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75" windowWidth="24975" windowHeight="11985"/>
  </bookViews>
  <sheets>
    <sheet name="Grant Summary" sheetId="5" r:id="rId1"/>
    <sheet name="FCAS" sheetId="1" r:id="rId2"/>
    <sheet name="Formula Area" sheetId="2" r:id="rId3"/>
    <sheet name="Section 8" sheetId="3" r:id="rId4"/>
  </sheets>
  <definedNames>
    <definedName name="_xlnm._FilterDatabase" localSheetId="1" hidden="1">FCAS!$A$1:$H$2284</definedName>
    <definedName name="_xlnm._FilterDatabase" localSheetId="0" hidden="1">'Grant Summary'!$A$1:$V$598</definedName>
    <definedName name="_xlnm.Print_Titles" localSheetId="1">FCAS!$1:$1</definedName>
    <definedName name="_xlnm.Print_Titles" localSheetId="2">'Formula Area'!$1:$1</definedName>
    <definedName name="_xlnm.Print_Titles" localSheetId="0">'Grant Summary'!$1:$1</definedName>
    <definedName name="_xlnm.Print_Titles" localSheetId="3">'Section 8'!$1:$1</definedName>
  </definedNames>
  <calcPr calcId="125725"/>
</workbook>
</file>

<file path=xl/calcChain.xml><?xml version="1.0" encoding="utf-8"?>
<calcChain xmlns="http://schemas.openxmlformats.org/spreadsheetml/2006/main">
  <c r="C239" i="5"/>
  <c r="D239"/>
  <c r="E239"/>
  <c r="F239"/>
  <c r="G239"/>
  <c r="H239"/>
  <c r="I239"/>
  <c r="J239"/>
  <c r="K239"/>
  <c r="P239"/>
  <c r="Q239"/>
  <c r="R239"/>
  <c r="S239"/>
  <c r="T239"/>
  <c r="U239"/>
  <c r="C303"/>
  <c r="D303"/>
  <c r="E303"/>
  <c r="F303"/>
  <c r="G303"/>
  <c r="H303"/>
  <c r="I303"/>
  <c r="J303"/>
  <c r="K303"/>
  <c r="P303"/>
  <c r="Q303"/>
  <c r="R303"/>
  <c r="S303"/>
  <c r="T303"/>
  <c r="U303"/>
  <c r="C337"/>
  <c r="D337"/>
  <c r="E337"/>
  <c r="F337"/>
  <c r="G337"/>
  <c r="H337"/>
  <c r="I337"/>
  <c r="J337"/>
  <c r="K337"/>
  <c r="P337"/>
  <c r="Q337"/>
  <c r="R337"/>
  <c r="S337"/>
  <c r="T337"/>
  <c r="U337"/>
  <c r="C386"/>
  <c r="D386"/>
  <c r="E386"/>
  <c r="F386"/>
  <c r="G386"/>
  <c r="H386"/>
  <c r="I386"/>
  <c r="J386"/>
  <c r="K386"/>
  <c r="P386"/>
  <c r="Q386"/>
  <c r="R386"/>
  <c r="S386"/>
  <c r="T386"/>
  <c r="U386"/>
  <c r="C551"/>
  <c r="D551"/>
  <c r="E551"/>
  <c r="F551"/>
  <c r="G551"/>
  <c r="H551"/>
  <c r="I551"/>
  <c r="J551"/>
  <c r="K551"/>
  <c r="P551"/>
  <c r="Q551"/>
  <c r="R551"/>
  <c r="S551"/>
  <c r="T551"/>
  <c r="U551"/>
  <c r="C594"/>
  <c r="D594"/>
  <c r="E594"/>
  <c r="F594"/>
  <c r="G594"/>
  <c r="H594"/>
  <c r="I594"/>
  <c r="J594"/>
  <c r="K594"/>
  <c r="P594"/>
  <c r="Q594"/>
  <c r="R594"/>
  <c r="S594"/>
  <c r="T594"/>
  <c r="U594"/>
  <c r="C596"/>
  <c r="D596"/>
  <c r="E596"/>
  <c r="F596"/>
  <c r="G596"/>
  <c r="H596"/>
  <c r="I596"/>
  <c r="J596"/>
  <c r="K596"/>
  <c r="P596"/>
  <c r="Q596"/>
  <c r="R596"/>
  <c r="S596"/>
  <c r="T596"/>
  <c r="U596"/>
  <c r="E1994" i="1"/>
  <c r="F1994"/>
  <c r="G1994"/>
  <c r="D1994"/>
  <c r="E201"/>
  <c r="F201"/>
  <c r="G201"/>
  <c r="D201"/>
  <c r="E537"/>
  <c r="F537"/>
  <c r="G537"/>
  <c r="D537"/>
  <c r="E1084"/>
  <c r="F1084"/>
  <c r="G1084"/>
  <c r="D1084"/>
  <c r="E1401"/>
  <c r="F1401"/>
  <c r="G1401"/>
  <c r="D1401"/>
  <c r="E1809"/>
  <c r="F1809"/>
  <c r="G1809"/>
  <c r="D1809"/>
  <c r="D1992"/>
  <c r="E1992"/>
  <c r="F1992"/>
  <c r="G1992"/>
  <c r="D123" i="3" l="1"/>
  <c r="D121"/>
  <c r="D105"/>
  <c r="D29"/>
  <c r="D17"/>
  <c r="D8"/>
  <c r="D108"/>
</calcChain>
</file>

<file path=xl/sharedStrings.xml><?xml version="1.0" encoding="utf-8"?>
<sst xmlns="http://schemas.openxmlformats.org/spreadsheetml/2006/main" count="16019" uniqueCount="3981">
  <si>
    <t>Office</t>
  </si>
  <si>
    <t>Tribe</t>
  </si>
  <si>
    <t>Project</t>
  </si>
  <si>
    <t>ALASKA</t>
  </si>
  <si>
    <t>AHTNA, Incorporated</t>
  </si>
  <si>
    <t>AK06B011007</t>
  </si>
  <si>
    <t>AK06B011008</t>
  </si>
  <si>
    <t>AK06B011009</t>
  </si>
  <si>
    <t>AK06P011004</t>
  </si>
  <si>
    <t>AK94B011003</t>
  </si>
  <si>
    <t>AK94B011010</t>
  </si>
  <si>
    <t>AK94B011011</t>
  </si>
  <si>
    <t>AK94B011012</t>
  </si>
  <si>
    <t>AK94B011013</t>
  </si>
  <si>
    <t>Aleut Corporation</t>
  </si>
  <si>
    <t>AK02B016009</t>
  </si>
  <si>
    <t>AK02B016010</t>
  </si>
  <si>
    <t>AK06B016012</t>
  </si>
  <si>
    <t>AK06B016015</t>
  </si>
  <si>
    <t>AK06B016016</t>
  </si>
  <si>
    <t>AK06B016017</t>
  </si>
  <si>
    <t>AK06B016018</t>
  </si>
  <si>
    <t>AK06B016019</t>
  </si>
  <si>
    <t>AK06B016020</t>
  </si>
  <si>
    <t>AK06B016022</t>
  </si>
  <si>
    <t>AK94B016001</t>
  </si>
  <si>
    <t>AK94B016002</t>
  </si>
  <si>
    <t>AK94B016003</t>
  </si>
  <si>
    <t>AK94B016004</t>
  </si>
  <si>
    <t>AK94B016005</t>
  </si>
  <si>
    <t>AK94B016006</t>
  </si>
  <si>
    <t>AK94B016007</t>
  </si>
  <si>
    <t>AK94B016008</t>
  </si>
  <si>
    <t>AK94B016023</t>
  </si>
  <si>
    <t>AK94B016024</t>
  </si>
  <si>
    <t>AK94B016025</t>
  </si>
  <si>
    <t>AK94B016026</t>
  </si>
  <si>
    <t>AK94B016028</t>
  </si>
  <si>
    <t>AK94B016029</t>
  </si>
  <si>
    <t>AK94B016030</t>
  </si>
  <si>
    <t>Arctic Slope Regional Corporation</t>
  </si>
  <si>
    <t>AK06B005001</t>
  </si>
  <si>
    <t>AK06B005030</t>
  </si>
  <si>
    <t>AK06B005034</t>
  </si>
  <si>
    <t>AK06B005036</t>
  </si>
  <si>
    <t>AK94B005037</t>
  </si>
  <si>
    <t>AK94B005038</t>
  </si>
  <si>
    <t>AK94B005039</t>
  </si>
  <si>
    <t>AK94B005040</t>
  </si>
  <si>
    <t>AK94B005041</t>
  </si>
  <si>
    <t>AK94B005042</t>
  </si>
  <si>
    <t>Bering Straits Regional Corporation</t>
  </si>
  <si>
    <t>AK06B008023</t>
  </si>
  <si>
    <t>AK06B008028</t>
  </si>
  <si>
    <t>AK06B008029</t>
  </si>
  <si>
    <t>AK06B008030</t>
  </si>
  <si>
    <t>AK06B008031</t>
  </si>
  <si>
    <t>AK06B008032</t>
  </si>
  <si>
    <t>AK06P008009</t>
  </si>
  <si>
    <t>AK94B008034</t>
  </si>
  <si>
    <t>AK94B008035</t>
  </si>
  <si>
    <t>AK94B008036</t>
  </si>
  <si>
    <t>AK94B008037</t>
  </si>
  <si>
    <t>AK94B008038</t>
  </si>
  <si>
    <t>AK94B008039</t>
  </si>
  <si>
    <t>AK94B008040</t>
  </si>
  <si>
    <t>AK94B008041</t>
  </si>
  <si>
    <t>AK94B008042</t>
  </si>
  <si>
    <t>AK94B008043</t>
  </si>
  <si>
    <t>AK94B008046</t>
  </si>
  <si>
    <t>AK94B008047</t>
  </si>
  <si>
    <t>Bristol Bay Native Corporation</t>
  </si>
  <si>
    <t>AK02P010011</t>
  </si>
  <si>
    <t>AK06B010020</t>
  </si>
  <si>
    <t>AK06B010023</t>
  </si>
  <si>
    <t>AK06B010024</t>
  </si>
  <si>
    <t>AK06B010028</t>
  </si>
  <si>
    <t>AK06B010029</t>
  </si>
  <si>
    <t>AK06B010033</t>
  </si>
  <si>
    <t>AK06B010034</t>
  </si>
  <si>
    <t>AK94B010035</t>
  </si>
  <si>
    <t>AK94B010037</t>
  </si>
  <si>
    <t>AK94B010038</t>
  </si>
  <si>
    <t>AK94B010039</t>
  </si>
  <si>
    <t>AK94B010040</t>
  </si>
  <si>
    <t>AK94B010041</t>
  </si>
  <si>
    <t>AK94B010042</t>
  </si>
  <si>
    <t>AK94B010043</t>
  </si>
  <si>
    <t>AK94B010044</t>
  </si>
  <si>
    <t>Calista Corporation</t>
  </si>
  <si>
    <t>AK06B009068</t>
  </si>
  <si>
    <t>AK06B009069</t>
  </si>
  <si>
    <t>AK06B009070</t>
  </si>
  <si>
    <t>AK06B009072</t>
  </si>
  <si>
    <t>AK06B009073</t>
  </si>
  <si>
    <t>AK06B009074</t>
  </si>
  <si>
    <t>AK06B009075</t>
  </si>
  <si>
    <t>AK06B009076</t>
  </si>
  <si>
    <t>AK06P00961</t>
  </si>
  <si>
    <t>AK94B009083</t>
  </si>
  <si>
    <t>AK94B009084</t>
  </si>
  <si>
    <t>AK94B009085</t>
  </si>
  <si>
    <t>AK94B009086</t>
  </si>
  <si>
    <t>AK94B009087</t>
  </si>
  <si>
    <t>AK94B009088</t>
  </si>
  <si>
    <t>AK94B009089</t>
  </si>
  <si>
    <t>AK94B009090</t>
  </si>
  <si>
    <t>AK94B009093</t>
  </si>
  <si>
    <t>AK94B009094</t>
  </si>
  <si>
    <t>AK94B009095</t>
  </si>
  <si>
    <t>AK94B009096</t>
  </si>
  <si>
    <t>AK94B009097</t>
  </si>
  <si>
    <t>AK94B009098</t>
  </si>
  <si>
    <t>AK94B009099</t>
  </si>
  <si>
    <t>AK94B009102</t>
  </si>
  <si>
    <t>AK94B009103</t>
  </si>
  <si>
    <t>Chugach Alaska Corporation</t>
  </si>
  <si>
    <t>AK02B015005</t>
  </si>
  <si>
    <t>AK02B015006</t>
  </si>
  <si>
    <t>AK02B015016</t>
  </si>
  <si>
    <t>AK02P015008</t>
  </si>
  <si>
    <t>AK06B015007</t>
  </si>
  <si>
    <t>AK94B015003</t>
  </si>
  <si>
    <t>AK94B015004</t>
  </si>
  <si>
    <t>AK94B015017</t>
  </si>
  <si>
    <t>AK94B015018</t>
  </si>
  <si>
    <t>AK94B015019</t>
  </si>
  <si>
    <t>AK94B015020</t>
  </si>
  <si>
    <t>AK94B015021</t>
  </si>
  <si>
    <t>Cook Inlet Native Regional Corporation</t>
  </si>
  <si>
    <t>AK02B012012</t>
  </si>
  <si>
    <t>AK02B012013</t>
  </si>
  <si>
    <t>AK06B012017</t>
  </si>
  <si>
    <t>AK06P012006</t>
  </si>
  <si>
    <t>AK94B012030</t>
  </si>
  <si>
    <t>AK94B012035</t>
  </si>
  <si>
    <t>Doyon, Ltd.</t>
  </si>
  <si>
    <t>AK06B007031</t>
  </si>
  <si>
    <t>AK94B007038</t>
  </si>
  <si>
    <t>AK94B007044</t>
  </si>
  <si>
    <t>AK94B007046</t>
  </si>
  <si>
    <t>Koniag, Incorporated</t>
  </si>
  <si>
    <t>AK02P013011</t>
  </si>
  <si>
    <t>AK94B013017</t>
  </si>
  <si>
    <t>AK94B013018</t>
  </si>
  <si>
    <t>AK94B013019</t>
  </si>
  <si>
    <t>AK94B013020</t>
  </si>
  <si>
    <t>AK94B013021</t>
  </si>
  <si>
    <t>AK02B002005</t>
  </si>
  <si>
    <t>AK06B002006</t>
  </si>
  <si>
    <t>AK06B002007</t>
  </si>
  <si>
    <t>AK06B002008</t>
  </si>
  <si>
    <t>AK94B002009</t>
  </si>
  <si>
    <t>AK94B002011</t>
  </si>
  <si>
    <t>AK94B002012</t>
  </si>
  <si>
    <t>NANA Corporation</t>
  </si>
  <si>
    <t>AK02P006017</t>
  </si>
  <si>
    <t>AK06B006034</t>
  </si>
  <si>
    <t>AK06B006038</t>
  </si>
  <si>
    <t>AK06B006039</t>
  </si>
  <si>
    <t>AK94B006040</t>
  </si>
  <si>
    <t>AK94B006042</t>
  </si>
  <si>
    <t>AK94B006043</t>
  </si>
  <si>
    <t>AK94B006044</t>
  </si>
  <si>
    <t>AK94B006045</t>
  </si>
  <si>
    <t>AK94B006046</t>
  </si>
  <si>
    <t>AK94B006047</t>
  </si>
  <si>
    <t>AK94B006048</t>
  </si>
  <si>
    <t>AK94B006049</t>
  </si>
  <si>
    <t>AK94B006050</t>
  </si>
  <si>
    <t>AK94B006051</t>
  </si>
  <si>
    <t>AK94B006052</t>
  </si>
  <si>
    <t>AK94B006054</t>
  </si>
  <si>
    <t>AK94B006055</t>
  </si>
  <si>
    <t>Baranof Island Housing Authority</t>
  </si>
  <si>
    <t>AK06B017001</t>
  </si>
  <si>
    <t>AK94B017003</t>
  </si>
  <si>
    <t>AK94B017004</t>
  </si>
  <si>
    <t>AK94B017005</t>
  </si>
  <si>
    <t>Tlingit-Haida Central Council</t>
  </si>
  <si>
    <t>AK06B004024</t>
  </si>
  <si>
    <t>AK06B004025</t>
  </si>
  <si>
    <t>AK06B004026</t>
  </si>
  <si>
    <t>AK06B004027</t>
  </si>
  <si>
    <t>AK06B004028</t>
  </si>
  <si>
    <t>AK06B004032</t>
  </si>
  <si>
    <t>AK06B004034</t>
  </si>
  <si>
    <t>AK06B004040</t>
  </si>
  <si>
    <t>AK94B004044</t>
  </si>
  <si>
    <t>AK94B004045</t>
  </si>
  <si>
    <t>AK94B004046</t>
  </si>
  <si>
    <t>AK94B004047</t>
  </si>
  <si>
    <t>AK94B004048</t>
  </si>
  <si>
    <t>AK94B004049</t>
  </si>
  <si>
    <t>AK94B004065</t>
  </si>
  <si>
    <t>AK94B004066</t>
  </si>
  <si>
    <t>AK94B004067</t>
  </si>
  <si>
    <t>AK94B004068</t>
  </si>
  <si>
    <t>AK94B004069</t>
  </si>
  <si>
    <t>AK94B004070</t>
  </si>
  <si>
    <t>AK94B004071</t>
  </si>
  <si>
    <t>AK94B004072</t>
  </si>
  <si>
    <t>TOTAL</t>
  </si>
  <si>
    <t>CHICAGO</t>
  </si>
  <si>
    <t>MOWA Band of Choctaw Indians</t>
  </si>
  <si>
    <t>AL93B205001</t>
  </si>
  <si>
    <t>AL93B205002</t>
  </si>
  <si>
    <t>AL93B205003</t>
  </si>
  <si>
    <t>AL93B205004</t>
  </si>
  <si>
    <t>Poarch Band of Creek Indians</t>
  </si>
  <si>
    <t>AL93B204001</t>
  </si>
  <si>
    <t>AL93B204004</t>
  </si>
  <si>
    <t>AL93B204005</t>
  </si>
  <si>
    <t>AL93B204006</t>
  </si>
  <si>
    <t>AL93B204009</t>
  </si>
  <si>
    <t>AL93B204010</t>
  </si>
  <si>
    <t>AL93B204011</t>
  </si>
  <si>
    <t>IA93B112001</t>
  </si>
  <si>
    <t>Houlton Band of Maliseets</t>
  </si>
  <si>
    <t>ME93B033001</t>
  </si>
  <si>
    <t>ME93B033002</t>
  </si>
  <si>
    <t>ME93B033003</t>
  </si>
  <si>
    <t>ME93B033004</t>
  </si>
  <si>
    <t>ME93B033005</t>
  </si>
  <si>
    <t>Passamaquody Indian Tribe</t>
  </si>
  <si>
    <t>ME93B014003</t>
  </si>
  <si>
    <t>ME93B014004</t>
  </si>
  <si>
    <t>ME93B014005</t>
  </si>
  <si>
    <t>ME93B014008</t>
  </si>
  <si>
    <t>ME93B014009</t>
  </si>
  <si>
    <t>ME93B014010</t>
  </si>
  <si>
    <t>ME93B014011</t>
  </si>
  <si>
    <t>Penobscot Tribe</t>
  </si>
  <si>
    <t>ME93B012001</t>
  </si>
  <si>
    <t>ME93B012002</t>
  </si>
  <si>
    <t>ME93B012004</t>
  </si>
  <si>
    <t>ME93B012006</t>
  </si>
  <si>
    <t>ME93B012007</t>
  </si>
  <si>
    <t>ME93B012008</t>
  </si>
  <si>
    <t>Pleasant Point</t>
  </si>
  <si>
    <t>ME93B013002</t>
  </si>
  <si>
    <t>ME93B013008</t>
  </si>
  <si>
    <t>ME93B013009</t>
  </si>
  <si>
    <t>ME93B013010</t>
  </si>
  <si>
    <t>ME93B013011</t>
  </si>
  <si>
    <t>ME93B013012</t>
  </si>
  <si>
    <t>ME93B013013</t>
  </si>
  <si>
    <t>Aroostook Band of Micmac</t>
  </si>
  <si>
    <t>ME93B034001</t>
  </si>
  <si>
    <t>ME93B034002</t>
  </si>
  <si>
    <t>MA93B176001</t>
  </si>
  <si>
    <t>MA93B176002</t>
  </si>
  <si>
    <t>MA93B176003</t>
  </si>
  <si>
    <t>Lac Vieux Desert Band</t>
  </si>
  <si>
    <t>MI93B085001</t>
  </si>
  <si>
    <t>MI93B085002</t>
  </si>
  <si>
    <t>Bay Mills Indian Community</t>
  </si>
  <si>
    <t>MI93B062002</t>
  </si>
  <si>
    <t>MI93B062004</t>
  </si>
  <si>
    <t>MI93B062005</t>
  </si>
  <si>
    <t>MI93B062006</t>
  </si>
  <si>
    <t>MI93B062007</t>
  </si>
  <si>
    <t>MI93B062008</t>
  </si>
  <si>
    <t>MI93B062009</t>
  </si>
  <si>
    <t>MI93B062010</t>
  </si>
  <si>
    <t>MI93B062011</t>
  </si>
  <si>
    <t>MI93B062012</t>
  </si>
  <si>
    <t>MI93B062013</t>
  </si>
  <si>
    <t>Grand Traverse Band</t>
  </si>
  <si>
    <t>MI93B197001</t>
  </si>
  <si>
    <t>MI93B197002</t>
  </si>
  <si>
    <t>MI93B197003</t>
  </si>
  <si>
    <t>MI93B197004</t>
  </si>
  <si>
    <t>MI93B197005</t>
  </si>
  <si>
    <t>MI93B197006</t>
  </si>
  <si>
    <t>Hannahville Community</t>
  </si>
  <si>
    <t>MI93B075001</t>
  </si>
  <si>
    <t>Keweenaw Bay Indian Community</t>
  </si>
  <si>
    <t>MI93B065001</t>
  </si>
  <si>
    <t>MI93B065002</t>
  </si>
  <si>
    <t>MI93B065003</t>
  </si>
  <si>
    <t>MI93B065004</t>
  </si>
  <si>
    <t>MI93B065005</t>
  </si>
  <si>
    <t>MI93B065009</t>
  </si>
  <si>
    <t>MI93B065010</t>
  </si>
  <si>
    <t>Pokagon Band of Potawatomi</t>
  </si>
  <si>
    <t>MI93B200001</t>
  </si>
  <si>
    <t>Saginaw Chippewa</t>
  </si>
  <si>
    <t>MI93B043002</t>
  </si>
  <si>
    <t>MI93B043003</t>
  </si>
  <si>
    <t>MI93B043004</t>
  </si>
  <si>
    <t>MI93B043007</t>
  </si>
  <si>
    <t>MI93B043008</t>
  </si>
  <si>
    <t>Sault Ste. Marie Tribe</t>
  </si>
  <si>
    <t>MI93B149001</t>
  </si>
  <si>
    <t>MI93B149003</t>
  </si>
  <si>
    <t>MI93B149005</t>
  </si>
  <si>
    <t>MI93B149006</t>
  </si>
  <si>
    <t>MI93B149007</t>
  </si>
  <si>
    <t>MI93B149008</t>
  </si>
  <si>
    <t>MI93B149009</t>
  </si>
  <si>
    <t>MI93B149010</t>
  </si>
  <si>
    <t>MI93B149012</t>
  </si>
  <si>
    <t>MI93B149013</t>
  </si>
  <si>
    <t>MI93B149014</t>
  </si>
  <si>
    <t>MI93B149015</t>
  </si>
  <si>
    <t>MI93B149016</t>
  </si>
  <si>
    <t>MI93B149017</t>
  </si>
  <si>
    <t>MI93B149018</t>
  </si>
  <si>
    <t>MI93B149019</t>
  </si>
  <si>
    <t>Boise Forte Band of Minnesota Chippewa</t>
  </si>
  <si>
    <t>MN93B081001</t>
  </si>
  <si>
    <t>MN93B081002</t>
  </si>
  <si>
    <t>MN93B081003</t>
  </si>
  <si>
    <t>MN93B081005</t>
  </si>
  <si>
    <t>MN93B081006</t>
  </si>
  <si>
    <t>Fond Du Lac Band of Minnesota Chippewa</t>
  </si>
  <si>
    <t>MN93B015001</t>
  </si>
  <si>
    <t>MN93B015003</t>
  </si>
  <si>
    <t>MN93B015005</t>
  </si>
  <si>
    <t>MN93B015007</t>
  </si>
  <si>
    <t>MN93B015008</t>
  </si>
  <si>
    <t>MN93B015009</t>
  </si>
  <si>
    <t>MN93B015013</t>
  </si>
  <si>
    <t>MN93B015015</t>
  </si>
  <si>
    <t>MN93B015016</t>
  </si>
  <si>
    <t>MN93B015017</t>
  </si>
  <si>
    <t>MN93B015018</t>
  </si>
  <si>
    <t>MN93B015019</t>
  </si>
  <si>
    <t>MN93B015020</t>
  </si>
  <si>
    <t>MN93B015021</t>
  </si>
  <si>
    <t>MN93B015022</t>
  </si>
  <si>
    <t>MN93B015023</t>
  </si>
  <si>
    <t>Grand Portage Band of Minn. Chippewa</t>
  </si>
  <si>
    <t>MN93B175001</t>
  </si>
  <si>
    <t>MN93B175003</t>
  </si>
  <si>
    <t>MN93B175004</t>
  </si>
  <si>
    <t>MN93B175005</t>
  </si>
  <si>
    <t>Leech Lake Band of Minnesota Chippewa</t>
  </si>
  <si>
    <t>MN93B012002</t>
  </si>
  <si>
    <t>MN93B012005</t>
  </si>
  <si>
    <t>MN93B012007</t>
  </si>
  <si>
    <t>MN93B012009</t>
  </si>
  <si>
    <t>MN93B012013</t>
  </si>
  <si>
    <t>MN93B012015</t>
  </si>
  <si>
    <t>MN93B012016</t>
  </si>
  <si>
    <t>MN93B012017</t>
  </si>
  <si>
    <t>MN93B012018</t>
  </si>
  <si>
    <t>MN93B012019</t>
  </si>
  <si>
    <t>MN93B012020</t>
  </si>
  <si>
    <t>MN93B012021</t>
  </si>
  <si>
    <t>MN93B012022</t>
  </si>
  <si>
    <t>Lower Sioux</t>
  </si>
  <si>
    <t>Mille Lacs Band of Minnesota Chippewa</t>
  </si>
  <si>
    <t>MN93B204001</t>
  </si>
  <si>
    <t>MN93B204003</t>
  </si>
  <si>
    <t>MN93B204004</t>
  </si>
  <si>
    <t>MN93B204005</t>
  </si>
  <si>
    <t>Prairie Island Sioux</t>
  </si>
  <si>
    <t>MN93B207001</t>
  </si>
  <si>
    <t>Red Lake Band of Chippewa</t>
  </si>
  <si>
    <t>MN93B016001</t>
  </si>
  <si>
    <t>MN93B016003</t>
  </si>
  <si>
    <t>MN93B016004</t>
  </si>
  <si>
    <t>MN93B016011</t>
  </si>
  <si>
    <t>MN93B016013</t>
  </si>
  <si>
    <t>MN93B016014</t>
  </si>
  <si>
    <t>MN93B016015</t>
  </si>
  <si>
    <t>MN93B016021</t>
  </si>
  <si>
    <t>MN93B016023</t>
  </si>
  <si>
    <t>MN93B016024</t>
  </si>
  <si>
    <t>MN93B016025</t>
  </si>
  <si>
    <t>MN93B016026</t>
  </si>
  <si>
    <t>MN93B016027</t>
  </si>
  <si>
    <t>MN93B016028</t>
  </si>
  <si>
    <t>MN93B016029</t>
  </si>
  <si>
    <t>Upper Sioux Indian Community</t>
  </si>
  <si>
    <t>MN93B207006</t>
  </si>
  <si>
    <t>White Earth Band of Minnesota Chippewa</t>
  </si>
  <si>
    <t>MN93B013001</t>
  </si>
  <si>
    <t>MN93B013005</t>
  </si>
  <si>
    <t>MN93B013006</t>
  </si>
  <si>
    <t>MN93B013008</t>
  </si>
  <si>
    <t>MN93B013009</t>
  </si>
  <si>
    <t>MN93B013015</t>
  </si>
  <si>
    <t>MN93B013016</t>
  </si>
  <si>
    <t>MN93B013019</t>
  </si>
  <si>
    <t>MN93B013021</t>
  </si>
  <si>
    <t>MN93B013022</t>
  </si>
  <si>
    <t>Mississippi Choctaw Tribe</t>
  </si>
  <si>
    <t>MS93B092001</t>
  </si>
  <si>
    <t>MS93B092005</t>
  </si>
  <si>
    <t>MS93B092006</t>
  </si>
  <si>
    <t>MS93B092007</t>
  </si>
  <si>
    <t>MS93B092015</t>
  </si>
  <si>
    <t>MS93B092016</t>
  </si>
  <si>
    <t>MS93B092017</t>
  </si>
  <si>
    <t>MS93B092018</t>
  </si>
  <si>
    <t>MS93B092019</t>
  </si>
  <si>
    <t>MS93B092020</t>
  </si>
  <si>
    <t>MS93B092021</t>
  </si>
  <si>
    <t>MS93B092023</t>
  </si>
  <si>
    <t>MS93B092024</t>
  </si>
  <si>
    <t>MS93B092025</t>
  </si>
  <si>
    <t>MS93B092026</t>
  </si>
  <si>
    <t>Oneida Nation of New York</t>
  </si>
  <si>
    <t>NY93B445001</t>
  </si>
  <si>
    <t>St. Regis Mohawk Tribe</t>
  </si>
  <si>
    <t>NY93B436004</t>
  </si>
  <si>
    <t>NY93B436005</t>
  </si>
  <si>
    <t>NY93B436006</t>
  </si>
  <si>
    <t>NY93B436007</t>
  </si>
  <si>
    <t>NY93B436008</t>
  </si>
  <si>
    <t>NY93B436009</t>
  </si>
  <si>
    <t>NY93B436010</t>
  </si>
  <si>
    <t>NY93B436011</t>
  </si>
  <si>
    <t>NY93B436012</t>
  </si>
  <si>
    <t>NY93B436013</t>
  </si>
  <si>
    <t>NY93B436014</t>
  </si>
  <si>
    <t>Seneca Nation of New York</t>
  </si>
  <si>
    <t>NY93B040001</t>
  </si>
  <si>
    <t>NY93B040002</t>
  </si>
  <si>
    <t>NY93B040005</t>
  </si>
  <si>
    <t>NY93B040007</t>
  </si>
  <si>
    <t>NY93B040009</t>
  </si>
  <si>
    <t>NY93B040010</t>
  </si>
  <si>
    <t>NY93B040011</t>
  </si>
  <si>
    <t>NY93B040013</t>
  </si>
  <si>
    <t>NY93B040014</t>
  </si>
  <si>
    <t>NY93B040015</t>
  </si>
  <si>
    <t>SA16</t>
  </si>
  <si>
    <t>Eastern Cherokee</t>
  </si>
  <si>
    <t>NC93B041001</t>
  </si>
  <si>
    <t>NC93B041008</t>
  </si>
  <si>
    <t>NC93B041014</t>
  </si>
  <si>
    <t>NC93B041022</t>
  </si>
  <si>
    <t>NC93B041024</t>
  </si>
  <si>
    <t>NC93B041025</t>
  </si>
  <si>
    <t>NC93B041026</t>
  </si>
  <si>
    <t>NC93B041027</t>
  </si>
  <si>
    <t>NC93B041028</t>
  </si>
  <si>
    <t>NC93B041029</t>
  </si>
  <si>
    <t>NC93B041030</t>
  </si>
  <si>
    <t>Coharie State Tribe</t>
  </si>
  <si>
    <t>NC93B171003</t>
  </si>
  <si>
    <t>Haliwa-Saponi State Tribe</t>
  </si>
  <si>
    <t>NC93B171002</t>
  </si>
  <si>
    <t>NC93B171005</t>
  </si>
  <si>
    <t>Lumbee State Tribe</t>
  </si>
  <si>
    <t>NC93B171001</t>
  </si>
  <si>
    <t>Waccamaw Siouan State Tribe</t>
  </si>
  <si>
    <t>Narragansett Tribe</t>
  </si>
  <si>
    <t>SC93B062001</t>
  </si>
  <si>
    <t>SC93B062002</t>
  </si>
  <si>
    <t>SC93B062003</t>
  </si>
  <si>
    <t>SC93B062004</t>
  </si>
  <si>
    <t>Bad River Band</t>
  </si>
  <si>
    <t>WI93B012001</t>
  </si>
  <si>
    <t>WI93B012004</t>
  </si>
  <si>
    <t>WI93B012005</t>
  </si>
  <si>
    <t>WI93B012006</t>
  </si>
  <si>
    <t>WI93B012012</t>
  </si>
  <si>
    <t>WI93B012013</t>
  </si>
  <si>
    <t>WI93B012015</t>
  </si>
  <si>
    <t>WI93B012016</t>
  </si>
  <si>
    <t>WI93B012017</t>
  </si>
  <si>
    <t>Forest County Potawatami</t>
  </si>
  <si>
    <t>WI93B035001</t>
  </si>
  <si>
    <t>WI93B035004</t>
  </si>
  <si>
    <t>WI93B035005</t>
  </si>
  <si>
    <t>WI93B035006</t>
  </si>
  <si>
    <t>WI93B035007</t>
  </si>
  <si>
    <t>WI93B035009</t>
  </si>
  <si>
    <t>Lac Courte Oreilles</t>
  </si>
  <si>
    <t>WI93B054001</t>
  </si>
  <si>
    <t>WI93B054003</t>
  </si>
  <si>
    <t>WI93B054004</t>
  </si>
  <si>
    <t>WI93B054005</t>
  </si>
  <si>
    <t>WI93B054007</t>
  </si>
  <si>
    <t>WI93B054008</t>
  </si>
  <si>
    <t>WI93B054009</t>
  </si>
  <si>
    <t>WI93B054010</t>
  </si>
  <si>
    <t>WI93B054011</t>
  </si>
  <si>
    <t>WI93B054013</t>
  </si>
  <si>
    <t>WI93B054016</t>
  </si>
  <si>
    <t>WI93B054018</t>
  </si>
  <si>
    <t>WI93B054019</t>
  </si>
  <si>
    <t>WI93B054022</t>
  </si>
  <si>
    <t>WI93B054023</t>
  </si>
  <si>
    <t>Lac Du Flambeau Band</t>
  </si>
  <si>
    <t>WI93B009001</t>
  </si>
  <si>
    <t>WI93B009004</t>
  </si>
  <si>
    <t>WI93B009005</t>
  </si>
  <si>
    <t>WI93B009006</t>
  </si>
  <si>
    <t>WI93B009007</t>
  </si>
  <si>
    <t>WI93B009008</t>
  </si>
  <si>
    <t>WI93B009009</t>
  </si>
  <si>
    <t>WI93B009015</t>
  </si>
  <si>
    <t>WI93B009019</t>
  </si>
  <si>
    <t>Menominee Indian Tribe</t>
  </si>
  <si>
    <t>WI93B243001</t>
  </si>
  <si>
    <t>WI93B243004</t>
  </si>
  <si>
    <t>WI93B243006</t>
  </si>
  <si>
    <t>WI93B243009</t>
  </si>
  <si>
    <t>WI93B243010</t>
  </si>
  <si>
    <t>WI93B243011</t>
  </si>
  <si>
    <t>WI93B243014</t>
  </si>
  <si>
    <t>WI93B243015</t>
  </si>
  <si>
    <t>Oneida Tribe</t>
  </si>
  <si>
    <t>WI93B010001</t>
  </si>
  <si>
    <t>WI93B010003</t>
  </si>
  <si>
    <t>WI93B010004</t>
  </si>
  <si>
    <t>WI93B010006</t>
  </si>
  <si>
    <t>WI93B010008</t>
  </si>
  <si>
    <t>WI93B010010</t>
  </si>
  <si>
    <t>WI93B010012</t>
  </si>
  <si>
    <t>WI93B010014</t>
  </si>
  <si>
    <t>WI93B010015</t>
  </si>
  <si>
    <t>WI93B010016</t>
  </si>
  <si>
    <t>Red Cliff Band of Lake Superior Chippe</t>
  </si>
  <si>
    <t>WI93B013001</t>
  </si>
  <si>
    <t>WI93B013003</t>
  </si>
  <si>
    <t>WI93B013004</t>
  </si>
  <si>
    <t>WI93B013005</t>
  </si>
  <si>
    <t>WI93B013007</t>
  </si>
  <si>
    <t>WI93B013008</t>
  </si>
  <si>
    <t>WI93B013009</t>
  </si>
  <si>
    <t>Saint Croix Chippewa</t>
  </si>
  <si>
    <t>WI93B062001</t>
  </si>
  <si>
    <t>WI93B062003</t>
  </si>
  <si>
    <t>WI93B062004</t>
  </si>
  <si>
    <t>WI93B062005</t>
  </si>
  <si>
    <t>WI93B062006</t>
  </si>
  <si>
    <t>WI93B062009</t>
  </si>
  <si>
    <t>WI93B062010</t>
  </si>
  <si>
    <t>WI93B062011</t>
  </si>
  <si>
    <t>WI93B062012</t>
  </si>
  <si>
    <t>WI93B062013</t>
  </si>
  <si>
    <t>WI93B062014</t>
  </si>
  <si>
    <t>WI93B036001</t>
  </si>
  <si>
    <t>WI93B036002</t>
  </si>
  <si>
    <t>WI93B036003</t>
  </si>
  <si>
    <t>WI93B036004</t>
  </si>
  <si>
    <t>WI93B036006</t>
  </si>
  <si>
    <t>WI93B036007</t>
  </si>
  <si>
    <t>WI93B036008</t>
  </si>
  <si>
    <t>WI93B036009</t>
  </si>
  <si>
    <t>WI93B036010</t>
  </si>
  <si>
    <t>Stockbridge-Munsee Tribe</t>
  </si>
  <si>
    <t>WI93B014001</t>
  </si>
  <si>
    <t>WI93B014004</t>
  </si>
  <si>
    <t>WI93B014010</t>
  </si>
  <si>
    <t>Ho-Chunk Nation</t>
  </si>
  <si>
    <t>WI93B238001</t>
  </si>
  <si>
    <t>WI93B238002</t>
  </si>
  <si>
    <t>WI93B238003</t>
  </si>
  <si>
    <t>WI93B238004</t>
  </si>
  <si>
    <t>WI93B238005</t>
  </si>
  <si>
    <t>WI93B238008</t>
  </si>
  <si>
    <t>WI93B238009</t>
  </si>
  <si>
    <t>WI93B238010</t>
  </si>
  <si>
    <t>DENVER</t>
  </si>
  <si>
    <t>Southern Ute Tribe</t>
  </si>
  <si>
    <t>CO10B010003</t>
  </si>
  <si>
    <t>CO10B010004</t>
  </si>
  <si>
    <t>CO10B010006</t>
  </si>
  <si>
    <t>CO10B010008</t>
  </si>
  <si>
    <t>CO91B010011</t>
  </si>
  <si>
    <t>CO91B010012</t>
  </si>
  <si>
    <t>CO91B010013</t>
  </si>
  <si>
    <t>CO91B010014</t>
  </si>
  <si>
    <t>Ute Mountain Tribe</t>
  </si>
  <si>
    <t>CO10B047003</t>
  </si>
  <si>
    <t>CO10B047004</t>
  </si>
  <si>
    <t>CO91B047009</t>
  </si>
  <si>
    <t>CO91B047010</t>
  </si>
  <si>
    <t>CO91B047011</t>
  </si>
  <si>
    <t>CO91B047012</t>
  </si>
  <si>
    <t>CO91B047013</t>
  </si>
  <si>
    <t>CO91B047014</t>
  </si>
  <si>
    <t>CO91B047015</t>
  </si>
  <si>
    <t>CO91B047016</t>
  </si>
  <si>
    <t>CO91B047017</t>
  </si>
  <si>
    <t>Blackfeet Tribe</t>
  </si>
  <si>
    <t>MT10B008006</t>
  </si>
  <si>
    <t>MT10B008007</t>
  </si>
  <si>
    <t>MT10B008008</t>
  </si>
  <si>
    <t>MT10B008011</t>
  </si>
  <si>
    <t>MT10B008012</t>
  </si>
  <si>
    <t>MT10B008013</t>
  </si>
  <si>
    <t>MT10B008014</t>
  </si>
  <si>
    <t>MT10B008018</t>
  </si>
  <si>
    <t>MT10B008020</t>
  </si>
  <si>
    <t>MT10B008022</t>
  </si>
  <si>
    <t>MT10B008023</t>
  </si>
  <si>
    <t>MT10B008024</t>
  </si>
  <si>
    <t>MT10B008036</t>
  </si>
  <si>
    <t>MT10B008037</t>
  </si>
  <si>
    <t>MT10B008045</t>
  </si>
  <si>
    <t>MT10B008046</t>
  </si>
  <si>
    <t>MT91B008047</t>
  </si>
  <si>
    <t>MT91B008048</t>
  </si>
  <si>
    <t>MT91B008049</t>
  </si>
  <si>
    <t>MT91B008050</t>
  </si>
  <si>
    <t>MT91B008051</t>
  </si>
  <si>
    <t>MT91B008052</t>
  </si>
  <si>
    <t>MT91B008053</t>
  </si>
  <si>
    <t>MT91B008055</t>
  </si>
  <si>
    <t>Crow Tribe</t>
  </si>
  <si>
    <t>MT10B014004</t>
  </si>
  <si>
    <t>MT10B014006</t>
  </si>
  <si>
    <t>MT10B014008</t>
  </si>
  <si>
    <t>MT10B014009</t>
  </si>
  <si>
    <t>MT10B014010</t>
  </si>
  <si>
    <t>MT10B014012</t>
  </si>
  <si>
    <t>MT10B014019</t>
  </si>
  <si>
    <t>MT91B014024</t>
  </si>
  <si>
    <t>Salish and Kootenai Tribes</t>
  </si>
  <si>
    <t>MT10B013003</t>
  </si>
  <si>
    <t>MT10B013005</t>
  </si>
  <si>
    <t>MT10B013006</t>
  </si>
  <si>
    <t>MT10B013007</t>
  </si>
  <si>
    <t>MT10B013008</t>
  </si>
  <si>
    <t>MT10B013009</t>
  </si>
  <si>
    <t>MT10B013010</t>
  </si>
  <si>
    <t>MT10B013014</t>
  </si>
  <si>
    <t>MT10B013017</t>
  </si>
  <si>
    <t>MT10B013018</t>
  </si>
  <si>
    <t>MT10B013019</t>
  </si>
  <si>
    <t>MT10B013020</t>
  </si>
  <si>
    <t>MT10B013022</t>
  </si>
  <si>
    <t>MT10B013023</t>
  </si>
  <si>
    <t>MT10B013025</t>
  </si>
  <si>
    <t>MT10B013026</t>
  </si>
  <si>
    <t>MT10B013027</t>
  </si>
  <si>
    <t>MT10B013028</t>
  </si>
  <si>
    <t>MT91B013030</t>
  </si>
  <si>
    <t>MT91B013031</t>
  </si>
  <si>
    <t>MT91B013034</t>
  </si>
  <si>
    <t>MT91B013037</t>
  </si>
  <si>
    <t>MT91B013038</t>
  </si>
  <si>
    <t>Fort Belknap Indian Community</t>
  </si>
  <si>
    <t>MT10B010005</t>
  </si>
  <si>
    <t>MT10B010009</t>
  </si>
  <si>
    <t>MT10B010012</t>
  </si>
  <si>
    <t>MT10B010014</t>
  </si>
  <si>
    <t>MT10B010015</t>
  </si>
  <si>
    <t>MT10B010016</t>
  </si>
  <si>
    <t>MT10B010019</t>
  </si>
  <si>
    <t>MT10B010020</t>
  </si>
  <si>
    <t>MT10B010023</t>
  </si>
  <si>
    <t>MT91B010024</t>
  </si>
  <si>
    <t>MT91B010025</t>
  </si>
  <si>
    <t>MT91B010026</t>
  </si>
  <si>
    <t>MT91B010027</t>
  </si>
  <si>
    <t>MT91B010030</t>
  </si>
  <si>
    <t>Fort Peck Assiniboine and Sioux</t>
  </si>
  <si>
    <t>MT10B009001</t>
  </si>
  <si>
    <t>MT10B009002</t>
  </si>
  <si>
    <t>MT10B009006</t>
  </si>
  <si>
    <t>MT10B009010</t>
  </si>
  <si>
    <t>MT10B009011</t>
  </si>
  <si>
    <t>MT10B009014</t>
  </si>
  <si>
    <t>MT10B009015</t>
  </si>
  <si>
    <t>MT10B009018</t>
  </si>
  <si>
    <t>MT10B009020</t>
  </si>
  <si>
    <t>MT10B009021</t>
  </si>
  <si>
    <t>MT10B009025</t>
  </si>
  <si>
    <t>MT10B009032</t>
  </si>
  <si>
    <t>MT91B009033</t>
  </si>
  <si>
    <t>MT91B009034</t>
  </si>
  <si>
    <t>MT91B009035</t>
  </si>
  <si>
    <t>MT91B009036</t>
  </si>
  <si>
    <t>MT91B009037</t>
  </si>
  <si>
    <t>MT91B009039</t>
  </si>
  <si>
    <t>MT91B009048</t>
  </si>
  <si>
    <t>MT91B009049</t>
  </si>
  <si>
    <t>Northern Cheyenne</t>
  </si>
  <si>
    <t>MT10B012005</t>
  </si>
  <si>
    <t>MT10B012013</t>
  </si>
  <si>
    <t>MT10B012020</t>
  </si>
  <si>
    <t>MT91B012009</t>
  </si>
  <si>
    <t>MT91B012025</t>
  </si>
  <si>
    <t>MT91B012026</t>
  </si>
  <si>
    <t>MT91B012027</t>
  </si>
  <si>
    <t>MT91B012028</t>
  </si>
  <si>
    <t>MT91B012029</t>
  </si>
  <si>
    <t>MT10B011001</t>
  </si>
  <si>
    <t>MT10B011004</t>
  </si>
  <si>
    <t>MT10B011007</t>
  </si>
  <si>
    <t>MT10B011008</t>
  </si>
  <si>
    <t>MT10B011009</t>
  </si>
  <si>
    <t>MT10B011011</t>
  </si>
  <si>
    <t>MT10B011012</t>
  </si>
  <si>
    <t>MT10B011013</t>
  </si>
  <si>
    <t>MT91B011021</t>
  </si>
  <si>
    <t>MT91B011023</t>
  </si>
  <si>
    <t>MT91B011024</t>
  </si>
  <si>
    <t>MT91B011025</t>
  </si>
  <si>
    <t>MT91B011026</t>
  </si>
  <si>
    <t>MT91B011027</t>
  </si>
  <si>
    <t>MT91B011028</t>
  </si>
  <si>
    <t>Omaha Tribe</t>
  </si>
  <si>
    <t>NE10B013001</t>
  </si>
  <si>
    <t>NE10B013002</t>
  </si>
  <si>
    <t>NE10B013003</t>
  </si>
  <si>
    <t>NE10B013004</t>
  </si>
  <si>
    <t>Ponca Tribe of Nebraska</t>
  </si>
  <si>
    <t>NE91B183001</t>
  </si>
  <si>
    <t>NE91B183002</t>
  </si>
  <si>
    <t>NE91B183003</t>
  </si>
  <si>
    <t>NE91B183004</t>
  </si>
  <si>
    <t>NE91B183005</t>
  </si>
  <si>
    <t>NE91B183006</t>
  </si>
  <si>
    <t>Santee Sioux Tribe</t>
  </si>
  <si>
    <t>NE10B105001</t>
  </si>
  <si>
    <t>NE10B105002</t>
  </si>
  <si>
    <t>NE10B105003</t>
  </si>
  <si>
    <t>NE10B105005</t>
  </si>
  <si>
    <t>NE91B105006</t>
  </si>
  <si>
    <t>NE91B105008</t>
  </si>
  <si>
    <t>Winnebago Tribe</t>
  </si>
  <si>
    <t>NE10B045001</t>
  </si>
  <si>
    <t>NE10B045003</t>
  </si>
  <si>
    <t>NE10B045008</t>
  </si>
  <si>
    <t>NE10B045011</t>
  </si>
  <si>
    <t>NE91B045012</t>
  </si>
  <si>
    <t>NE91B045013</t>
  </si>
  <si>
    <t>NE91B045015</t>
  </si>
  <si>
    <t>ND10B005001</t>
  </si>
  <si>
    <t>ND10B005003</t>
  </si>
  <si>
    <t>ND10B005004</t>
  </si>
  <si>
    <t>ND10B005009</t>
  </si>
  <si>
    <t>ND10B005011</t>
  </si>
  <si>
    <t>ND10B005015</t>
  </si>
  <si>
    <t>ND10B005019</t>
  </si>
  <si>
    <t>ND91B005022</t>
  </si>
  <si>
    <t>ND91B005023</t>
  </si>
  <si>
    <t>ND91B005024</t>
  </si>
  <si>
    <t>ND91B005025</t>
  </si>
  <si>
    <t>ND91B005026</t>
  </si>
  <si>
    <t>ND91B005027</t>
  </si>
  <si>
    <t>ND91B005028</t>
  </si>
  <si>
    <t>Spirit Lake Sioux Tribe</t>
  </si>
  <si>
    <t>ND10B008001</t>
  </si>
  <si>
    <t>ND10B008004</t>
  </si>
  <si>
    <t>ND10B008005</t>
  </si>
  <si>
    <t>ND10B008007</t>
  </si>
  <si>
    <t>ND10B008008</t>
  </si>
  <si>
    <t>ND10B008009</t>
  </si>
  <si>
    <t>ND10B008010</t>
  </si>
  <si>
    <t>ND10B008011</t>
  </si>
  <si>
    <t>ND10B008012</t>
  </si>
  <si>
    <t>ND91B008014</t>
  </si>
  <si>
    <t>ND91B008015</t>
  </si>
  <si>
    <t>Turtle Mountain Band of Chippewa</t>
  </si>
  <si>
    <t>ND10B006001</t>
  </si>
  <si>
    <t>ND10B006002</t>
  </si>
  <si>
    <t>ND10B006003</t>
  </si>
  <si>
    <t>ND10B006006</t>
  </si>
  <si>
    <t>ND10B006008</t>
  </si>
  <si>
    <t>ND10B006010</t>
  </si>
  <si>
    <t>ND10B006012</t>
  </si>
  <si>
    <t>ND10B006013</t>
  </si>
  <si>
    <t>ND10B006014</t>
  </si>
  <si>
    <t>ND10B006015</t>
  </si>
  <si>
    <t>ND10B006017</t>
  </si>
  <si>
    <t>ND10B006022</t>
  </si>
  <si>
    <t>ND10B006024</t>
  </si>
  <si>
    <t>ND10B006028</t>
  </si>
  <si>
    <t>ND10B006031</t>
  </si>
  <si>
    <t>ND10B042001</t>
  </si>
  <si>
    <t>ND10B042003</t>
  </si>
  <si>
    <t>ND10B068001</t>
  </si>
  <si>
    <t>ND10B068003</t>
  </si>
  <si>
    <t>ND10B068005</t>
  </si>
  <si>
    <t>ND10B068007</t>
  </si>
  <si>
    <t>ND91B006036</t>
  </si>
  <si>
    <t>ND91B006038</t>
  </si>
  <si>
    <t>ND91B006041</t>
  </si>
  <si>
    <t>ND91B006042</t>
  </si>
  <si>
    <t>ND91B006043</t>
  </si>
  <si>
    <t>ND91B006045</t>
  </si>
  <si>
    <t>Cheyenne River Sioux</t>
  </si>
  <si>
    <t>SD10B005001</t>
  </si>
  <si>
    <t>SD10B005002</t>
  </si>
  <si>
    <t>SD10B005004</t>
  </si>
  <si>
    <t>SD10B005005</t>
  </si>
  <si>
    <t>SD10B005008</t>
  </si>
  <si>
    <t>SD10B005012</t>
  </si>
  <si>
    <t>SD10B005014</t>
  </si>
  <si>
    <t>SD10B005016</t>
  </si>
  <si>
    <t>SD91B005020</t>
  </si>
  <si>
    <t>SD91B005021</t>
  </si>
  <si>
    <t>SD91B005023</t>
  </si>
  <si>
    <t>SD91B005024</t>
  </si>
  <si>
    <t>SD91B005026</t>
  </si>
  <si>
    <t>Crow Creek Sioux</t>
  </si>
  <si>
    <t>SD10B004001</t>
  </si>
  <si>
    <t>SD10B004003</t>
  </si>
  <si>
    <t>SD10B004004</t>
  </si>
  <si>
    <t>SD10B004006</t>
  </si>
  <si>
    <t>SD10B004008</t>
  </si>
  <si>
    <t>SD10B004010</t>
  </si>
  <si>
    <t>SD91B004013</t>
  </si>
  <si>
    <t>SD91B004014</t>
  </si>
  <si>
    <t>SD91B004015</t>
  </si>
  <si>
    <t>SD91B004016</t>
  </si>
  <si>
    <t>SD91B004017</t>
  </si>
  <si>
    <t>Flandreau Santee Sioux</t>
  </si>
  <si>
    <t>SD10B049002</t>
  </si>
  <si>
    <t>SD10B049003</t>
  </si>
  <si>
    <t>SD10B049005</t>
  </si>
  <si>
    <t>SD91B049007</t>
  </si>
  <si>
    <t>Lower Brule Sioux</t>
  </si>
  <si>
    <t>SD10B003003</t>
  </si>
  <si>
    <t>SD10B003005</t>
  </si>
  <si>
    <t>SD10B003007</t>
  </si>
  <si>
    <t>SD10B003009</t>
  </si>
  <si>
    <t>SD10B003011</t>
  </si>
  <si>
    <t>SD10B003014</t>
  </si>
  <si>
    <t>SD91B003017</t>
  </si>
  <si>
    <t>SD91B003018</t>
  </si>
  <si>
    <t>SD91B003019</t>
  </si>
  <si>
    <t>SD91B003020</t>
  </si>
  <si>
    <t>SD91B003021</t>
  </si>
  <si>
    <t>SD91B003022</t>
  </si>
  <si>
    <t>SD10B001001</t>
  </si>
  <si>
    <t>SD10B001002</t>
  </si>
  <si>
    <t>SD10B001003</t>
  </si>
  <si>
    <t>SD10B001004</t>
  </si>
  <si>
    <t>SD10B001005</t>
  </si>
  <si>
    <t>SD10B001006</t>
  </si>
  <si>
    <t>SD10B001008</t>
  </si>
  <si>
    <t>SD10B001015</t>
  </si>
  <si>
    <t>SD10B001016</t>
  </si>
  <si>
    <t>SD10B001019</t>
  </si>
  <si>
    <t>SD10B001020</t>
  </si>
  <si>
    <t>SD10B001023</t>
  </si>
  <si>
    <t>SD10B001024</t>
  </si>
  <si>
    <t>SD10B001027</t>
  </si>
  <si>
    <t>SD91B001028</t>
  </si>
  <si>
    <t>SD91B001029</t>
  </si>
  <si>
    <t>SD91B001030</t>
  </si>
  <si>
    <t>SD91B001031</t>
  </si>
  <si>
    <t>SD91B001032</t>
  </si>
  <si>
    <t>SD91B001033</t>
  </si>
  <si>
    <t>SD91B001034</t>
  </si>
  <si>
    <t>SD91B001035</t>
  </si>
  <si>
    <t>SD91B001036</t>
  </si>
  <si>
    <t>SD91B001037</t>
  </si>
  <si>
    <t>SD91B001038</t>
  </si>
  <si>
    <t>SD91B001039</t>
  </si>
  <si>
    <t>Rosebud Sioux</t>
  </si>
  <si>
    <t>SD10B002001</t>
  </si>
  <si>
    <t>SD10B002002</t>
  </si>
  <si>
    <t>SD10B002003</t>
  </si>
  <si>
    <t>SD10B002004</t>
  </si>
  <si>
    <t>SD10B002007</t>
  </si>
  <si>
    <t>SD10B002009</t>
  </si>
  <si>
    <t>SD10B002011</t>
  </si>
  <si>
    <t>SD10B002013</t>
  </si>
  <si>
    <t>SD10B002014</t>
  </si>
  <si>
    <t>SD10B002016</t>
  </si>
  <si>
    <t>SD10B002017</t>
  </si>
  <si>
    <t>SD10B002020</t>
  </si>
  <si>
    <t>SD91B002027</t>
  </si>
  <si>
    <t>SD91B002029</t>
  </si>
  <si>
    <t>SD91B002030</t>
  </si>
  <si>
    <t>SD91B002031</t>
  </si>
  <si>
    <t>SD91B002032</t>
  </si>
  <si>
    <t>SD91B002033</t>
  </si>
  <si>
    <t>SD91B002034</t>
  </si>
  <si>
    <t>Sisseton-Wahpeton Sioux</t>
  </si>
  <si>
    <t>SD10B015001</t>
  </si>
  <si>
    <t>SD10B015002</t>
  </si>
  <si>
    <t>SD10B015003</t>
  </si>
  <si>
    <t>SD10B015004</t>
  </si>
  <si>
    <t>SD10B015007</t>
  </si>
  <si>
    <t>SD10B015008</t>
  </si>
  <si>
    <t>SD10B015010</t>
  </si>
  <si>
    <t>SD91B015018</t>
  </si>
  <si>
    <t>SD91B015019</t>
  </si>
  <si>
    <t>Standing Rock Sioux</t>
  </si>
  <si>
    <t>SD10B006001</t>
  </si>
  <si>
    <t>SD10B006002</t>
  </si>
  <si>
    <t>SD10B006003</t>
  </si>
  <si>
    <t>SD10B006005</t>
  </si>
  <si>
    <t>SD10B006007</t>
  </si>
  <si>
    <t>SD10B006008</t>
  </si>
  <si>
    <t>SD10B006009</t>
  </si>
  <si>
    <t>SD10B006012</t>
  </si>
  <si>
    <t>SD10B006013</t>
  </si>
  <si>
    <t>SD10B006014</t>
  </si>
  <si>
    <t>SD10B006016</t>
  </si>
  <si>
    <t>SD10B006021</t>
  </si>
  <si>
    <t>SD10B006022</t>
  </si>
  <si>
    <t>SD91B006026</t>
  </si>
  <si>
    <t>SD91B006028</t>
  </si>
  <si>
    <t>SD91B006029</t>
  </si>
  <si>
    <t>SD91B006030</t>
  </si>
  <si>
    <t>SD91B006031</t>
  </si>
  <si>
    <t>SD91B006032</t>
  </si>
  <si>
    <t>SD91B006033</t>
  </si>
  <si>
    <t>SD91B006034</t>
  </si>
  <si>
    <t>SD91B006035</t>
  </si>
  <si>
    <t>SD91B006036</t>
  </si>
  <si>
    <t>Yankton Sioux</t>
  </si>
  <si>
    <t>SD10B012001</t>
  </si>
  <si>
    <t>SD10B012002</t>
  </si>
  <si>
    <t>SD10B012004</t>
  </si>
  <si>
    <t>SD10B012007</t>
  </si>
  <si>
    <t>SD10B012008</t>
  </si>
  <si>
    <t>SD91B012013</t>
  </si>
  <si>
    <t>SD91B012014</t>
  </si>
  <si>
    <t>SD91B012015</t>
  </si>
  <si>
    <t>SD91B012016</t>
  </si>
  <si>
    <t>SD91B012017</t>
  </si>
  <si>
    <t>SD91B012018</t>
  </si>
  <si>
    <t>UT91B033001</t>
  </si>
  <si>
    <t>Goshute Reservation</t>
  </si>
  <si>
    <t>NV99B015012</t>
  </si>
  <si>
    <t>NV99B015016</t>
  </si>
  <si>
    <t>UT91B034001</t>
  </si>
  <si>
    <t>Utah Paiute Tribe</t>
  </si>
  <si>
    <t>UT10B010006</t>
  </si>
  <si>
    <t>UT91B010007</t>
  </si>
  <si>
    <t>UT91B010008</t>
  </si>
  <si>
    <t>UT91B010010</t>
  </si>
  <si>
    <t>UT91B010011</t>
  </si>
  <si>
    <t>UT91B010012</t>
  </si>
  <si>
    <t>UT91B010013</t>
  </si>
  <si>
    <t>UT91B010015</t>
  </si>
  <si>
    <t>UT91B010017</t>
  </si>
  <si>
    <t>UT91B010020</t>
  </si>
  <si>
    <t>UT91B010021</t>
  </si>
  <si>
    <t>UT10B001006</t>
  </si>
  <si>
    <t>UT10B001008</t>
  </si>
  <si>
    <t>UT10B001010</t>
  </si>
  <si>
    <t>UT91B001016</t>
  </si>
  <si>
    <t>UT91B001017</t>
  </si>
  <si>
    <t>Northern Arapahoe</t>
  </si>
  <si>
    <t>WY91B018004</t>
  </si>
  <si>
    <t>WY91B018014</t>
  </si>
  <si>
    <t>WY91B018015</t>
  </si>
  <si>
    <t>WY91B018016</t>
  </si>
  <si>
    <t>WY91B018017</t>
  </si>
  <si>
    <t>WY91B018018</t>
  </si>
  <si>
    <t>Shoshone Tribe of the Wind River Reser</t>
  </si>
  <si>
    <t>WY91B019008</t>
  </si>
  <si>
    <t>WY91B019010</t>
  </si>
  <si>
    <t>WY91B019011</t>
  </si>
  <si>
    <t>WY91B019012</t>
  </si>
  <si>
    <t>WY91B019013</t>
  </si>
  <si>
    <t>WY91B019014</t>
  </si>
  <si>
    <t>WY91B019015</t>
  </si>
  <si>
    <t>WY91B019016</t>
  </si>
  <si>
    <t>OKLAHOMA</t>
  </si>
  <si>
    <t>Iowa Tribe of Kansas and Nebraska</t>
  </si>
  <si>
    <t>KS95B067003</t>
  </si>
  <si>
    <t>KS95B067006</t>
  </si>
  <si>
    <t>KS95B048003</t>
  </si>
  <si>
    <t>KS95B048004</t>
  </si>
  <si>
    <t>KS95B084003</t>
  </si>
  <si>
    <t>KS16B151001</t>
  </si>
  <si>
    <t>KS95B151003</t>
  </si>
  <si>
    <t>KS95B151004</t>
  </si>
  <si>
    <t>Chitimacha Tribe</t>
  </si>
  <si>
    <t>LA95B244002</t>
  </si>
  <si>
    <t>LA95B244003</t>
  </si>
  <si>
    <t>LA95B244004</t>
  </si>
  <si>
    <t>Coushatta Tribe</t>
  </si>
  <si>
    <t>Absentee-Shawnee</t>
  </si>
  <si>
    <t>OK56B091011</t>
  </si>
  <si>
    <t>OK56B091012</t>
  </si>
  <si>
    <t>OK56B091013</t>
  </si>
  <si>
    <t>OK56B091015</t>
  </si>
  <si>
    <t>OK95B091006</t>
  </si>
  <si>
    <t>OK95B091007</t>
  </si>
  <si>
    <t>OK95B091008</t>
  </si>
  <si>
    <t>OK95B091009</t>
  </si>
  <si>
    <t>OK95B091010</t>
  </si>
  <si>
    <t>OK95B091014</t>
  </si>
  <si>
    <t>OK95B091016</t>
  </si>
  <si>
    <t>OK95B091017</t>
  </si>
  <si>
    <t>OK95B091019</t>
  </si>
  <si>
    <t>OK95B091020</t>
  </si>
  <si>
    <t>OK95B091021</t>
  </si>
  <si>
    <t>OK95B091024</t>
  </si>
  <si>
    <t>OK95B091025</t>
  </si>
  <si>
    <t>OK95B091026</t>
  </si>
  <si>
    <t>OK95B091028</t>
  </si>
  <si>
    <t>OK95B091029</t>
  </si>
  <si>
    <t>OK95B091030</t>
  </si>
  <si>
    <t>OK95B091031</t>
  </si>
  <si>
    <t>OK95B091032</t>
  </si>
  <si>
    <t>OK95B091033</t>
  </si>
  <si>
    <t>OK95B091034</t>
  </si>
  <si>
    <t>OK95B091035</t>
  </si>
  <si>
    <t>OK95B091036</t>
  </si>
  <si>
    <t>OK95B091037</t>
  </si>
  <si>
    <t>OK95B091038</t>
  </si>
  <si>
    <t>OK95B091039</t>
  </si>
  <si>
    <t>OK95B091040</t>
  </si>
  <si>
    <t>Apache Tribe</t>
  </si>
  <si>
    <t>OK95B128002</t>
  </si>
  <si>
    <t>OK95B128003</t>
  </si>
  <si>
    <t>OK95B128004</t>
  </si>
  <si>
    <t>OK95B128006</t>
  </si>
  <si>
    <t>OK95B128010</t>
  </si>
  <si>
    <t>OK95B128011</t>
  </si>
  <si>
    <t>Fort Sill Apache Tribe</t>
  </si>
  <si>
    <t>OK95B159001</t>
  </si>
  <si>
    <t>Caddo Tribe</t>
  </si>
  <si>
    <t>OK95B077002</t>
  </si>
  <si>
    <t>OK95B077008</t>
  </si>
  <si>
    <t>OK95B077010</t>
  </si>
  <si>
    <t>Cherokee Nation</t>
  </si>
  <si>
    <t>OK56B045041</t>
  </si>
  <si>
    <t>OK56B045047</t>
  </si>
  <si>
    <t>OK56B045048</t>
  </si>
  <si>
    <t>OK56B045052</t>
  </si>
  <si>
    <t>OK56B045054</t>
  </si>
  <si>
    <t>OK56B045055</t>
  </si>
  <si>
    <t>OK95B045001</t>
  </si>
  <si>
    <t>OK95B045002</t>
  </si>
  <si>
    <t>OK95B045005</t>
  </si>
  <si>
    <t>OK95B045016</t>
  </si>
  <si>
    <t>OK95B045024</t>
  </si>
  <si>
    <t>OK95B045025</t>
  </si>
  <si>
    <t>OK95B045026</t>
  </si>
  <si>
    <t>OK95B045030</t>
  </si>
  <si>
    <t>OK95B045032</t>
  </si>
  <si>
    <t>OK95B045035</t>
  </si>
  <si>
    <t>OK95B045037</t>
  </si>
  <si>
    <t>OK95B045038</t>
  </si>
  <si>
    <t>OK95B045039</t>
  </si>
  <si>
    <t>OK95B045040</t>
  </si>
  <si>
    <t>OK95B045042</t>
  </si>
  <si>
    <t>OK95B045043</t>
  </si>
  <si>
    <t>OK95B045044</t>
  </si>
  <si>
    <t>OK95B045045</t>
  </si>
  <si>
    <t>OK95B045046</t>
  </si>
  <si>
    <t>OK95B045076</t>
  </si>
  <si>
    <t>OK95B045078</t>
  </si>
  <si>
    <t>OK95B045079</t>
  </si>
  <si>
    <t>OK95B045080</t>
  </si>
  <si>
    <t>OK95B045081</t>
  </si>
  <si>
    <t>OK95B045082</t>
  </si>
  <si>
    <t>OK95B045083</t>
  </si>
  <si>
    <t>OK95B045085</t>
  </si>
  <si>
    <t>OK95B045086</t>
  </si>
  <si>
    <t>OK95B045087</t>
  </si>
  <si>
    <t>OK95B045088</t>
  </si>
  <si>
    <t>OK95B144001</t>
  </si>
  <si>
    <t>OK95B144007</t>
  </si>
  <si>
    <t>OK95B144008</t>
  </si>
  <si>
    <t>OK95B144009</t>
  </si>
  <si>
    <t>OK95B144010</t>
  </si>
  <si>
    <t>OK95B144011</t>
  </si>
  <si>
    <t>OK95B144012</t>
  </si>
  <si>
    <t>Cheyenne-Arapaho Tribes</t>
  </si>
  <si>
    <t>OK95B100004</t>
  </si>
  <si>
    <t>OK95B100006</t>
  </si>
  <si>
    <t>OK95B100007</t>
  </si>
  <si>
    <t>OK95B100008</t>
  </si>
  <si>
    <t>OK95B100009</t>
  </si>
  <si>
    <t>OK95B100010</t>
  </si>
  <si>
    <t>OK95B100012</t>
  </si>
  <si>
    <t>Chickasaw</t>
  </si>
  <si>
    <t>OK56B047041</t>
  </si>
  <si>
    <t>OK56B047042</t>
  </si>
  <si>
    <t>OK56B047044</t>
  </si>
  <si>
    <t>OK56B047045</t>
  </si>
  <si>
    <t>OK95B047002</t>
  </si>
  <si>
    <t>OK95B047004</t>
  </si>
  <si>
    <t>OK95B047006</t>
  </si>
  <si>
    <t>OK95B047010</t>
  </si>
  <si>
    <t>OK95B047011</t>
  </si>
  <si>
    <t>OK95B047013</t>
  </si>
  <si>
    <t>OK95B047014</t>
  </si>
  <si>
    <t>OK95B047029</t>
  </si>
  <si>
    <t>OK95B047032</t>
  </si>
  <si>
    <t>OK95B047033</t>
  </si>
  <si>
    <t>OK95B047034</t>
  </si>
  <si>
    <t>OK95B047035</t>
  </si>
  <si>
    <t>OK95B047036</t>
  </si>
  <si>
    <t>OK95B047037</t>
  </si>
  <si>
    <t>OK95B047038</t>
  </si>
  <si>
    <t>OK95B047040</t>
  </si>
  <si>
    <t>OK95B047046</t>
  </si>
  <si>
    <t>OK95B047047</t>
  </si>
  <si>
    <t>OK95B047048</t>
  </si>
  <si>
    <t>OK95B047049</t>
  </si>
  <si>
    <t>OK95B047052</t>
  </si>
  <si>
    <t>OK95B047053</t>
  </si>
  <si>
    <t>OK95B047054</t>
  </si>
  <si>
    <t>OK95B047055</t>
  </si>
  <si>
    <t>OK95B047057</t>
  </si>
  <si>
    <t>OK95B047058</t>
  </si>
  <si>
    <t>OK95B047059</t>
  </si>
  <si>
    <t>OK95B047060</t>
  </si>
  <si>
    <t>OK95B047061</t>
  </si>
  <si>
    <t>OK95B047062</t>
  </si>
  <si>
    <t>OK95B047063</t>
  </si>
  <si>
    <t>OK95B047064</t>
  </si>
  <si>
    <t>OK95B047065</t>
  </si>
  <si>
    <t>OK95B047066</t>
  </si>
  <si>
    <t>OK95B047067</t>
  </si>
  <si>
    <t>OK95B047068</t>
  </si>
  <si>
    <t>OK95B047069</t>
  </si>
  <si>
    <t>OK95B047070</t>
  </si>
  <si>
    <t>OK95B047071</t>
  </si>
  <si>
    <t>OK95B047072</t>
  </si>
  <si>
    <t>OK95B047073</t>
  </si>
  <si>
    <t>OK95B047074</t>
  </si>
  <si>
    <t>OK95B047075</t>
  </si>
  <si>
    <t>OK95B047076</t>
  </si>
  <si>
    <t>OK95B047077</t>
  </si>
  <si>
    <t>Choctaw Nation</t>
  </si>
  <si>
    <t>OK56B049050</t>
  </si>
  <si>
    <t>OK56B049055</t>
  </si>
  <si>
    <t>OK56B049056</t>
  </si>
  <si>
    <t>OK56B049057</t>
  </si>
  <si>
    <t>OK56B049058</t>
  </si>
  <si>
    <t>OK95B049002</t>
  </si>
  <si>
    <t>OK95B049009</t>
  </si>
  <si>
    <t>OK95B049010</t>
  </si>
  <si>
    <t>OK95B049011</t>
  </si>
  <si>
    <t>OK95B049014</t>
  </si>
  <si>
    <t>OK95B049016</t>
  </si>
  <si>
    <t>OK95B049020</t>
  </si>
  <si>
    <t>OK95B049034</t>
  </si>
  <si>
    <t>OK95B049059</t>
  </si>
  <si>
    <t>OK95B049060</t>
  </si>
  <si>
    <t>OK95B049061</t>
  </si>
  <si>
    <t>OK95B049062</t>
  </si>
  <si>
    <t>OK95B049064</t>
  </si>
  <si>
    <t>OK95B049075</t>
  </si>
  <si>
    <t>OK95B049076</t>
  </si>
  <si>
    <t>OK95B049077</t>
  </si>
  <si>
    <t>OK95B049079</t>
  </si>
  <si>
    <t>OK95B049080</t>
  </si>
  <si>
    <t>OK95B049081</t>
  </si>
  <si>
    <t>OK95B049082</t>
  </si>
  <si>
    <t>OK95B049083</t>
  </si>
  <si>
    <t>OK95B049084</t>
  </si>
  <si>
    <t>OK95B049085</t>
  </si>
  <si>
    <t>OK95B049086</t>
  </si>
  <si>
    <t>OK95B049087</t>
  </si>
  <si>
    <t>OK95B049088</t>
  </si>
  <si>
    <t>OK95B049089</t>
  </si>
  <si>
    <t>OK95B049090</t>
  </si>
  <si>
    <t>OK95B049091</t>
  </si>
  <si>
    <t>OK95B049092</t>
  </si>
  <si>
    <t>OK95B049093</t>
  </si>
  <si>
    <t>OK95B049094</t>
  </si>
  <si>
    <t>OK95B049095</t>
  </si>
  <si>
    <t>Comanche Tribe</t>
  </si>
  <si>
    <t>OK95B110013</t>
  </si>
  <si>
    <t>OK95B110014</t>
  </si>
  <si>
    <t>OK95B110015</t>
  </si>
  <si>
    <t>OK95B110016</t>
  </si>
  <si>
    <t>OK95B110017</t>
  </si>
  <si>
    <t>OK95B110018</t>
  </si>
  <si>
    <t>Muscogee (Creek) Nation</t>
  </si>
  <si>
    <t>OK56B051031</t>
  </si>
  <si>
    <t>OK56B051032</t>
  </si>
  <si>
    <t>OK56B051035</t>
  </si>
  <si>
    <t>OK56B051037</t>
  </si>
  <si>
    <t>OK95B051001</t>
  </si>
  <si>
    <t>OK95B051006</t>
  </si>
  <si>
    <t>OK95B051007</t>
  </si>
  <si>
    <t>OK95B051008</t>
  </si>
  <si>
    <t>OK95B051012</t>
  </si>
  <si>
    <t>OK95B051017</t>
  </si>
  <si>
    <t>OK95B051019</t>
  </si>
  <si>
    <t>OK95B051020</t>
  </si>
  <si>
    <t>OK95B051021</t>
  </si>
  <si>
    <t>OK95B051022</t>
  </si>
  <si>
    <t>OK95B051023</t>
  </si>
  <si>
    <t>OK95B051024</t>
  </si>
  <si>
    <t>OK95B051025</t>
  </si>
  <si>
    <t>OK95B051026</t>
  </si>
  <si>
    <t>OK95B051041</t>
  </si>
  <si>
    <t>OK95B051042</t>
  </si>
  <si>
    <t>OK95B051043</t>
  </si>
  <si>
    <t>OK95B051044</t>
  </si>
  <si>
    <t>OK95B051045</t>
  </si>
  <si>
    <t>OK95B051046</t>
  </si>
  <si>
    <t>OK95B051047</t>
  </si>
  <si>
    <t>OK95B051048</t>
  </si>
  <si>
    <t>OK95B051049</t>
  </si>
  <si>
    <t>OK95B051050</t>
  </si>
  <si>
    <t>OK95B051052</t>
  </si>
  <si>
    <t>OK95B051057</t>
  </si>
  <si>
    <t>OK95B051058</t>
  </si>
  <si>
    <t>OK95B051061</t>
  </si>
  <si>
    <t>OK95B051062</t>
  </si>
  <si>
    <t>OK95B051063</t>
  </si>
  <si>
    <t>OK95B051064</t>
  </si>
  <si>
    <t>OK95B051065</t>
  </si>
  <si>
    <t>OK95B051066</t>
  </si>
  <si>
    <t>OK95B051067</t>
  </si>
  <si>
    <t>OK95B051068</t>
  </si>
  <si>
    <t>OK95B051069</t>
  </si>
  <si>
    <t>OK95B051070</t>
  </si>
  <si>
    <t>Delaware Nation of West Oklahoma</t>
  </si>
  <si>
    <t>OK95B170001</t>
  </si>
  <si>
    <t>Eastern Shawnee Tribe</t>
  </si>
  <si>
    <t>OK95B167001</t>
  </si>
  <si>
    <t>Iowa Tribe of Oklahoma</t>
  </si>
  <si>
    <t>OK95B161001</t>
  </si>
  <si>
    <t>OK95B145001</t>
  </si>
  <si>
    <t>OK95B145003</t>
  </si>
  <si>
    <t>OK95B145004</t>
  </si>
  <si>
    <t>OK95B145005</t>
  </si>
  <si>
    <t>OK95B145006</t>
  </si>
  <si>
    <t>OK95B145007</t>
  </si>
  <si>
    <t>Kickapoo Tribe of Oklahoma</t>
  </si>
  <si>
    <t>OK95B158001</t>
  </si>
  <si>
    <t>OK95B158002</t>
  </si>
  <si>
    <t>Kiowa Tribe</t>
  </si>
  <si>
    <t>OK95B098007</t>
  </si>
  <si>
    <t>OK95B098008</t>
  </si>
  <si>
    <t>OK95B098009</t>
  </si>
  <si>
    <t>OK95B098010</t>
  </si>
  <si>
    <t>OK95B098011</t>
  </si>
  <si>
    <t>OK95B098012</t>
  </si>
  <si>
    <t>Modoc Tribe</t>
  </si>
  <si>
    <t>OK95B165001</t>
  </si>
  <si>
    <t>Otoe-Missouria Tribe</t>
  </si>
  <si>
    <t>OK95B114002</t>
  </si>
  <si>
    <t>OK56B094004</t>
  </si>
  <si>
    <t>OK95B094009</t>
  </si>
  <si>
    <t>Peoria Tribe</t>
  </si>
  <si>
    <t>OK56B143004</t>
  </si>
  <si>
    <t>OK95B143001</t>
  </si>
  <si>
    <t>OK95B143002</t>
  </si>
  <si>
    <t>OK95B143003</t>
  </si>
  <si>
    <t>OK95B143005</t>
  </si>
  <si>
    <t>OK95B143006</t>
  </si>
  <si>
    <t>OK95B143007</t>
  </si>
  <si>
    <t>OK95B143008</t>
  </si>
  <si>
    <t>OK95B143009</t>
  </si>
  <si>
    <t>OK95B143010</t>
  </si>
  <si>
    <t>OK95B143011</t>
  </si>
  <si>
    <t>OK95B143012</t>
  </si>
  <si>
    <t>OK95B143013</t>
  </si>
  <si>
    <t>OK95B143014</t>
  </si>
  <si>
    <t>OK95B143015</t>
  </si>
  <si>
    <t>OK95B143016</t>
  </si>
  <si>
    <t>Ponca Tribe</t>
  </si>
  <si>
    <t>OK95B054002</t>
  </si>
  <si>
    <t>OK95B054005</t>
  </si>
  <si>
    <t>OK95B054007</t>
  </si>
  <si>
    <t>OK95B091022</t>
  </si>
  <si>
    <t>OK95B090002</t>
  </si>
  <si>
    <t>OK95B090011</t>
  </si>
  <si>
    <t>OK95B090018</t>
  </si>
  <si>
    <t>OK95B090019</t>
  </si>
  <si>
    <t>OK95B090020</t>
  </si>
  <si>
    <t>OK95B090021</t>
  </si>
  <si>
    <t>OK95B090022</t>
  </si>
  <si>
    <t>Seminole Nation</t>
  </si>
  <si>
    <t>OK95B093005</t>
  </si>
  <si>
    <t>OK95B093008</t>
  </si>
  <si>
    <t>OK95B093009</t>
  </si>
  <si>
    <t>OK95B093010</t>
  </si>
  <si>
    <t>OK95B093011</t>
  </si>
  <si>
    <t>OK95B093013</t>
  </si>
  <si>
    <t>Tonkawa Tribe</t>
  </si>
  <si>
    <t>OK95B141001</t>
  </si>
  <si>
    <t>OK95B141004</t>
  </si>
  <si>
    <t>Wichita Tribe</t>
  </si>
  <si>
    <t>OK95B157001</t>
  </si>
  <si>
    <t>OK95B157002</t>
  </si>
  <si>
    <t>OK95B157003</t>
  </si>
  <si>
    <t>Wyandotte Tribe</t>
  </si>
  <si>
    <t>OK95B162001</t>
  </si>
  <si>
    <t>Alabama-Coushatta</t>
  </si>
  <si>
    <t>TX95B338005</t>
  </si>
  <si>
    <t>TX95B338006</t>
  </si>
  <si>
    <t>TX95B338007</t>
  </si>
  <si>
    <t>TX95B558001</t>
  </si>
  <si>
    <t>PHOENIX</t>
  </si>
  <si>
    <t>Ak-Chin</t>
  </si>
  <si>
    <t>AZ99B042001</t>
  </si>
  <si>
    <t>AZ99B042002</t>
  </si>
  <si>
    <t>Cocopah Tribe</t>
  </si>
  <si>
    <t>AZ99B020003</t>
  </si>
  <si>
    <t>AZ99B020004</t>
  </si>
  <si>
    <t>AZ99B020005</t>
  </si>
  <si>
    <t>Colorado River Indian Tribes</t>
  </si>
  <si>
    <t>AZ99B018005</t>
  </si>
  <si>
    <t>AZ99B018006</t>
  </si>
  <si>
    <t>AZ99B018007</t>
  </si>
  <si>
    <t>AZ99B018009</t>
  </si>
  <si>
    <t>AZ99B018010</t>
  </si>
  <si>
    <t>AZ99B018011</t>
  </si>
  <si>
    <t>AZ99B018013</t>
  </si>
  <si>
    <t>AZ99B018014</t>
  </si>
  <si>
    <t>AZ99B018015</t>
  </si>
  <si>
    <t>AZ99B018016</t>
  </si>
  <si>
    <t>AZ99B018017</t>
  </si>
  <si>
    <t>Gila River</t>
  </si>
  <si>
    <t>AZ99B015005</t>
  </si>
  <si>
    <t>AZ99B015006</t>
  </si>
  <si>
    <t>AZ99B015007</t>
  </si>
  <si>
    <t>AZ99B015010</t>
  </si>
  <si>
    <t>AZ99B015011</t>
  </si>
  <si>
    <t>AZ99B015013</t>
  </si>
  <si>
    <t>AZ99B015014</t>
  </si>
  <si>
    <t>AZ99B015015</t>
  </si>
  <si>
    <t>AZ99B015016</t>
  </si>
  <si>
    <t>AZ99B015017</t>
  </si>
  <si>
    <t>AZ99B015019</t>
  </si>
  <si>
    <t>AZ99B015020</t>
  </si>
  <si>
    <t>AZ99B015021</t>
  </si>
  <si>
    <t>AZ99B015023</t>
  </si>
  <si>
    <t>AZ99B015024</t>
  </si>
  <si>
    <t>AZ99B015030</t>
  </si>
  <si>
    <t>AZ99B015031</t>
  </si>
  <si>
    <t>AZ99B015032</t>
  </si>
  <si>
    <t>AZ99B015033</t>
  </si>
  <si>
    <t>AZ99B015034</t>
  </si>
  <si>
    <t>Hopi</t>
  </si>
  <si>
    <t>AZ99B027011</t>
  </si>
  <si>
    <t>AZ99B027015</t>
  </si>
  <si>
    <t>AZ99B027016</t>
  </si>
  <si>
    <t>AZ99B027017</t>
  </si>
  <si>
    <t>AZ99B027018</t>
  </si>
  <si>
    <t>Hualapai</t>
  </si>
  <si>
    <t>AZ99B017002</t>
  </si>
  <si>
    <t>AZ99B017003</t>
  </si>
  <si>
    <t>AZ99B017004</t>
  </si>
  <si>
    <t>AZ99B017007</t>
  </si>
  <si>
    <t>AZ99B017008</t>
  </si>
  <si>
    <t>AZ99B017010</t>
  </si>
  <si>
    <t>AZ99B017011</t>
  </si>
  <si>
    <t>AZ99B017012</t>
  </si>
  <si>
    <t>AZ99B017013</t>
  </si>
  <si>
    <t>AZ99B017014</t>
  </si>
  <si>
    <t>Kaibab Band of Paiute</t>
  </si>
  <si>
    <t>AZ99B024003</t>
  </si>
  <si>
    <t>AZ99B024004</t>
  </si>
  <si>
    <t>AZ99B024006</t>
  </si>
  <si>
    <t>AZ99B024007</t>
  </si>
  <si>
    <t>AZ99B024008</t>
  </si>
  <si>
    <t>Navajo Nation</t>
  </si>
  <si>
    <t>AZ99B012001</t>
  </si>
  <si>
    <t>AZ99B012002</t>
  </si>
  <si>
    <t>AZ99B012003</t>
  </si>
  <si>
    <t>AZ99B012004</t>
  </si>
  <si>
    <t>AZ99B012005</t>
  </si>
  <si>
    <t>AZ99B012012</t>
  </si>
  <si>
    <t>AZ99B012038</t>
  </si>
  <si>
    <t>AZ99B012039</t>
  </si>
  <si>
    <t>AZ99B012040</t>
  </si>
  <si>
    <t>AZ99B012043</t>
  </si>
  <si>
    <t>AZ99B012048</t>
  </si>
  <si>
    <t>AZ99B012050</t>
  </si>
  <si>
    <t>AZ99B012057</t>
  </si>
  <si>
    <t>AZ99B012058</t>
  </si>
  <si>
    <t>AZ99B012059</t>
  </si>
  <si>
    <t>AZ99B012060</t>
  </si>
  <si>
    <t>AZ99B012061</t>
  </si>
  <si>
    <t>AZ99B012062</t>
  </si>
  <si>
    <t>AZ99B012063</t>
  </si>
  <si>
    <t>AZ99B012067</t>
  </si>
  <si>
    <t>AZ99B012073</t>
  </si>
  <si>
    <t>AZ99B012082</t>
  </si>
  <si>
    <t>AZ99B012083</t>
  </si>
  <si>
    <t>AZ99B012085</t>
  </si>
  <si>
    <t>AZ99B012086</t>
  </si>
  <si>
    <t>AZ99B012087</t>
  </si>
  <si>
    <t>AZ99B012093</t>
  </si>
  <si>
    <t>AZ99B012098</t>
  </si>
  <si>
    <t>AZ99B012103</t>
  </si>
  <si>
    <t>AZ99B012106</t>
  </si>
  <si>
    <t>AZ99B012107</t>
  </si>
  <si>
    <t>AZ99B012108</t>
  </si>
  <si>
    <t>AZ99B012112</t>
  </si>
  <si>
    <t>AZ99B012113</t>
  </si>
  <si>
    <t>AZ99B012114</t>
  </si>
  <si>
    <t>AZ99B012115</t>
  </si>
  <si>
    <t>AZ99B012116</t>
  </si>
  <si>
    <t>AZ99B012117</t>
  </si>
  <si>
    <t>AZ99B012118</t>
  </si>
  <si>
    <t>AZ99B012119</t>
  </si>
  <si>
    <t>AZ99B012120</t>
  </si>
  <si>
    <t>AZ99B012121</t>
  </si>
  <si>
    <t>AZ99B012122</t>
  </si>
  <si>
    <t>AZ99B012123</t>
  </si>
  <si>
    <t>AZ99B012124</t>
  </si>
  <si>
    <t>AZ99B012125</t>
  </si>
  <si>
    <t>AZ99B012126</t>
  </si>
  <si>
    <t>AZ99B012127</t>
  </si>
  <si>
    <t>AZ99B012128</t>
  </si>
  <si>
    <t>AZ99B012129</t>
  </si>
  <si>
    <t>AZ99B012130</t>
  </si>
  <si>
    <t>AZ99B012131</t>
  </si>
  <si>
    <t>AZ99B012132</t>
  </si>
  <si>
    <t>AZ99B012133</t>
  </si>
  <si>
    <t>AZ99B012134</t>
  </si>
  <si>
    <t>AZ99B012135</t>
  </si>
  <si>
    <t>AZ99B012136</t>
  </si>
  <si>
    <t>AZ99B012137</t>
  </si>
  <si>
    <t>AZ99B012138</t>
  </si>
  <si>
    <t>AZ99B012139</t>
  </si>
  <si>
    <t>AZ99B012140</t>
  </si>
  <si>
    <t>AZ99B012141</t>
  </si>
  <si>
    <t>AZ99B012142</t>
  </si>
  <si>
    <t>AZ99B012143</t>
  </si>
  <si>
    <t>AZ99B012144</t>
  </si>
  <si>
    <t>AZ99B012145</t>
  </si>
  <si>
    <t>AZ99B012146</t>
  </si>
  <si>
    <t>AZ99B012147</t>
  </si>
  <si>
    <t>AZ99B012148</t>
  </si>
  <si>
    <t>AZ99B012149</t>
  </si>
  <si>
    <t>AZ99B012150</t>
  </si>
  <si>
    <t>AZ99B012151</t>
  </si>
  <si>
    <t>AZ99B012152</t>
  </si>
  <si>
    <t>AZ99B012153</t>
  </si>
  <si>
    <t>AZ99B012154</t>
  </si>
  <si>
    <t>AZ99B012155</t>
  </si>
  <si>
    <t>AZ99B012156</t>
  </si>
  <si>
    <t>AZ99B012158</t>
  </si>
  <si>
    <t>AZ99B012160</t>
  </si>
  <si>
    <t>AZ99B012161</t>
  </si>
  <si>
    <t>AZ99B012162</t>
  </si>
  <si>
    <t>AZ99B012163</t>
  </si>
  <si>
    <t>AZ99B012164</t>
  </si>
  <si>
    <t>AZ99B012165</t>
  </si>
  <si>
    <t>AZ99B012166</t>
  </si>
  <si>
    <t>NM99B015001</t>
  </si>
  <si>
    <t>NM99B015002</t>
  </si>
  <si>
    <t>NM99B015003</t>
  </si>
  <si>
    <t>NM99B015004</t>
  </si>
  <si>
    <t>NM99B015005</t>
  </si>
  <si>
    <t>NM99B015006</t>
  </si>
  <si>
    <t>NM99B015012</t>
  </si>
  <si>
    <t>NM99B015013</t>
  </si>
  <si>
    <t>NM99B015014</t>
  </si>
  <si>
    <t>NM99B015024</t>
  </si>
  <si>
    <t>NM99B015028</t>
  </si>
  <si>
    <t>NM99B015030</t>
  </si>
  <si>
    <t>NM99B015032</t>
  </si>
  <si>
    <t>NM99B015036</t>
  </si>
  <si>
    <t>NM99B015039</t>
  </si>
  <si>
    <t>NM99B015040</t>
  </si>
  <si>
    <t>NM99B015041</t>
  </si>
  <si>
    <t>NM99B015042</t>
  </si>
  <si>
    <t>NM99B015044</t>
  </si>
  <si>
    <t>NM99B015045</t>
  </si>
  <si>
    <t>NM99B015046</t>
  </si>
  <si>
    <t>NM99B015047</t>
  </si>
  <si>
    <t>NM99B015048</t>
  </si>
  <si>
    <t>NM99B015049</t>
  </si>
  <si>
    <t>NM99B015052</t>
  </si>
  <si>
    <t>NM99B015055</t>
  </si>
  <si>
    <t>NM99B015066</t>
  </si>
  <si>
    <t>NM99B015067</t>
  </si>
  <si>
    <t>NM99B015069</t>
  </si>
  <si>
    <t>NM99B015071</t>
  </si>
  <si>
    <t>NM99B015072</t>
  </si>
  <si>
    <t>NM99B015073</t>
  </si>
  <si>
    <t>NM99B015074</t>
  </si>
  <si>
    <t>NM99B015075</t>
  </si>
  <si>
    <t>NM99B015076</t>
  </si>
  <si>
    <t>NM99B015077</t>
  </si>
  <si>
    <t>NM99B015078</t>
  </si>
  <si>
    <t>NM99B015079</t>
  </si>
  <si>
    <t>NM99B015080</t>
  </si>
  <si>
    <t>NM99B015081</t>
  </si>
  <si>
    <t>NM99B015082</t>
  </si>
  <si>
    <t>NM99B015083</t>
  </si>
  <si>
    <t>NM99B015084</t>
  </si>
  <si>
    <t>NM99B015085</t>
  </si>
  <si>
    <t>NM99B015086</t>
  </si>
  <si>
    <t>NM99B015087</t>
  </si>
  <si>
    <t>NM99B015088</t>
  </si>
  <si>
    <t>NM99B015089</t>
  </si>
  <si>
    <t>NM99B015090</t>
  </si>
  <si>
    <t>NM99B015091</t>
  </si>
  <si>
    <t>NM99B015092</t>
  </si>
  <si>
    <t>NM99B015093</t>
  </si>
  <si>
    <t>NM99B015094</t>
  </si>
  <si>
    <t>NM99B015095</t>
  </si>
  <si>
    <t>NM99B015096</t>
  </si>
  <si>
    <t>NM99B015097</t>
  </si>
  <si>
    <t>NM99B015098</t>
  </si>
  <si>
    <t>NM99B015099</t>
  </si>
  <si>
    <t>NM99B015100</t>
  </si>
  <si>
    <t>NM99B015101</t>
  </si>
  <si>
    <t>NM99B015102</t>
  </si>
  <si>
    <t>NM99B015103</t>
  </si>
  <si>
    <t>NM99B015104</t>
  </si>
  <si>
    <t>NM99B015105</t>
  </si>
  <si>
    <t>NM99B015106</t>
  </si>
  <si>
    <t>NM99B015107</t>
  </si>
  <si>
    <t>NM99B015108</t>
  </si>
  <si>
    <t>NM99B015109</t>
  </si>
  <si>
    <t>NM99B015110</t>
  </si>
  <si>
    <t>NM99B015111</t>
  </si>
  <si>
    <t>NM99B015112</t>
  </si>
  <si>
    <t>NM99B015113</t>
  </si>
  <si>
    <t>NM99B015114</t>
  </si>
  <si>
    <t>NM99B015115</t>
  </si>
  <si>
    <t>NM99B015116</t>
  </si>
  <si>
    <t>NM99B015117</t>
  </si>
  <si>
    <t>NM99B015118</t>
  </si>
  <si>
    <t>NM99B015119</t>
  </si>
  <si>
    <t>NM99B015120</t>
  </si>
  <si>
    <t>NM99B015121</t>
  </si>
  <si>
    <t>NM99B015122</t>
  </si>
  <si>
    <t>NM99B015123</t>
  </si>
  <si>
    <t>NM99B015124</t>
  </si>
  <si>
    <t>NM99B015125</t>
  </si>
  <si>
    <t>NM99B015126</t>
  </si>
  <si>
    <t>NM99B015127</t>
  </si>
  <si>
    <t>NM99B015128</t>
  </si>
  <si>
    <t>Tohono O'Odham Nation</t>
  </si>
  <si>
    <t>AZ99B026008</t>
  </si>
  <si>
    <t>AZ99B026012</t>
  </si>
  <si>
    <t>AZ99B026020</t>
  </si>
  <si>
    <t>AZ99B026022</t>
  </si>
  <si>
    <t>AZ99B026029</t>
  </si>
  <si>
    <t>AZ99B026030</t>
  </si>
  <si>
    <t>AZ99B026031</t>
  </si>
  <si>
    <t>AZ99B026032</t>
  </si>
  <si>
    <t>Pascua Yaqui Tribe</t>
  </si>
  <si>
    <t>AZ99B040001</t>
  </si>
  <si>
    <t>AZ99B040003</t>
  </si>
  <si>
    <t>AZ99B040004</t>
  </si>
  <si>
    <t>AZ99B040006</t>
  </si>
  <si>
    <t>AZ99B040007</t>
  </si>
  <si>
    <t>AZ99B040009</t>
  </si>
  <si>
    <t>AZ99B040011</t>
  </si>
  <si>
    <t>AZ99B040013</t>
  </si>
  <si>
    <t>AZ99B040015</t>
  </si>
  <si>
    <t>Salt River PIma-Maricopa</t>
  </si>
  <si>
    <t>AZ99B014002</t>
  </si>
  <si>
    <t>AZ99B014004</t>
  </si>
  <si>
    <t>AZ99B014005</t>
  </si>
  <si>
    <t>AZ99B014007</t>
  </si>
  <si>
    <t>AZ99B014008</t>
  </si>
  <si>
    <t>AZ99B014009</t>
  </si>
  <si>
    <t>AZ99B014011</t>
  </si>
  <si>
    <t>AZ99B014014</t>
  </si>
  <si>
    <t>AZ99B014015</t>
  </si>
  <si>
    <t>AZ99B014016</t>
  </si>
  <si>
    <t>AZ99B014017</t>
  </si>
  <si>
    <t>AZ99B014018</t>
  </si>
  <si>
    <t>San Carlos Apache</t>
  </si>
  <si>
    <t>AZ99B011016</t>
  </si>
  <si>
    <t>AZ99B011017</t>
  </si>
  <si>
    <t>AZ99B011019</t>
  </si>
  <si>
    <t>AZ99B011020</t>
  </si>
  <si>
    <t>AZ99B011021</t>
  </si>
  <si>
    <t>AZ99B011022</t>
  </si>
  <si>
    <t>AZ99B011023</t>
  </si>
  <si>
    <t>AZ99B011025</t>
  </si>
  <si>
    <t>AZ99B011026</t>
  </si>
  <si>
    <t>AZ99B011027</t>
  </si>
  <si>
    <t>AZ99B011029</t>
  </si>
  <si>
    <t>AZ99B011030</t>
  </si>
  <si>
    <t>White Mountain Apache (Fort Apache)</t>
  </si>
  <si>
    <t>AZ99B016007</t>
  </si>
  <si>
    <t>AZ99B016017</t>
  </si>
  <si>
    <t>AZ99B016026</t>
  </si>
  <si>
    <t>AZ99B016027</t>
  </si>
  <si>
    <t>AZ99B016029</t>
  </si>
  <si>
    <t>AZ99B016031</t>
  </si>
  <si>
    <t>AZ99B016034</t>
  </si>
  <si>
    <t>AZ99B016036</t>
  </si>
  <si>
    <t>AZ99B016038</t>
  </si>
  <si>
    <t>AZ99B016043</t>
  </si>
  <si>
    <t>AZ99B016044</t>
  </si>
  <si>
    <t>AZ99B016045</t>
  </si>
  <si>
    <t>AZ99B016046</t>
  </si>
  <si>
    <t>AZ99B016047</t>
  </si>
  <si>
    <t>AZ99B016048</t>
  </si>
  <si>
    <t>AZ99B016049</t>
  </si>
  <si>
    <t>AZ99B016050</t>
  </si>
  <si>
    <t>AZ99B016051</t>
  </si>
  <si>
    <t>Yavapai-Apache (Camp Verde)</t>
  </si>
  <si>
    <t>AZ99B022004</t>
  </si>
  <si>
    <t>AZ99B022006</t>
  </si>
  <si>
    <t>AZ99B022007</t>
  </si>
  <si>
    <t>AZ99B022010</t>
  </si>
  <si>
    <t>AZ99B022011</t>
  </si>
  <si>
    <t>AZ99B022012</t>
  </si>
  <si>
    <t>AZ99B022013</t>
  </si>
  <si>
    <t>Capitan Grande Band</t>
  </si>
  <si>
    <t>CA99B080058</t>
  </si>
  <si>
    <t>Berry Creek Rancheria</t>
  </si>
  <si>
    <t>CA99B130017</t>
  </si>
  <si>
    <t>CA99B130018</t>
  </si>
  <si>
    <t>CA99B130021</t>
  </si>
  <si>
    <t>CA99B130023</t>
  </si>
  <si>
    <t>CA99B098004</t>
  </si>
  <si>
    <t>CA99B098005</t>
  </si>
  <si>
    <t>CA99B098008</t>
  </si>
  <si>
    <t>CA99B098010</t>
  </si>
  <si>
    <t>CA99B098013</t>
  </si>
  <si>
    <t>CA99B098014</t>
  </si>
  <si>
    <t>CA99B098011</t>
  </si>
  <si>
    <t>CA99B098012</t>
  </si>
  <si>
    <t>CA99B098015</t>
  </si>
  <si>
    <t>CA99B605001</t>
  </si>
  <si>
    <t>Bridgeport Paiute Indian Colony</t>
  </si>
  <si>
    <t>CA99B098006</t>
  </si>
  <si>
    <t>Cahuilla Band</t>
  </si>
  <si>
    <t>CA99B080052</t>
  </si>
  <si>
    <t>Campo Band</t>
  </si>
  <si>
    <t>CA99B150001</t>
  </si>
  <si>
    <t>CA99B150003</t>
  </si>
  <si>
    <t>CA99B150004</t>
  </si>
  <si>
    <t>Chemehuevi</t>
  </si>
  <si>
    <t>CA99B133001</t>
  </si>
  <si>
    <t>CA99B133002</t>
  </si>
  <si>
    <t>CA99B133003</t>
  </si>
  <si>
    <t>CA99B133005</t>
  </si>
  <si>
    <t>CA99B133008</t>
  </si>
  <si>
    <t>Chicken Ranch Rancheria</t>
  </si>
  <si>
    <t>CA99B129021</t>
  </si>
  <si>
    <t>Cold Springs Rancheria</t>
  </si>
  <si>
    <t>CA99B129004</t>
  </si>
  <si>
    <t>CA99B129009</t>
  </si>
  <si>
    <t>CA99B129011</t>
  </si>
  <si>
    <t>CA99B129019</t>
  </si>
  <si>
    <t>CA99B129022</t>
  </si>
  <si>
    <t>CA99B097002</t>
  </si>
  <si>
    <t>CA99B097005</t>
  </si>
  <si>
    <t>Coyote Valley Band</t>
  </si>
  <si>
    <t>CA99B097007</t>
  </si>
  <si>
    <t>CA99B097009</t>
  </si>
  <si>
    <t>Enterprise Rancheria</t>
  </si>
  <si>
    <t>CA99B160001</t>
  </si>
  <si>
    <t>Fort Bidwell</t>
  </si>
  <si>
    <t>CA99B083001</t>
  </si>
  <si>
    <t>CA99B083005</t>
  </si>
  <si>
    <t>CA99B603004</t>
  </si>
  <si>
    <t>Fort Mojave Tribe</t>
  </si>
  <si>
    <t>CA99B100003</t>
  </si>
  <si>
    <t>CA99B100004</t>
  </si>
  <si>
    <t>CA99B100006</t>
  </si>
  <si>
    <t>CA99B100007</t>
  </si>
  <si>
    <t>CA99B100008</t>
  </si>
  <si>
    <t>CA99B100009</t>
  </si>
  <si>
    <t>Grindstone Rancheria</t>
  </si>
  <si>
    <t>CA99B083009</t>
  </si>
  <si>
    <t>CA99B083013</t>
  </si>
  <si>
    <t>CA99B083015</t>
  </si>
  <si>
    <t>Guidiville Rancheria</t>
  </si>
  <si>
    <t>CA99B130026</t>
  </si>
  <si>
    <t>Hoopa Valley</t>
  </si>
  <si>
    <t>CA99B090002</t>
  </si>
  <si>
    <t>CA99B090008</t>
  </si>
  <si>
    <t>CA99B090009</t>
  </si>
  <si>
    <t>CA99B090010</t>
  </si>
  <si>
    <t>CA99B090011</t>
  </si>
  <si>
    <t>CA99B090012</t>
  </si>
  <si>
    <t>CA99B090013</t>
  </si>
  <si>
    <t>CA99B130008</t>
  </si>
  <si>
    <t>CA99B130010</t>
  </si>
  <si>
    <t>Karuk</t>
  </si>
  <si>
    <t>CA99B134003</t>
  </si>
  <si>
    <t>CA99B134004</t>
  </si>
  <si>
    <t>CA99B134005</t>
  </si>
  <si>
    <t>CA99B134006</t>
  </si>
  <si>
    <t>CA99B134007</t>
  </si>
  <si>
    <t>CA99B134008</t>
  </si>
  <si>
    <t>CA99B134009</t>
  </si>
  <si>
    <t>CA99B134010</t>
  </si>
  <si>
    <t>La Jolla Band</t>
  </si>
  <si>
    <t>CA99B080057</t>
  </si>
  <si>
    <t>CA99B080062</t>
  </si>
  <si>
    <t>CA99B080071</t>
  </si>
  <si>
    <t>CA99B130001</t>
  </si>
  <si>
    <t>Lone Pine Paiute-Shoshone</t>
  </si>
  <si>
    <t>CA99B098003</t>
  </si>
  <si>
    <t>Manchester Point  Arena Rancheria</t>
  </si>
  <si>
    <t>CA99B130004</t>
  </si>
  <si>
    <t>CA99B130006</t>
  </si>
  <si>
    <t>CA99B130016</t>
  </si>
  <si>
    <t>Mesa Grande Band</t>
  </si>
  <si>
    <t>CA99B148001</t>
  </si>
  <si>
    <t>CA99B148002</t>
  </si>
  <si>
    <t>Mooretown Rancheria</t>
  </si>
  <si>
    <t>CA99B130019</t>
  </si>
  <si>
    <t>CA99B130022</t>
  </si>
  <si>
    <t>CA99B080061</t>
  </si>
  <si>
    <t>CA99B080064</t>
  </si>
  <si>
    <t>Pala Band</t>
  </si>
  <si>
    <t>CA99B080053</t>
  </si>
  <si>
    <t>Pauma Band</t>
  </si>
  <si>
    <t>CA99B080063</t>
  </si>
  <si>
    <t>Picayune Rancheria</t>
  </si>
  <si>
    <t>CA99B159001</t>
  </si>
  <si>
    <t>CA99B159002</t>
  </si>
  <si>
    <t>Pinoleville Rancheria</t>
  </si>
  <si>
    <t>CA99B130024</t>
  </si>
  <si>
    <t>Quartz Valley Rancheria</t>
  </si>
  <si>
    <t>CA99B083011</t>
  </si>
  <si>
    <t>CA99B083012</t>
  </si>
  <si>
    <t>CA99B083014</t>
  </si>
  <si>
    <t>CA99B083017</t>
  </si>
  <si>
    <t>Quechan Tribe</t>
  </si>
  <si>
    <t>CA99B054006</t>
  </si>
  <si>
    <t>CA99B054013</t>
  </si>
  <si>
    <t>CA99B054014</t>
  </si>
  <si>
    <t>CA99B054015</t>
  </si>
  <si>
    <t>CA99B054017</t>
  </si>
  <si>
    <t>Redwood Valley Rancheria</t>
  </si>
  <si>
    <t>CA99B130011</t>
  </si>
  <si>
    <t>CA99B080049</t>
  </si>
  <si>
    <t>CA99B080054</t>
  </si>
  <si>
    <t>CA99B080065</t>
  </si>
  <si>
    <t>CA99B080066</t>
  </si>
  <si>
    <t>Robinson Rancheria</t>
  </si>
  <si>
    <t>CA99B130003</t>
  </si>
  <si>
    <t>CA99B130005</t>
  </si>
  <si>
    <t>CA99B130007</t>
  </si>
  <si>
    <t>San Pasqual Band</t>
  </si>
  <si>
    <t>CA99B080055</t>
  </si>
  <si>
    <t>CA99B080059</t>
  </si>
  <si>
    <t>CA99B080072</t>
  </si>
  <si>
    <t>CA99B080069</t>
  </si>
  <si>
    <t>CA99B080070</t>
  </si>
  <si>
    <t>Santa Rosa Rancheria</t>
  </si>
  <si>
    <t>CA99B129001</t>
  </si>
  <si>
    <t>CA99B129007</t>
  </si>
  <si>
    <t>Sherwood Valley Rancheria</t>
  </si>
  <si>
    <t>CA99B130014</t>
  </si>
  <si>
    <t>CA99B130015</t>
  </si>
  <si>
    <t>CA99B130027</t>
  </si>
  <si>
    <t>Soboba Band</t>
  </si>
  <si>
    <t>CA99B080051</t>
  </si>
  <si>
    <t>CA99B080067</t>
  </si>
  <si>
    <t>CA99B080068</t>
  </si>
  <si>
    <t>CA99B080073</t>
  </si>
  <si>
    <t>Susanville Rancheria</t>
  </si>
  <si>
    <t>CA99B083008</t>
  </si>
  <si>
    <t>CA99B083010</t>
  </si>
  <si>
    <t>Torres-Martinez Band of Cahuilla</t>
  </si>
  <si>
    <t>CA99B080035</t>
  </si>
  <si>
    <t>CA99B080045</t>
  </si>
  <si>
    <t>Tule River Indian Tribe</t>
  </si>
  <si>
    <t>CA99B099003</t>
  </si>
  <si>
    <t>CA99B099006</t>
  </si>
  <si>
    <t>CA99B099007</t>
  </si>
  <si>
    <t>CA99B099009</t>
  </si>
  <si>
    <t>Tuolumne Band of Me-Wuk Indians</t>
  </si>
  <si>
    <t>CA99B129006</t>
  </si>
  <si>
    <t>CA99B129012</t>
  </si>
  <si>
    <t>CA99B129013</t>
  </si>
  <si>
    <t>Viejas Group of Capitan Grande</t>
  </si>
  <si>
    <t>CA99B080056</t>
  </si>
  <si>
    <t>Yurok Tribe</t>
  </si>
  <si>
    <t>CA99B158001</t>
  </si>
  <si>
    <t>CA99B158002</t>
  </si>
  <si>
    <t>CA99B158003</t>
  </si>
  <si>
    <t>Duck Valley Shoshone-Paiute</t>
  </si>
  <si>
    <t>NV99B006008</t>
  </si>
  <si>
    <t>NV99B006011</t>
  </si>
  <si>
    <t>NV99B006013</t>
  </si>
  <si>
    <t>NV99B006014</t>
  </si>
  <si>
    <t>NV99B006015</t>
  </si>
  <si>
    <t>Duckwater Shoshone</t>
  </si>
  <si>
    <t>NV99B015010</t>
  </si>
  <si>
    <t>NV99B015015</t>
  </si>
  <si>
    <t>Ely Shoshone</t>
  </si>
  <si>
    <t>NV99B015008</t>
  </si>
  <si>
    <t>NV99B015014</t>
  </si>
  <si>
    <t>Fallon Paiute-Shoshone</t>
  </si>
  <si>
    <t>NV99B011006</t>
  </si>
  <si>
    <t>NV99B011008</t>
  </si>
  <si>
    <t>NV99B011009</t>
  </si>
  <si>
    <t>NV99B011010</t>
  </si>
  <si>
    <t>NV99B011011</t>
  </si>
  <si>
    <t>NV99B011012</t>
  </si>
  <si>
    <t>Moapa Band of Paiute</t>
  </si>
  <si>
    <t>NV99B014004</t>
  </si>
  <si>
    <t>Pyramid Lake Paiute</t>
  </si>
  <si>
    <t>NV99B004005</t>
  </si>
  <si>
    <t>NV99B004006</t>
  </si>
  <si>
    <t>NV99B004009</t>
  </si>
  <si>
    <t>NV99B004010</t>
  </si>
  <si>
    <t>NV99B004011</t>
  </si>
  <si>
    <t>NV99B004013</t>
  </si>
  <si>
    <t>Reno-Sparks Colony</t>
  </si>
  <si>
    <t>NV99B012003</t>
  </si>
  <si>
    <t>NV99B012007</t>
  </si>
  <si>
    <t>NV99B012008</t>
  </si>
  <si>
    <t>NV99B012009</t>
  </si>
  <si>
    <t>NV99B012010</t>
  </si>
  <si>
    <t>NV99B012012</t>
  </si>
  <si>
    <t>Te-Moak</t>
  </si>
  <si>
    <t>NV99B016004</t>
  </si>
  <si>
    <t>NV99B016005</t>
  </si>
  <si>
    <t>NV99B016011</t>
  </si>
  <si>
    <t>Walker River Paiute Tribe</t>
  </si>
  <si>
    <t>NV99B008006</t>
  </si>
  <si>
    <t>NV99B008009</t>
  </si>
  <si>
    <t>NV99B008011</t>
  </si>
  <si>
    <t>NV99B008012</t>
  </si>
  <si>
    <t>NV99B008013</t>
  </si>
  <si>
    <t>NV99B008014</t>
  </si>
  <si>
    <t>NV99B008015</t>
  </si>
  <si>
    <t>Washoe Tribe</t>
  </si>
  <si>
    <t>NV99B003007</t>
  </si>
  <si>
    <t>NV99B003009</t>
  </si>
  <si>
    <t>NV99B003010</t>
  </si>
  <si>
    <t>NV99B003012</t>
  </si>
  <si>
    <t>NV99B003013</t>
  </si>
  <si>
    <t>Yerington Paiute Tribe</t>
  </si>
  <si>
    <t>NV99B010005</t>
  </si>
  <si>
    <t>NV99B010011</t>
  </si>
  <si>
    <t>Yomba Shoshone Tribe</t>
  </si>
  <si>
    <t>NV99B020001</t>
  </si>
  <si>
    <t>Acoma Pueblo</t>
  </si>
  <si>
    <t>NM99B079007</t>
  </si>
  <si>
    <t>NM99B079008</t>
  </si>
  <si>
    <t>NM99B079009</t>
  </si>
  <si>
    <t>NM99B079010</t>
  </si>
  <si>
    <t>NM99B079011</t>
  </si>
  <si>
    <t>NM99B079012</t>
  </si>
  <si>
    <t>NM99B079013</t>
  </si>
  <si>
    <t>Cochiti Pueblo</t>
  </si>
  <si>
    <t>NM99B084004</t>
  </si>
  <si>
    <t>NM99B084005</t>
  </si>
  <si>
    <t>NM99B084006</t>
  </si>
  <si>
    <t>NM99B084007</t>
  </si>
  <si>
    <t>Isleta Pueblo</t>
  </si>
  <si>
    <t>NM99B081008</t>
  </si>
  <si>
    <t>NM99B081009</t>
  </si>
  <si>
    <t>NM99B081010</t>
  </si>
  <si>
    <t>NM99B081011</t>
  </si>
  <si>
    <t>Jemez Pueblo</t>
  </si>
  <si>
    <t>NM99B080003</t>
  </si>
  <si>
    <t>NM99B080004</t>
  </si>
  <si>
    <t>NM99B014001</t>
  </si>
  <si>
    <t>NM99B014008</t>
  </si>
  <si>
    <t>NM99B014009</t>
  </si>
  <si>
    <t>NM99B014013</t>
  </si>
  <si>
    <t>NM99B014015</t>
  </si>
  <si>
    <t>NM99B014016</t>
  </si>
  <si>
    <t>Laguna Pueblo</t>
  </si>
  <si>
    <t>NM99B012001</t>
  </si>
  <si>
    <t>NM99B012002</t>
  </si>
  <si>
    <t>NM99B012009</t>
  </si>
  <si>
    <t>NM99B012010</t>
  </si>
  <si>
    <t>NM99B012011</t>
  </si>
  <si>
    <t>NM99B013001</t>
  </si>
  <si>
    <t>NM99B013003</t>
  </si>
  <si>
    <t>NM99B013004</t>
  </si>
  <si>
    <t>NM99B013005</t>
  </si>
  <si>
    <t>NM99B013006</t>
  </si>
  <si>
    <t>NM99B013007</t>
  </si>
  <si>
    <t>NM99B013008</t>
  </si>
  <si>
    <t>NM99B013011</t>
  </si>
  <si>
    <t>NM99B013012</t>
  </si>
  <si>
    <t>NM99B013014</t>
  </si>
  <si>
    <t>Nambe Pueblo</t>
  </si>
  <si>
    <t>NM99B040027</t>
  </si>
  <si>
    <t>NM99B040030</t>
  </si>
  <si>
    <t>Pojoaque Pueblo</t>
  </si>
  <si>
    <t>NM99B040022</t>
  </si>
  <si>
    <t>NM99B040025</t>
  </si>
  <si>
    <t>San Ildefonso Pueblo</t>
  </si>
  <si>
    <t>NM99B040006</t>
  </si>
  <si>
    <t>NM99B040012</t>
  </si>
  <si>
    <t>NM99B040026</t>
  </si>
  <si>
    <t>NM99B040029</t>
  </si>
  <si>
    <t>Ohkay Owingeh (San Juan Pueblo)</t>
  </si>
  <si>
    <t>NM99B083008</t>
  </si>
  <si>
    <t>NM99B083009</t>
  </si>
  <si>
    <t>NM99B083010</t>
  </si>
  <si>
    <t>Sandia  Pueblo</t>
  </si>
  <si>
    <t>NM99B031067</t>
  </si>
  <si>
    <t>NM99B087012</t>
  </si>
  <si>
    <t>Santa Ana Pueblo</t>
  </si>
  <si>
    <t>NM99B087013</t>
  </si>
  <si>
    <t>Santa Clara Pueblo</t>
  </si>
  <si>
    <t>NM99B082006</t>
  </si>
  <si>
    <t>NM99B082007</t>
  </si>
  <si>
    <t>NM99B082008</t>
  </si>
  <si>
    <t>NM99B082009</t>
  </si>
  <si>
    <t>Santo Domingo Pueblo</t>
  </si>
  <si>
    <t>NM99B078001</t>
  </si>
  <si>
    <t>NM99B078002</t>
  </si>
  <si>
    <t>NM99B078003</t>
  </si>
  <si>
    <t>Taos Pueblo</t>
  </si>
  <si>
    <t>Tesuque Pueblo</t>
  </si>
  <si>
    <t>NM99B040028</t>
  </si>
  <si>
    <t>Zia Pueblo</t>
  </si>
  <si>
    <t>NM99B031068</t>
  </si>
  <si>
    <t>Zuni Tribe</t>
  </si>
  <si>
    <t>NM99B019005</t>
  </si>
  <si>
    <t>NM99B019008</t>
  </si>
  <si>
    <t>NM99B019009</t>
  </si>
  <si>
    <t>NM99B019011</t>
  </si>
  <si>
    <t>NM99B019013</t>
  </si>
  <si>
    <t>NM99B019015</t>
  </si>
  <si>
    <t>NM99B019016</t>
  </si>
  <si>
    <t>NM99B019017</t>
  </si>
  <si>
    <t>Ysleta Del Sur</t>
  </si>
  <si>
    <t>TX99B429003</t>
  </si>
  <si>
    <t>SEATTLE</t>
  </si>
  <si>
    <t>Coeur D'Alene Tribe</t>
  </si>
  <si>
    <t>ID16B007009</t>
  </si>
  <si>
    <t>ID16B007010</t>
  </si>
  <si>
    <t>ID97B007006</t>
  </si>
  <si>
    <t>ID97B007013</t>
  </si>
  <si>
    <t>ID97B007015</t>
  </si>
  <si>
    <t>ID97B007018</t>
  </si>
  <si>
    <t>ID97B007021</t>
  </si>
  <si>
    <t>ID97B007022</t>
  </si>
  <si>
    <t>ID97B007025</t>
  </si>
  <si>
    <t>ID16B009005</t>
  </si>
  <si>
    <t>ID16B009006</t>
  </si>
  <si>
    <t>ID97B009003</t>
  </si>
  <si>
    <t>ID97B009009</t>
  </si>
  <si>
    <t>ID97B009010</t>
  </si>
  <si>
    <t>ID97B009011</t>
  </si>
  <si>
    <t>ID97B009014</t>
  </si>
  <si>
    <t>ID97B009015</t>
  </si>
  <si>
    <t>ID97B009016</t>
  </si>
  <si>
    <t>Kootenai Tribe</t>
  </si>
  <si>
    <t>ID97B022001</t>
  </si>
  <si>
    <t>Nez Perce Tribe</t>
  </si>
  <si>
    <t>ID97B008007</t>
  </si>
  <si>
    <t>ID97B008011</t>
  </si>
  <si>
    <t>ID97B008014</t>
  </si>
  <si>
    <t>ID97B008015</t>
  </si>
  <si>
    <t>ID97B008017</t>
  </si>
  <si>
    <t>ID97B008021</t>
  </si>
  <si>
    <t>OR97B039001</t>
  </si>
  <si>
    <t>Coos Bay Confederated Tribes</t>
  </si>
  <si>
    <t>OR97B036001</t>
  </si>
  <si>
    <t>Coquille Indian Tribe</t>
  </si>
  <si>
    <t>OR97B038001</t>
  </si>
  <si>
    <t>OR97B038002</t>
  </si>
  <si>
    <t>Grand Ronde</t>
  </si>
  <si>
    <t>OR97B040001</t>
  </si>
  <si>
    <t>OR97B040002</t>
  </si>
  <si>
    <t>Klamath Indian Tribe</t>
  </si>
  <si>
    <t>OR97B037004</t>
  </si>
  <si>
    <t>OR97B037005</t>
  </si>
  <si>
    <t>Siletz Confederated Tribes</t>
  </si>
  <si>
    <t>OR97B035001</t>
  </si>
  <si>
    <t>OR97B035002</t>
  </si>
  <si>
    <t>OR97B035004</t>
  </si>
  <si>
    <t>OR97B035007</t>
  </si>
  <si>
    <t>OR97B035008</t>
  </si>
  <si>
    <t>OR97B035009</t>
  </si>
  <si>
    <t>OR97B035010</t>
  </si>
  <si>
    <t>OR97B035011</t>
  </si>
  <si>
    <t>OR97B035012</t>
  </si>
  <si>
    <t>Umatilla Confederated Tribes</t>
  </si>
  <si>
    <t>OR97B012002</t>
  </si>
  <si>
    <t>OR97B012005</t>
  </si>
  <si>
    <t>OR97B012006</t>
  </si>
  <si>
    <t>OR97B012013</t>
  </si>
  <si>
    <t>OR97B012014</t>
  </si>
  <si>
    <t>Warm Springs Confederated Tribes</t>
  </si>
  <si>
    <t>OR97B013001</t>
  </si>
  <si>
    <t>OR97B013002</t>
  </si>
  <si>
    <t>OR97B013008</t>
  </si>
  <si>
    <t>OR97B013009</t>
  </si>
  <si>
    <t>OR97B013011</t>
  </si>
  <si>
    <t>Chehalis Confederated Tribes</t>
  </si>
  <si>
    <t>WA19B048002</t>
  </si>
  <si>
    <t>WA97B048001</t>
  </si>
  <si>
    <t>WA97B048003</t>
  </si>
  <si>
    <t>WA97B048005</t>
  </si>
  <si>
    <t>WA97B048007</t>
  </si>
  <si>
    <t>WA97B048008</t>
  </si>
  <si>
    <t>Colville Confederated Tribes</t>
  </si>
  <si>
    <t>WA19B043007</t>
  </si>
  <si>
    <t>WA19B043008</t>
  </si>
  <si>
    <t>WA19B043009</t>
  </si>
  <si>
    <t>WA97B043002</t>
  </si>
  <si>
    <t>WA97B043003</t>
  </si>
  <si>
    <t>WA97B043004</t>
  </si>
  <si>
    <t>WA97B043005</t>
  </si>
  <si>
    <t>WA97B043006</t>
  </si>
  <si>
    <t>WA97B043012</t>
  </si>
  <si>
    <t>WA97B043014</t>
  </si>
  <si>
    <t>WA97B043017</t>
  </si>
  <si>
    <t>Hoh Indian Tribe</t>
  </si>
  <si>
    <t>WA97B052032</t>
  </si>
  <si>
    <t>Kalispel Indian Community</t>
  </si>
  <si>
    <t>WA97B037009</t>
  </si>
  <si>
    <t>WA97B037012</t>
  </si>
  <si>
    <t>WA97B600371</t>
  </si>
  <si>
    <t>WA97B600372</t>
  </si>
  <si>
    <t>Lower Elwha Tribal Community</t>
  </si>
  <si>
    <t>WA97B050004</t>
  </si>
  <si>
    <t>WA97B050005</t>
  </si>
  <si>
    <t>WA97B050007</t>
  </si>
  <si>
    <t>WA97B050009</t>
  </si>
  <si>
    <t>WA97B050011</t>
  </si>
  <si>
    <t>WA97B050012</t>
  </si>
  <si>
    <t>Lummi Tribe</t>
  </si>
  <si>
    <t>WA97B028004</t>
  </si>
  <si>
    <t>WA97B028007</t>
  </si>
  <si>
    <t>WA97B028011</t>
  </si>
  <si>
    <t>WA97B028012</t>
  </si>
  <si>
    <t>WA97B028013</t>
  </si>
  <si>
    <t>WA97B028014</t>
  </si>
  <si>
    <t>WA97B028015</t>
  </si>
  <si>
    <t>WA97B028023</t>
  </si>
  <si>
    <t>Makah Indian Tribe</t>
  </si>
  <si>
    <t>WA19B029004</t>
  </si>
  <si>
    <t>WA97B029010</t>
  </si>
  <si>
    <t>WA97B029013</t>
  </si>
  <si>
    <t>WA97B029014</t>
  </si>
  <si>
    <t>Muckleshoot Indian Tribe</t>
  </si>
  <si>
    <t>WA97B040001</t>
  </si>
  <si>
    <t>WA97B040003</t>
  </si>
  <si>
    <t>WA97B040004</t>
  </si>
  <si>
    <t>Nisqually Indian Community</t>
  </si>
  <si>
    <t>WA97B052002</t>
  </si>
  <si>
    <t>WA97B052008</t>
  </si>
  <si>
    <t>WA97B052035</t>
  </si>
  <si>
    <t>WA97B052040</t>
  </si>
  <si>
    <t>Nooksack Tribe</t>
  </si>
  <si>
    <t>WA97B056005</t>
  </si>
  <si>
    <t>WA97B056006</t>
  </si>
  <si>
    <t>WA97B056007</t>
  </si>
  <si>
    <t>WA97B056008</t>
  </si>
  <si>
    <t>Port Gamble Indian Community</t>
  </si>
  <si>
    <t>WA19B044004</t>
  </si>
  <si>
    <t>WA97B044001</t>
  </si>
  <si>
    <t>WA97B044003</t>
  </si>
  <si>
    <t>WA97B044006</t>
  </si>
  <si>
    <t>WA97B044008</t>
  </si>
  <si>
    <t>WA97B044010</t>
  </si>
  <si>
    <t>WA97B044011</t>
  </si>
  <si>
    <t>Puyallup Tribe</t>
  </si>
  <si>
    <t>WA97B063002</t>
  </si>
  <si>
    <t>WA97B063006</t>
  </si>
  <si>
    <t>WA97B063007</t>
  </si>
  <si>
    <t>Quileute Tribe</t>
  </si>
  <si>
    <t>WA97B047002</t>
  </si>
  <si>
    <t>WA97B047003</t>
  </si>
  <si>
    <t>WA97B047004</t>
  </si>
  <si>
    <t>WA97B047005</t>
  </si>
  <si>
    <t>Quinault Tribe</t>
  </si>
  <si>
    <t>WA97B027003</t>
  </si>
  <si>
    <t>WA97B027007</t>
  </si>
  <si>
    <t>WA97B027010</t>
  </si>
  <si>
    <t>WA97B027011</t>
  </si>
  <si>
    <t>WA97B027012</t>
  </si>
  <si>
    <t>Sauk-Suiattle Indian Tribe</t>
  </si>
  <si>
    <t>WA97B062003</t>
  </si>
  <si>
    <t>Shoalwater Bay Tribe</t>
  </si>
  <si>
    <t>WA97B052021</t>
  </si>
  <si>
    <t>WA97B052046</t>
  </si>
  <si>
    <t>WA97B052051</t>
  </si>
  <si>
    <t>Skokomish Indian Tribe</t>
  </si>
  <si>
    <t>WA97B052019</t>
  </si>
  <si>
    <t>WA97B052038</t>
  </si>
  <si>
    <t>Spokane Tribe</t>
  </si>
  <si>
    <t>WA19B037004</t>
  </si>
  <si>
    <t>WA97B037005</t>
  </si>
  <si>
    <t>WA97B037008</t>
  </si>
  <si>
    <t>WA97B037013</t>
  </si>
  <si>
    <t>WA97B037014</t>
  </si>
  <si>
    <t>WA97B037024</t>
  </si>
  <si>
    <t>WA97B037025</t>
  </si>
  <si>
    <t>Squaxin Island Tribe</t>
  </si>
  <si>
    <t>WA97B052017</t>
  </si>
  <si>
    <t>WA97B052036</t>
  </si>
  <si>
    <t>WA97B052042</t>
  </si>
  <si>
    <t>WA97B052052</t>
  </si>
  <si>
    <t>WA97B052014</t>
  </si>
  <si>
    <t>WA97B052020</t>
  </si>
  <si>
    <t>WA97B052034</t>
  </si>
  <si>
    <t>WA97B052041</t>
  </si>
  <si>
    <t>Swinomish Indians</t>
  </si>
  <si>
    <t>WA97B023003</t>
  </si>
  <si>
    <t>WA97B023004</t>
  </si>
  <si>
    <t>WA97B023006</t>
  </si>
  <si>
    <t>WA97B023007</t>
  </si>
  <si>
    <t>WA97B023008</t>
  </si>
  <si>
    <t>Tulalip Tribes</t>
  </si>
  <si>
    <t>WA19B051003</t>
  </si>
  <si>
    <t>WA19B051005</t>
  </si>
  <si>
    <t>WA97B051001</t>
  </si>
  <si>
    <t>WA97B051007</t>
  </si>
  <si>
    <t>WA97B051009</t>
  </si>
  <si>
    <t>WA97B051010</t>
  </si>
  <si>
    <t>WA97B051011</t>
  </si>
  <si>
    <t>WA97B051013</t>
  </si>
  <si>
    <t>WA97B051016</t>
  </si>
  <si>
    <t>WA97B051017</t>
  </si>
  <si>
    <t>WA97B051018</t>
  </si>
  <si>
    <t>WA97B051019</t>
  </si>
  <si>
    <t>WA97B051022</t>
  </si>
  <si>
    <t>Upper Skagit Tribe</t>
  </si>
  <si>
    <t>WA97B062004</t>
  </si>
  <si>
    <t>WA97B062006</t>
  </si>
  <si>
    <t>Yakama Indian Nation</t>
  </si>
  <si>
    <t>WA19B022014</t>
  </si>
  <si>
    <t>WA97B022002</t>
  </si>
  <si>
    <t>WA97B022006</t>
  </si>
  <si>
    <t>WA97B022008</t>
  </si>
  <si>
    <t>WA97B022009</t>
  </si>
  <si>
    <t>WA97B022011</t>
  </si>
  <si>
    <t>WA97B022017</t>
  </si>
  <si>
    <t>WA97B022022</t>
  </si>
  <si>
    <t>WA97B022023</t>
  </si>
  <si>
    <t>WA97B022025</t>
  </si>
  <si>
    <t>WA97B022028</t>
  </si>
  <si>
    <t>WA97B022031</t>
  </si>
  <si>
    <t>Name</t>
  </si>
  <si>
    <t>Afognak</t>
  </si>
  <si>
    <t>Balance - Koniag Alaska Native Regional Corporation</t>
  </si>
  <si>
    <t>AK</t>
  </si>
  <si>
    <t>+</t>
  </si>
  <si>
    <t>Agdaagux Tribe of King Cove</t>
  </si>
  <si>
    <t>King Cove, Aleutians East Borough (part)</t>
  </si>
  <si>
    <t xml:space="preserve"> </t>
  </si>
  <si>
    <t>Balance - Ahtna Alaska Native Regional Corporation</t>
  </si>
  <si>
    <t>Akhiok</t>
  </si>
  <si>
    <t>Akhiok, Kodiak Island Borough (part)</t>
  </si>
  <si>
    <t>Akiachak</t>
  </si>
  <si>
    <t>Akiachak, Bethel Census Area (part)</t>
  </si>
  <si>
    <t>Akiak</t>
  </si>
  <si>
    <t>Akiak, Bethel Census Area (part)</t>
  </si>
  <si>
    <t>Akutan</t>
  </si>
  <si>
    <t>Akutan, Aleutians East Borough (part)</t>
  </si>
  <si>
    <t>Alakanuk</t>
  </si>
  <si>
    <t>Alakanuk, Wade Hampton Census Area (part)</t>
  </si>
  <si>
    <t>Alatna</t>
  </si>
  <si>
    <t>Alatna, Yukon-Koyukuk Census Area (part)</t>
  </si>
  <si>
    <t>Aleknagik</t>
  </si>
  <si>
    <t>Aleknagik, Dillingham Census Area (part)</t>
  </si>
  <si>
    <t>Balance - Aleut Alaska Native Regional Corporaton</t>
  </si>
  <si>
    <t>Algaaciq (St. Mary's)</t>
  </si>
  <si>
    <t>St. Mary's ANVSA, Wade Hampton Census Area (part)</t>
  </si>
  <si>
    <t>Allakaket</t>
  </si>
  <si>
    <t>Allakaket, Yukon-Koyukuk Census Area (part)</t>
  </si>
  <si>
    <t>Ambler</t>
  </si>
  <si>
    <t>Ambler, Northwest Arctic Borough (part)</t>
  </si>
  <si>
    <t>Anaktuvuk Pass</t>
  </si>
  <si>
    <t>Anaktuvuk Pass, North Slope Borough (part)</t>
  </si>
  <si>
    <t>Andreafski</t>
  </si>
  <si>
    <t>Andreafsky ANVSA, Wade Hampton Census Area (part)</t>
  </si>
  <si>
    <t>Angoon</t>
  </si>
  <si>
    <t>Angoon ANVSA, Skagway-Hoonah-Angoon Census Area (part)</t>
  </si>
  <si>
    <t>Aniak</t>
  </si>
  <si>
    <t>Aniak, Bethel Census Area (part)</t>
  </si>
  <si>
    <t>Annette Island Reserve, Ketchikan Gateway Borough (part)</t>
  </si>
  <si>
    <t>Annette Island Reserve, Prince of Wales-Outer Ketchikan Census Area</t>
  </si>
  <si>
    <t>Anvik</t>
  </si>
  <si>
    <t>Anvik, Yukon-Koyukuk Census Area (part)</t>
  </si>
  <si>
    <t>Balance - Arctic Slope Alaska Native Regional Corporation</t>
  </si>
  <si>
    <t>Arctic Village</t>
  </si>
  <si>
    <t>Arctic Village, Yukon-Koyukuk Census Area (part)</t>
  </si>
  <si>
    <t>Atka</t>
  </si>
  <si>
    <t>Atka, Aleutians West Census Area (part)</t>
  </si>
  <si>
    <t>Atmauthluak</t>
  </si>
  <si>
    <t>Atmautluak, Bethel Census Area (part)</t>
  </si>
  <si>
    <t>Atqasuk (Atkasook)</t>
  </si>
  <si>
    <t>Atqasuk, North Slope Borough (part)</t>
  </si>
  <si>
    <t>Barrow</t>
  </si>
  <si>
    <t>Barrow, North Slope Borough (part)</t>
  </si>
  <si>
    <t>Beaver</t>
  </si>
  <si>
    <t>Beaver, Yukon-Koyukuk Census Area (part)</t>
  </si>
  <si>
    <t>Belkofski</t>
  </si>
  <si>
    <t>Aleutians East Borough (part), Aleutians East Borough (part)</t>
  </si>
  <si>
    <t>Bering Straits Native Corporation</t>
  </si>
  <si>
    <t>Balance - Bering Straits Alaska Native Regional Corportion</t>
  </si>
  <si>
    <t>Bill Moore's Slough</t>
  </si>
  <si>
    <t>Wade Hampton Census Area (part), Wade Hampton Census Area (part)</t>
  </si>
  <si>
    <t>Birch Creek</t>
  </si>
  <si>
    <t>Birch Creek, Yukon-Koyukuk Census Area (part)</t>
  </si>
  <si>
    <t>Brevig Mission</t>
  </si>
  <si>
    <t>Brevig Mission, Nome Census Area (part)</t>
  </si>
  <si>
    <t>Balance - Bristol Bay Alaska Native Regional Corporation</t>
  </si>
  <si>
    <t>Buckland</t>
  </si>
  <si>
    <t>Buckland, Northwest Arctic Borough (part)</t>
  </si>
  <si>
    <t>Balance - Calista Alaska Native Regional Corporation</t>
  </si>
  <si>
    <t>Cantwell</t>
  </si>
  <si>
    <t>Cantwell, Denali Borough (part)</t>
  </si>
  <si>
    <t>Chalkyitsik</t>
  </si>
  <si>
    <t>Chalkyitsik, Yukon-Koyukuk Census Area (part)</t>
  </si>
  <si>
    <t>Chanega</t>
  </si>
  <si>
    <t>Chenega Bay, Valdez-Cordova Census Area (part)</t>
  </si>
  <si>
    <t>Cheesh-Na</t>
  </si>
  <si>
    <t>Chistochina, Valdez-Cordova Census Area (part)</t>
  </si>
  <si>
    <t>Chefornak</t>
  </si>
  <si>
    <t>Chefornak, Bethel Census Area (part)</t>
  </si>
  <si>
    <t>Chevak</t>
  </si>
  <si>
    <t>Chevak, Wade Hampton Census Area (part)</t>
  </si>
  <si>
    <t>Chickaloon</t>
  </si>
  <si>
    <t>Chickaloon, Matanuska-Susitna Borough (part)</t>
  </si>
  <si>
    <t>Chignik</t>
  </si>
  <si>
    <t>Chignik, Lake and Peninsula Borough (part)</t>
  </si>
  <si>
    <t>Chignik Lagoon</t>
  </si>
  <si>
    <t>Chignik Lagoon, Lake and Peninsula Borough (part)</t>
  </si>
  <si>
    <t>Chignik Lake</t>
  </si>
  <si>
    <t>Chignik Lake, Lake and Peninsula Borough (part)</t>
  </si>
  <si>
    <t>Chilkat</t>
  </si>
  <si>
    <t>Chilkat ANVSA, Skagway-Hoonah-Angoon Census Area (part)</t>
  </si>
  <si>
    <t>Chilkoot</t>
  </si>
  <si>
    <t>Chilkoot, Haines Borough (part)</t>
  </si>
  <si>
    <t>Balance - Haines Borough</t>
  </si>
  <si>
    <t>Chitina</t>
  </si>
  <si>
    <t>Chitina, Valdez-Cordova Census Area (part)</t>
  </si>
  <si>
    <t>Chuathbaluk</t>
  </si>
  <si>
    <t>Chuathbaluk, Bethel Census Area (part)</t>
  </si>
  <si>
    <t>Balance - Chugach Alaska Native Regional Corporation</t>
  </si>
  <si>
    <t>Chuloonawick</t>
  </si>
  <si>
    <t>Circle</t>
  </si>
  <si>
    <t>Circle, Yukon-Koyukuk Census Area (part)</t>
  </si>
  <si>
    <t>Clark's Point</t>
  </si>
  <si>
    <t>Clark's Point, Dillingham Census Area (part)</t>
  </si>
  <si>
    <t>Cook Inlet</t>
  </si>
  <si>
    <t>Kanatak, Matanuska-Susitna Borough (part)</t>
  </si>
  <si>
    <t>Cook Inlet Alaska Native Regional Corp</t>
  </si>
  <si>
    <t>Balance - Cook Inlet Alaska Native Regional Corporation</t>
  </si>
  <si>
    <t>Council</t>
  </si>
  <si>
    <t>Nome Census Area (part), Nome Census Area (part)</t>
  </si>
  <si>
    <t>Craig</t>
  </si>
  <si>
    <t>Craig ANVSA, Prince of Wales-Outer Ketchikan Census Area</t>
  </si>
  <si>
    <t>Crooked Creek</t>
  </si>
  <si>
    <t>Crooked Creek, Bethel Census Area (part)</t>
  </si>
  <si>
    <t>Curyung (Dillingham)</t>
  </si>
  <si>
    <t>Dillingham, Dillingham Census Area (part)</t>
  </si>
  <si>
    <t>Deering</t>
  </si>
  <si>
    <t>Deering, Northwest Arctic Borough (part)</t>
  </si>
  <si>
    <t>Dot Lake</t>
  </si>
  <si>
    <t>Dot Lake, Southeast Fairbanks Census Area (part)</t>
  </si>
  <si>
    <t>Douglas</t>
  </si>
  <si>
    <t>Douglas City, Douglas Island Census Area</t>
  </si>
  <si>
    <t>Balance - Doyon Alaska Native Regional Corporation</t>
  </si>
  <si>
    <t>Eagle</t>
  </si>
  <si>
    <t>Eagle, Southeast Fairbanks Census Area (part)</t>
  </si>
  <si>
    <t>Eek</t>
  </si>
  <si>
    <t>Eek, Bethel Census Area (part)</t>
  </si>
  <si>
    <t>Egegik</t>
  </si>
  <si>
    <t>Egegik, Lake and Peninsula Borough (part)</t>
  </si>
  <si>
    <t>Eklutna</t>
  </si>
  <si>
    <t>Eklutna, Anchorage Municipality (part)</t>
  </si>
  <si>
    <t>Ekuk</t>
  </si>
  <si>
    <t>Dillingham Census Area (part), Dillingham Census Area (part)</t>
  </si>
  <si>
    <t>Ekwok</t>
  </si>
  <si>
    <t>Ekwok, Dillingham Census Area (part)</t>
  </si>
  <si>
    <t>Elim</t>
  </si>
  <si>
    <t>Balance - Nome Census Area</t>
  </si>
  <si>
    <t>Emmonak</t>
  </si>
  <si>
    <t>Emmonak, Wade Hampton Census Area (part)</t>
  </si>
  <si>
    <t>Evansville (Bettles Field)</t>
  </si>
  <si>
    <t>Evansville, Yukon-Koyukuk Census Area (part)</t>
  </si>
  <si>
    <t>Eyak</t>
  </si>
  <si>
    <t>City of Cordova, City of Cordova</t>
  </si>
  <si>
    <t>Eyak ANVSA, Valdez-Cordova Census Area (part)</t>
  </si>
  <si>
    <t>False Pass</t>
  </si>
  <si>
    <t>False Pass, Aleutians East Borough (part)</t>
  </si>
  <si>
    <t>Fort Yukon</t>
  </si>
  <si>
    <t>Fort Yukon, Yukon-Koyukuk Census Area (part)</t>
  </si>
  <si>
    <t>Gakona</t>
  </si>
  <si>
    <t>Gakona ANVSA, Valdez-Cordova Census Area (part)</t>
  </si>
  <si>
    <t>Galena, Yukon-Koyukuk Census Area (part)</t>
  </si>
  <si>
    <t>Gambell</t>
  </si>
  <si>
    <t>Gambell, Nome Census Area (part)</t>
  </si>
  <si>
    <t>Georgetown</t>
  </si>
  <si>
    <t>Georgetown, Bethel Census Area (part)</t>
  </si>
  <si>
    <t>Golovin, Nome Census Area (part)</t>
  </si>
  <si>
    <t>Goodnews Bay</t>
  </si>
  <si>
    <t>Goodnews Bay, Bethel Census Area (part)</t>
  </si>
  <si>
    <t>Grayling</t>
  </si>
  <si>
    <t>Grayling, Yukon-Koyukuk Census Area (part)</t>
  </si>
  <si>
    <t>Gulkana</t>
  </si>
  <si>
    <t>Gulkana, Valdez-Cordova Census Area (part)</t>
  </si>
  <si>
    <t>Hamilton</t>
  </si>
  <si>
    <t>Healy Lake</t>
  </si>
  <si>
    <t>Healy Lake, Southeast Fairbanks Census Area (part)</t>
  </si>
  <si>
    <t>Holy Cross</t>
  </si>
  <si>
    <t>Holy Cross, Yukon-Koyukuk Census Area (part)</t>
  </si>
  <si>
    <t>Hoonah</t>
  </si>
  <si>
    <t>Hoonah, Skagway-Hoonah-Angoon Census Area (part)</t>
  </si>
  <si>
    <t>Hooper Bay</t>
  </si>
  <si>
    <t>Hooper Bay, Wade Hampton Census Area (part)</t>
  </si>
  <si>
    <t>Hughes</t>
  </si>
  <si>
    <t>Hughes, Yukon-Koyukuk Census Area (part)</t>
  </si>
  <si>
    <t>Huslia</t>
  </si>
  <si>
    <t>Huslia, Yukon-Koyukuk Census Area (part)</t>
  </si>
  <si>
    <t>Hydaburg</t>
  </si>
  <si>
    <t>Hydaburg, Prince of Wales-Outer Ketchikan Census Area</t>
  </si>
  <si>
    <t>Igiugig</t>
  </si>
  <si>
    <t>Igiugig, Lake and Peninsula Borough (part)</t>
  </si>
  <si>
    <t>Iliamna</t>
  </si>
  <si>
    <t>Iliamna, Lake and Peninsula Borough (part)</t>
  </si>
  <si>
    <t>Inalik, Nome Census Area (part)</t>
  </si>
  <si>
    <t>Iqurmuit</t>
  </si>
  <si>
    <t>Russian Mission, Wade Hampton Census Area (part)</t>
  </si>
  <si>
    <t>Ivanof Bay</t>
  </si>
  <si>
    <t>Ivanof Bay, Lake and Peninsula Borough (part)</t>
  </si>
  <si>
    <t>Kaguyak</t>
  </si>
  <si>
    <t>Kake</t>
  </si>
  <si>
    <t>Kake ANVSA, Wrangell-Petersburg Census Area (part)</t>
  </si>
  <si>
    <t>Kaktovik</t>
  </si>
  <si>
    <t>Kaktovik, North Slope Borough (part)</t>
  </si>
  <si>
    <t>Kalskag</t>
  </si>
  <si>
    <t>Kalskag, Bethel Census Area (part)</t>
  </si>
  <si>
    <t>Kaltag</t>
  </si>
  <si>
    <t>Kaltag, Yukon-Koyukuk Census Area (part)</t>
  </si>
  <si>
    <t>Kanatak</t>
  </si>
  <si>
    <t>Minimum Needs</t>
  </si>
  <si>
    <t>Karluk</t>
  </si>
  <si>
    <t>Karluk, Kodiak Island Borough (part)</t>
  </si>
  <si>
    <t>Kasigluk</t>
  </si>
  <si>
    <t>Kasigluk, Bethel Census Area (part)</t>
  </si>
  <si>
    <t>Kassan</t>
  </si>
  <si>
    <t>Kasaan ANVSA, Prince of Wales-Outer Ketchikan Census Area</t>
  </si>
  <si>
    <t>Kenaitze</t>
  </si>
  <si>
    <t>Kenaitze, Kenai Peninsula Borough (part)</t>
  </si>
  <si>
    <t>Ketchikan</t>
  </si>
  <si>
    <t>Balance - Ketchikan Gateway Borough</t>
  </si>
  <si>
    <t>Kiana</t>
  </si>
  <si>
    <t>Kiana, Northwest Arctic Borough (part)</t>
  </si>
  <si>
    <t>King Island</t>
  </si>
  <si>
    <t>King Salmon</t>
  </si>
  <si>
    <t>Kipnuk</t>
  </si>
  <si>
    <t>Kipnuk, Bethel Census Area (part)</t>
  </si>
  <si>
    <t>Kivalina</t>
  </si>
  <si>
    <t>Kivalina, Northwest Arctic Borough (part)</t>
  </si>
  <si>
    <t>Klawock</t>
  </si>
  <si>
    <t>Klawock ANVSA, Prince of Wales-Outer Ketchikan Census Area</t>
  </si>
  <si>
    <t>Kluti Kaah (Copper Center)</t>
  </si>
  <si>
    <t>Copper Center, Valdez-Cordova Census Area (part)</t>
  </si>
  <si>
    <t>Knik</t>
  </si>
  <si>
    <t>Knik ANVSA, Matanuska-Susitna Borough (part)</t>
  </si>
  <si>
    <t>Kobuk</t>
  </si>
  <si>
    <t>Kobuk, Northwest Arctic Borough (part)</t>
  </si>
  <si>
    <t>Kokhanok</t>
  </si>
  <si>
    <t>Kokhanok, Lake and Peninsula Borough (part)</t>
  </si>
  <si>
    <t>New Koliganek, Dillingham Census Area (part)</t>
  </si>
  <si>
    <t>Kongiganak</t>
  </si>
  <si>
    <t>Kongiganak, Bethel Census Area (part)</t>
  </si>
  <si>
    <t>Kotlik</t>
  </si>
  <si>
    <t>Kotlik, Wade Hampton Census Area (part)</t>
  </si>
  <si>
    <t>Kotzebue</t>
  </si>
  <si>
    <t>Kotzebue, Northwest Arctic Borough (part)</t>
  </si>
  <si>
    <t>Koyuk</t>
  </si>
  <si>
    <t>Koyuk, Nome Census Area (part)</t>
  </si>
  <si>
    <t>Koyukuk</t>
  </si>
  <si>
    <t>Koyukuk, Yukon-Koyukuk Census Area (part)</t>
  </si>
  <si>
    <t>Kwethluk</t>
  </si>
  <si>
    <t>Kwethluk, Bethel Census Area (part)</t>
  </si>
  <si>
    <t>Kwigillingok</t>
  </si>
  <si>
    <t>Kwigillingok, Bethel Census Area (part)</t>
  </si>
  <si>
    <t>Kwinhagak (Quinhagak)</t>
  </si>
  <si>
    <t>Kwinhagak, Bethel Census Area (part)</t>
  </si>
  <si>
    <t>Larsen Bay</t>
  </si>
  <si>
    <t>Larsen Bay, Kodiak Island Borough (part)</t>
  </si>
  <si>
    <t>Lesnoi (Woody Island)</t>
  </si>
  <si>
    <t>Levelock</t>
  </si>
  <si>
    <t>Levelock, Lake and Peninsula Borough (part)</t>
  </si>
  <si>
    <t>Lime Village</t>
  </si>
  <si>
    <t>Bethel Census Area (part), Bethel Census Area (part)</t>
  </si>
  <si>
    <t>Lower.Kalskag</t>
  </si>
  <si>
    <t>Lower Kalskag, Bethel Census Area (part)</t>
  </si>
  <si>
    <t>Manley Hot Springs</t>
  </si>
  <si>
    <t>Manley Hot Springs, Yukon-Koyukuk Census Area (part)</t>
  </si>
  <si>
    <t>Manokotak</t>
  </si>
  <si>
    <t>Manokotak, Dillingham Census Area (part)</t>
  </si>
  <si>
    <t>Marshall</t>
  </si>
  <si>
    <t>Marshall, Wade Hampton Census Area (part)</t>
  </si>
  <si>
    <t>Mary's Igloo</t>
  </si>
  <si>
    <t>McGrath</t>
  </si>
  <si>
    <t>McGrath, Yukon-Koyukuk Census Area (part)</t>
  </si>
  <si>
    <t>Mekoryuk</t>
  </si>
  <si>
    <t>Mekoryuk, Bethel Census Area (part)</t>
  </si>
  <si>
    <t>Mentasta</t>
  </si>
  <si>
    <t>Mentasta Lake, Valdez-Cordova Census Area (part)</t>
  </si>
  <si>
    <t>Minto</t>
  </si>
  <si>
    <t>Minto, Yukon-Koyukuk Census Area (part)</t>
  </si>
  <si>
    <t>Mountain Village, Wade Hampton Census Area (part)</t>
  </si>
  <si>
    <t>Naknek</t>
  </si>
  <si>
    <t>Naknek, Bristol Bay Borough (part)</t>
  </si>
  <si>
    <t>Balance - NANA Alaska Native Regional Corporation</t>
  </si>
  <si>
    <t>Nanwelek (English Bay)</t>
  </si>
  <si>
    <t>Nanwalek, Kenai Peninsula Borough (part)</t>
  </si>
  <si>
    <t>Napaimute</t>
  </si>
  <si>
    <t>Napakiak</t>
  </si>
  <si>
    <t>Napakiak, Bethel Census Area (part)</t>
  </si>
  <si>
    <t>Napaskiak</t>
  </si>
  <si>
    <t>Napaskiak, Bethel Census Area (part)</t>
  </si>
  <si>
    <t>Nelson Lagoon</t>
  </si>
  <si>
    <t>Nelson Lagoon, Aleutians East Borough (part)</t>
  </si>
  <si>
    <t>Nenana</t>
  </si>
  <si>
    <t>Nenana, Yukon-Koyukuk Census Area (part)</t>
  </si>
  <si>
    <t>New Stuyahok</t>
  </si>
  <si>
    <t>New Stuyahok, Dillingham Census Area (part)</t>
  </si>
  <si>
    <t>Newhalen</t>
  </si>
  <si>
    <t>Newhalen, Lake and Peninsula Borough (part)</t>
  </si>
  <si>
    <t>Newtok</t>
  </si>
  <si>
    <t>Newtok, Bethel Census Area (part)</t>
  </si>
  <si>
    <t>Nightmute</t>
  </si>
  <si>
    <t>Nightmute, Bethel Census Area (part)</t>
  </si>
  <si>
    <t>Nikolai</t>
  </si>
  <si>
    <t>Nikolai, Yukon-Koyukuk Census Area (part)</t>
  </si>
  <si>
    <t>Nikolski</t>
  </si>
  <si>
    <t>Nikolski, Aleutians West Census Area (part)</t>
  </si>
  <si>
    <t>Ninilchik</t>
  </si>
  <si>
    <t>Ninilchik, Kenai Peninsula Borough (part)</t>
  </si>
  <si>
    <t>Noatak</t>
  </si>
  <si>
    <t>Noatak, Northwest Arctic Borough (part)</t>
  </si>
  <si>
    <t>Nome</t>
  </si>
  <si>
    <t>Nondalton</t>
  </si>
  <si>
    <t>Nondalton, Lake and Peninsula Borough (part)</t>
  </si>
  <si>
    <t>Noorvik</t>
  </si>
  <si>
    <t>Noorvik, Northwest Arctic Borough (part)</t>
  </si>
  <si>
    <t>Northway</t>
  </si>
  <si>
    <t>Northway, Southeast Fairbanks Census Area (part)</t>
  </si>
  <si>
    <t>Nuiqsut</t>
  </si>
  <si>
    <t>Nuiqsut, North Slope Borough (part)</t>
  </si>
  <si>
    <t>Nulato</t>
  </si>
  <si>
    <t>Nulato, Yukon-Koyukuk Census Area (part)</t>
  </si>
  <si>
    <t>Nunapitchuk</t>
  </si>
  <si>
    <t>Nunapitchuk, Bethel Census Area (part)</t>
  </si>
  <si>
    <t>Ohogamiut</t>
  </si>
  <si>
    <t>Old Harbor</t>
  </si>
  <si>
    <t>Old Harbor, Kodiak Island Borough (part)</t>
  </si>
  <si>
    <t>Orutsararmuit (Bethel)</t>
  </si>
  <si>
    <t>Bethel, Bethel Census Area (part)</t>
  </si>
  <si>
    <t>Oscarville</t>
  </si>
  <si>
    <t>Oscarville, Bethel Census Area (part)</t>
  </si>
  <si>
    <t>Ouzinkie</t>
  </si>
  <si>
    <t>Ouzinkie, Kodiak Island Borough (part)</t>
  </si>
  <si>
    <t>Paimiut</t>
  </si>
  <si>
    <t>Pauloff Harbor Village</t>
  </si>
  <si>
    <t>Balance - Aleut Alaska Native Regional Corporation</t>
  </si>
  <si>
    <t>Pedro Bay</t>
  </si>
  <si>
    <t>Pedro Bay, Lake and Peninsula Borough (part)</t>
  </si>
  <si>
    <t>Perryville</t>
  </si>
  <si>
    <t>Perryville, Lake and Peninsula Borough (part)</t>
  </si>
  <si>
    <t>Petersburg</t>
  </si>
  <si>
    <t>Petersburg Census Area, Wrangell-Petersburg Census Area (part)</t>
  </si>
  <si>
    <t>Pilot Point</t>
  </si>
  <si>
    <t>Pilot Point ANVSA, Lake and Peninsula Borough (part)</t>
  </si>
  <si>
    <t>Pilot Station</t>
  </si>
  <si>
    <t>Pilot Station, Wade Hampton Census Area (part)</t>
  </si>
  <si>
    <t>Pitka's Point</t>
  </si>
  <si>
    <t>Pitkas Point, Wade Hampton Census Area (part)</t>
  </si>
  <si>
    <t>Platinum</t>
  </si>
  <si>
    <t>Platinum, Bethel Census Area (part)</t>
  </si>
  <si>
    <t>Point Hope</t>
  </si>
  <si>
    <t>Point Hope, North Slope Borough (part)</t>
  </si>
  <si>
    <t>Point Lay</t>
  </si>
  <si>
    <t>Point Lay, North Slope Borough (part)</t>
  </si>
  <si>
    <t>Port Graham</t>
  </si>
  <si>
    <t>Port Graham, Kenai Peninsula Borough (part)</t>
  </si>
  <si>
    <t>Port Heiden</t>
  </si>
  <si>
    <t>Port Heiden, Lake and Peninsula Borough (part)</t>
  </si>
  <si>
    <t>Port Lions</t>
  </si>
  <si>
    <t>Port Lions, Kodiak Island Borough (part)</t>
  </si>
  <si>
    <t>Portage Creek</t>
  </si>
  <si>
    <t>Portage Creek, Dillingham Census Area (part)</t>
  </si>
  <si>
    <t>Qagan Tayagungin (Sand Point)</t>
  </si>
  <si>
    <t>Sand Point, Aleutians East Borough (part)</t>
  </si>
  <si>
    <t>Qawalangin (Unalaska)</t>
  </si>
  <si>
    <t>Unalaska, Aleutians West Census Area (part)</t>
  </si>
  <si>
    <t>Rampart</t>
  </si>
  <si>
    <t>Rampart, Yukon-Koyukuk Census Area (part)</t>
  </si>
  <si>
    <t>Red Devil</t>
  </si>
  <si>
    <t>Red Devil, Bethel Census Area (part)</t>
  </si>
  <si>
    <t>Ruby</t>
  </si>
  <si>
    <t>Ruby, Yukon-Koyukuk Census Area (part)</t>
  </si>
  <si>
    <t>Saint George</t>
  </si>
  <si>
    <t>St. George, Aleutians West Census Area (part)</t>
  </si>
  <si>
    <t>Saint Michael</t>
  </si>
  <si>
    <t>St. Michael, Nome Census Area (part)</t>
  </si>
  <si>
    <t>Saint Paul</t>
  </si>
  <si>
    <t>St. Paul ANVSA, Aleutians West Census Area (part)</t>
  </si>
  <si>
    <t>Salamatoff</t>
  </si>
  <si>
    <t>Salamatof, Kenai Peninsula Borough (part)</t>
  </si>
  <si>
    <t>Savoonga</t>
  </si>
  <si>
    <t>Savoonga, Nome Census Area (part)</t>
  </si>
  <si>
    <t>Saxman</t>
  </si>
  <si>
    <t>Saxman, Ketchikan Gateway Borough (part)</t>
  </si>
  <si>
    <t>Scammon Bay</t>
  </si>
  <si>
    <t>Scammon Bay, Wade Hampton Census Area (part)</t>
  </si>
  <si>
    <t>Selawik</t>
  </si>
  <si>
    <t>Selawik, Northwest Arctic Borough (part)</t>
  </si>
  <si>
    <t>Seldovia</t>
  </si>
  <si>
    <t>Seldovia, Kenai Peninsula Borough (part)</t>
  </si>
  <si>
    <t>Shageluk</t>
  </si>
  <si>
    <t>Shageluk, Yukon-Koyukuk Census Area (part)</t>
  </si>
  <si>
    <t>Shaktoolik</t>
  </si>
  <si>
    <t>Shaktoolik, Nome Census Area (part)</t>
  </si>
  <si>
    <t>Nunam Iqua, Wade Hampton Census Area (part)</t>
  </si>
  <si>
    <t>Shishmaref</t>
  </si>
  <si>
    <t>Shishmaref, Nome Census Area (part)</t>
  </si>
  <si>
    <t>Shungnak</t>
  </si>
  <si>
    <t>Shungnak, Northwest Arctic Borough (part)</t>
  </si>
  <si>
    <t>Sitka Tribe (was Baranof Island)</t>
  </si>
  <si>
    <t>Balance - Sitka City and Borough</t>
  </si>
  <si>
    <t>Skagway</t>
  </si>
  <si>
    <t>Balance - Skagway-Hoonah-Angoon Census Area</t>
  </si>
  <si>
    <t>Sleetmute</t>
  </si>
  <si>
    <t>Sleetmute, Bethel Census Area (part)</t>
  </si>
  <si>
    <t>Solomon</t>
  </si>
  <si>
    <t>Solomon, Nome Census Area (part)</t>
  </si>
  <si>
    <t>South Naknek</t>
  </si>
  <si>
    <t>South Naknek, Bristol Bay Borough (part)</t>
  </si>
  <si>
    <t>Stebbins</t>
  </si>
  <si>
    <t>Stebbins, Nome Census Area (part)</t>
  </si>
  <si>
    <t>Stevens Village</t>
  </si>
  <si>
    <t>Stevens Village, Yukon-Koyukuk Census Area (part)</t>
  </si>
  <si>
    <t>Stony River</t>
  </si>
  <si>
    <t>Stony River, Bethel Census Area (part)</t>
  </si>
  <si>
    <t>Sun'aq Tribe of Kodiak</t>
  </si>
  <si>
    <t>Takotna</t>
  </si>
  <si>
    <t>Takotna, Yukon-Koyukuk Census Area (part)</t>
  </si>
  <si>
    <t>Tanacross</t>
  </si>
  <si>
    <t>Tanacross, Southeast Fairbanks Census Area (part)</t>
  </si>
  <si>
    <t>Tanana</t>
  </si>
  <si>
    <t>Tanana, Yukon-Koyukuk Census Area (part)</t>
  </si>
  <si>
    <t>Tatitlek</t>
  </si>
  <si>
    <t>Tatitlek, Valdez-Cordova Census Area (part)</t>
  </si>
  <si>
    <t>Tazlina</t>
  </si>
  <si>
    <t>Tazlina, Valdez-Cordova Census Area (part)</t>
  </si>
  <si>
    <t>Telida</t>
  </si>
  <si>
    <t>Telida, Yukon-Koyukuk Census Area (part)</t>
  </si>
  <si>
    <t>Teller</t>
  </si>
  <si>
    <t>Teller, Nome Census Area (part)</t>
  </si>
  <si>
    <t>Tetlin</t>
  </si>
  <si>
    <t>Tetlin, Southeast Fairbanks Census Area (part)</t>
  </si>
  <si>
    <t>Balance - Sealaska Alaska Native Regional Corporation</t>
  </si>
  <si>
    <t>Togiak</t>
  </si>
  <si>
    <t>Togiak, Dillingham Census Area (part)</t>
  </si>
  <si>
    <t>Toksook Bay, Bethel Census Area (part)</t>
  </si>
  <si>
    <t>Tuluksak</t>
  </si>
  <si>
    <t>Tuluksak, Bethel Census Area (part)</t>
  </si>
  <si>
    <t>Tuntutuliak</t>
  </si>
  <si>
    <t>Tuntutuliak, Bethel Census Area (part)</t>
  </si>
  <si>
    <t>Tununak</t>
  </si>
  <si>
    <t>Tununak, Bethel Census Area (part)</t>
  </si>
  <si>
    <t>Twin Hills</t>
  </si>
  <si>
    <t>Twin Hills, Dillingham Census Area (part)</t>
  </si>
  <si>
    <t>Tyonek</t>
  </si>
  <si>
    <t>Tyonek, Kenai Peninsula Borough (part)</t>
  </si>
  <si>
    <t>Ugashik</t>
  </si>
  <si>
    <t>Ugashik, Lake and Peninsula Borough (part)</t>
  </si>
  <si>
    <t>Umkumiute</t>
  </si>
  <si>
    <t>Unalakleet</t>
  </si>
  <si>
    <t>Unalakleet, Nome Census Area (part)</t>
  </si>
  <si>
    <t>Unga</t>
  </si>
  <si>
    <t>Venetie</t>
  </si>
  <si>
    <t>Balance Doyon Alaska Native Regional Corporation</t>
  </si>
  <si>
    <t>Wainwright</t>
  </si>
  <si>
    <t>Wainwright, North Slope Borough (part)</t>
  </si>
  <si>
    <t>Wales</t>
  </si>
  <si>
    <t>Wales, Nome Census Area (part)</t>
  </si>
  <si>
    <t>White Mountain</t>
  </si>
  <si>
    <t>White Mountain, Nome Census Area (part)</t>
  </si>
  <si>
    <t>Wrangell</t>
  </si>
  <si>
    <t>Wrangell Census Area, Wrangell-Petersburg Census Area (part)</t>
  </si>
  <si>
    <t>Yakutat</t>
  </si>
  <si>
    <t>Yakutat ANVSA, Yakutat City and Borough (part)</t>
  </si>
  <si>
    <t>Aroostook Band of Micmac, Aroostook County (part)</t>
  </si>
  <si>
    <t>ME</t>
  </si>
  <si>
    <t>Balance - Aroostook County</t>
  </si>
  <si>
    <t>Bad River Reservation, Ashland County (part)</t>
  </si>
  <si>
    <t>WI</t>
  </si>
  <si>
    <t>Balance - Ashland County</t>
  </si>
  <si>
    <t>Bad River Reservation, Iron County (part)</t>
  </si>
  <si>
    <t>Balance - Iron County</t>
  </si>
  <si>
    <t>Bay Mills Reservation and Off-Reservation Trust Land, Chippewa County (part)</t>
  </si>
  <si>
    <t>MI</t>
  </si>
  <si>
    <t>Balance - Chippewa County</t>
  </si>
  <si>
    <t>Bois Forte Reservation, Itasca County (part)</t>
  </si>
  <si>
    <t>MN</t>
  </si>
  <si>
    <t>Bois Forte Reservation, Koochiching County (part)</t>
  </si>
  <si>
    <t>Bois Forte Reservation, St. Louis County (part)</t>
  </si>
  <si>
    <t>Balance - Cabarrus County</t>
  </si>
  <si>
    <t>NC</t>
  </si>
  <si>
    <t>Balance - Cleveland County</t>
  </si>
  <si>
    <t>Balance - Gaston County</t>
  </si>
  <si>
    <t>Balance - Mecklenburg County</t>
  </si>
  <si>
    <t>Balance - Rutherford County</t>
  </si>
  <si>
    <t>Balance - Union County</t>
  </si>
  <si>
    <t>Balance - Abbeville County</t>
  </si>
  <si>
    <t>SC</t>
  </si>
  <si>
    <t>Balance - Aiken County</t>
  </si>
  <si>
    <t>Balance - Allendale County</t>
  </si>
  <si>
    <t>Balance - Anderson County</t>
  </si>
  <si>
    <t>Balance - Bamberg County</t>
  </si>
  <si>
    <t>Balance - Barnwell County</t>
  </si>
  <si>
    <t>Balance - Beaufort County</t>
  </si>
  <si>
    <t>Balance - Berkeley County</t>
  </si>
  <si>
    <t>Balance - Calhoun County</t>
  </si>
  <si>
    <t>Balance - Charleston County</t>
  </si>
  <si>
    <t>Balance - Cherokee County</t>
  </si>
  <si>
    <t>Balance - Chester County</t>
  </si>
  <si>
    <t>Balance - Chesterfield County</t>
  </si>
  <si>
    <t>Balance - Clarendon County</t>
  </si>
  <si>
    <t>Balance - Colleton County</t>
  </si>
  <si>
    <t>Balance - Darlington County</t>
  </si>
  <si>
    <t>Balance - Dillon County</t>
  </si>
  <si>
    <t>Balance - Dorchester County</t>
  </si>
  <si>
    <t>Balance - Edgefield County</t>
  </si>
  <si>
    <t>Balance - Fairfield County</t>
  </si>
  <si>
    <t>Balance - Florence County</t>
  </si>
  <si>
    <t>Balance - Georgetown County</t>
  </si>
  <si>
    <t>Balance - Greenville County</t>
  </si>
  <si>
    <t>Balance - Greenwood County</t>
  </si>
  <si>
    <t>Balance - Hampton County</t>
  </si>
  <si>
    <t>Balance - Horry County</t>
  </si>
  <si>
    <t>Balance - Jasper County</t>
  </si>
  <si>
    <t>Balance - Kershaw County</t>
  </si>
  <si>
    <t>Balance - Lancaster County</t>
  </si>
  <si>
    <t>Balance - Laurens County</t>
  </si>
  <si>
    <t>Balance - Lee County</t>
  </si>
  <si>
    <t>Balance - Lexington County</t>
  </si>
  <si>
    <t>Balance - McCormick County</t>
  </si>
  <si>
    <t>Balance - Marion County</t>
  </si>
  <si>
    <t>Balance - Marlboro County</t>
  </si>
  <si>
    <t>Balance - Newberry County</t>
  </si>
  <si>
    <t>Balance - Oconee County</t>
  </si>
  <si>
    <t>Balance - Orangeburg County</t>
  </si>
  <si>
    <t>Balance - Pickens County</t>
  </si>
  <si>
    <t>Balance - Richland County</t>
  </si>
  <si>
    <t>Balance - Saluda County</t>
  </si>
  <si>
    <t>Balance - Spartanburg County</t>
  </si>
  <si>
    <t>Balance - Sumter County</t>
  </si>
  <si>
    <t>Balance - Williamsburg County</t>
  </si>
  <si>
    <t>Catawba Reservation, York County (part)</t>
  </si>
  <si>
    <t>Balance - York County</t>
  </si>
  <si>
    <t>Cayuga Nation</t>
  </si>
  <si>
    <t>Cayuga Nation, Cayuga County (part)</t>
  </si>
  <si>
    <t>NY</t>
  </si>
  <si>
    <t>Balance - Erie County</t>
  </si>
  <si>
    <t>Cayuga Nation, Seneca County (part)</t>
  </si>
  <si>
    <t>Coharie, Duplin County (part)</t>
  </si>
  <si>
    <t>Coharie, Harnett County (part)</t>
  </si>
  <si>
    <t>Coharie, Sampson County (part)</t>
  </si>
  <si>
    <t>Coharie, Wayne County (part)</t>
  </si>
  <si>
    <t>Eastern Cherokee Reservation, Cherokee County (part)</t>
  </si>
  <si>
    <t>Eastern Cherokee Reservation, Graham County (part)</t>
  </si>
  <si>
    <t>Eastern Cherokee Reservation, Haywood County (part)</t>
  </si>
  <si>
    <t>Eastern Cherokee Reservation, Jackson County (part)</t>
  </si>
  <si>
    <t>Eastern Cherokee Reservation, Swain County (part)</t>
  </si>
  <si>
    <t>Fond du Lac Reservation and Off-Reservation Trust Land, Carlton County (part)</t>
  </si>
  <si>
    <t>Balance - Carlton County</t>
  </si>
  <si>
    <t>Fond du Lac Reservation and Off-Reservation Trust Land, St. Louis County (part)</t>
  </si>
  <si>
    <t>Balance - St. Louis County</t>
  </si>
  <si>
    <t>Fond du Lac Reservation and Off-Reservation Trust Land, Douglas County (part)</t>
  </si>
  <si>
    <t>Forest County Potawatomi Community and Off-Reservation Trust Land, Forest County (part)</t>
  </si>
  <si>
    <t>Balance - Forest County</t>
  </si>
  <si>
    <t>Forest County Potawatomi Community and Off-Reservation Trust Land, Milwaukee County (part)</t>
  </si>
  <si>
    <t>Forest County Potawatomi Community and Off-Reservation Trust Land, Oconto County (part)</t>
  </si>
  <si>
    <t>Grand Portage Reservation and Off-Reservation Trust Land, Cook County (part)</t>
  </si>
  <si>
    <t>Balance - Cook County</t>
  </si>
  <si>
    <t>Grand Traverse Reservation and Off-Reservation Trust Land, Antrim County (part)</t>
  </si>
  <si>
    <t>Balance - Antrim County</t>
  </si>
  <si>
    <t>Grand Traverse Reservation and Off-Reservation Trust Land, Benzie County (part)</t>
  </si>
  <si>
    <t>Balance - Benzie County</t>
  </si>
  <si>
    <t>Grand Traverse Reservation and Off-Reservation Trust Land, Charlevoix County (part)</t>
  </si>
  <si>
    <t>Balance - Charlevoix County</t>
  </si>
  <si>
    <t>Grand Traverse Reservation and Off-Reservation Trust Land, Grand Traverse County (part)</t>
  </si>
  <si>
    <t>Balance - Grand Traverse County</t>
  </si>
  <si>
    <t>Grand Traverse Reservation and Off-Reservation Trust Land, Leelanau County (part)</t>
  </si>
  <si>
    <t>Balance - Leelanau County</t>
  </si>
  <si>
    <t>Balance - Manistee County</t>
  </si>
  <si>
    <t>Haliwa-Saponi, Franklin County (part)</t>
  </si>
  <si>
    <t>Haliwa-Saponi, Halifax County (part)</t>
  </si>
  <si>
    <t>Haliwa-Saponi, Nash County (part)</t>
  </si>
  <si>
    <t>Haliwa-Saponi, Warren County (part)</t>
  </si>
  <si>
    <t>Hannahville Community and Off-Reservation Trust Land, Delta County (part)</t>
  </si>
  <si>
    <t>Hannahville Community and Off-Reservation Trust Land, Menominee County (part)</t>
  </si>
  <si>
    <t>Houston County Trust Lands, Houston County (part)</t>
  </si>
  <si>
    <t>Ho-Chunk Reservation and Off-Reservation Trust Land, Adams County (part)</t>
  </si>
  <si>
    <t>Balance - Adams County</t>
  </si>
  <si>
    <t>Ho-Chunk Reservation and Off-Reservation Trust Land, Clark County (part)</t>
  </si>
  <si>
    <t>Balance - Clark County</t>
  </si>
  <si>
    <t>Balance - Columbia County</t>
  </si>
  <si>
    <t>Ho-Chunk Reservation and Off-Reservation Trust Land, Crawford County (part)</t>
  </si>
  <si>
    <t>Balance - Crawford County</t>
  </si>
  <si>
    <t>Ho-Chunk Reservation and Off-Reservation Trust Land, Dane County (part)</t>
  </si>
  <si>
    <t>Balance - Dane County</t>
  </si>
  <si>
    <t>Balance - Eau Claire County</t>
  </si>
  <si>
    <t>Ho-Chunk Reservation and Off-Reservation Trust Land, Jackson County (part)</t>
  </si>
  <si>
    <t>Balance - Jackson County</t>
  </si>
  <si>
    <t>Ho-Chunk Reservation and Off-Reservation Trust Land, Juneau County (part)</t>
  </si>
  <si>
    <t>Balance - Juneau County</t>
  </si>
  <si>
    <t>Ho-Chunk Reservation and Off-Reservation Trust Land, La Crosse County (part)</t>
  </si>
  <si>
    <t>Balance - La Crosse County</t>
  </si>
  <si>
    <t>Ho-Chunk Reservation and Off-Reservation Trust Land, Marathon County (part)</t>
  </si>
  <si>
    <t>Ho-Chunk Reservation and Off-Reservation Trust Land, Monroe County (part)</t>
  </si>
  <si>
    <t>Balance - Monroe County</t>
  </si>
  <si>
    <t>Ho-Chunk Reservation and Off-Reservation Trust Land, Sauk County (part)</t>
  </si>
  <si>
    <t>Balance - Sauk County</t>
  </si>
  <si>
    <t>Ho-Chunk Reservation and Off-Reservation Trust Land, Shawano County (part)</t>
  </si>
  <si>
    <t>Balance - Shawano County</t>
  </si>
  <si>
    <t>Balance - Trempealeau County</t>
  </si>
  <si>
    <t>Balance - Vernon County</t>
  </si>
  <si>
    <t>Ho-Chunk Reservation and Off-Reservation Trust Land, Wood County (part)</t>
  </si>
  <si>
    <t>Balance - Wood County</t>
  </si>
  <si>
    <t>Houlton Maliseets Trust Land, Aroostook County (part)</t>
  </si>
  <si>
    <t>Huron Potawatomi Reservation, Calhoun County (part)</t>
  </si>
  <si>
    <t>L'Anse Reservation and Off-Reservation Trust Land, Baraga County (part)</t>
  </si>
  <si>
    <t>Balance - Baraga County</t>
  </si>
  <si>
    <t>L'Anse Reservation and Off-Reservation Trust Land, Marquette County (part)</t>
  </si>
  <si>
    <t>Balance - Marquette County</t>
  </si>
  <si>
    <t>Ontonagon County (part), Ontonagon County (part)</t>
  </si>
  <si>
    <t>Lac Courte Oreilles Reservation and Off-Reservation Trust Land, Burnett County (part)</t>
  </si>
  <si>
    <t>Lac Courte Oreilles Reservation and Off-Reservation Trust Land, Sawyer County (part)</t>
  </si>
  <si>
    <t>Balance - Sawyer County</t>
  </si>
  <si>
    <t>Lac Courte Oreilles Reservation and Off-Reservation Trust Land, Washburn County (part)</t>
  </si>
  <si>
    <t>Lac du Flambeau Reservation, Iron County (part)</t>
  </si>
  <si>
    <t>Lac du Flambeau Reservation, Oneida County (part)</t>
  </si>
  <si>
    <t>Lac du Flambeau Reservation, Vilas County (part)</t>
  </si>
  <si>
    <t>Balance -- Vilas County</t>
  </si>
  <si>
    <t>Lac Vieux Desert Reservation, Gogebic County (part)</t>
  </si>
  <si>
    <t>Balance - Beltrami County, Balance - Beltrami County (half)</t>
  </si>
  <si>
    <t>Leech Lake Reservation and Off-Reservation Trust Land, Beltrami County (part)</t>
  </si>
  <si>
    <t>Leech Lake Reservation and Off-Reservation Trust Land, Cass County (part)</t>
  </si>
  <si>
    <t>Leech Lake Reservation and Off-Reservation Trust Land, Hubbard County (part)</t>
  </si>
  <si>
    <t>Leech Lake Reservation and Off-Reservation Trust Land, Itasca County (part)</t>
  </si>
  <si>
    <t>Little River Band of Ottawa</t>
  </si>
  <si>
    <t>Balance - Lake County</t>
  </si>
  <si>
    <t>Manistee County (part), Manistee County (part)</t>
  </si>
  <si>
    <t>Balance - Mason County</t>
  </si>
  <si>
    <t>Balance - Wexford County</t>
  </si>
  <si>
    <t>Little Traverse Bay Band</t>
  </si>
  <si>
    <t>Balance - Cheboygan County</t>
  </si>
  <si>
    <t>Emmet County, Emmet County (part)</t>
  </si>
  <si>
    <t>Balance - Emmet County</t>
  </si>
  <si>
    <t>Lower Sioux Reservation, Redwood County (part)</t>
  </si>
  <si>
    <t>Balance - Redwood County</t>
  </si>
  <si>
    <t>Lumbee, Cumberland County (part)</t>
  </si>
  <si>
    <t>Balance - Cumberland County</t>
  </si>
  <si>
    <t>Lumbee, Hoke County (part)</t>
  </si>
  <si>
    <t>Lumbee, Robeson County</t>
  </si>
  <si>
    <t>Lumbee, Scotland County</t>
  </si>
  <si>
    <t>Mashantucket Pequot</t>
  </si>
  <si>
    <t>Mashantucket Pequot Reservation and Off-Reservation Trust Land, New London County (part)</t>
  </si>
  <si>
    <t>CT</t>
  </si>
  <si>
    <t>Mashpee Wampanoag</t>
  </si>
  <si>
    <t>Balance - Barnstable County</t>
  </si>
  <si>
    <t>MA</t>
  </si>
  <si>
    <t>Match-e-be-nash-she-wish Band of Potta</t>
  </si>
  <si>
    <t>Balance - Allegan County</t>
  </si>
  <si>
    <t>Balance - Barry County</t>
  </si>
  <si>
    <t>Balance - Kalamazoo County</t>
  </si>
  <si>
    <t>Balance - Kent County</t>
  </si>
  <si>
    <t>Balance - Ottawa County</t>
  </si>
  <si>
    <t>Menominee Reservation and Off-Reservation Trust Land, Menominee County (part)</t>
  </si>
  <si>
    <t>Miccosukee Tribe</t>
  </si>
  <si>
    <t>Broward County (part), Broward County (part)</t>
  </si>
  <si>
    <t>FL</t>
  </si>
  <si>
    <t>Miami-Dade County (part), Miami-Dade County (part)</t>
  </si>
  <si>
    <t>Mille Lacs Reservation and Off-Reservation Trust Land, Aitkin County (part)</t>
  </si>
  <si>
    <t>Mille Lacs Reservation and Off-Reservation Trust Land, Crow Wing County (part)</t>
  </si>
  <si>
    <t>Balance - Crow Wing County</t>
  </si>
  <si>
    <t>Mille Lacs Reservation and Off-Reservation Trust Land, Mille Lacs County (part)</t>
  </si>
  <si>
    <t>Balance - Mille Lacs County</t>
  </si>
  <si>
    <t>Mille Lacs Reservation and Off-Reservation Trust Land, Pine County (part)</t>
  </si>
  <si>
    <t>Balance - Pine County</t>
  </si>
  <si>
    <t>Mississippi Choctaw Reservation and Off-Reservation Trust Land, Attala County (part)</t>
  </si>
  <si>
    <t>MS</t>
  </si>
  <si>
    <t>Mississippi Choctaw Reservation and Off-Reservation Trust Land, Jackson County (part)</t>
  </si>
  <si>
    <t>Mississippi Choctaw Reservation and Off-Reservation Trust Land, Jones County (part)</t>
  </si>
  <si>
    <t>Balance - Jones County</t>
  </si>
  <si>
    <t>Mississippi Choctaw Reservation and Off-Reservation Trust Land, Kemper County (part)</t>
  </si>
  <si>
    <t>Balance - Kemper County</t>
  </si>
  <si>
    <t>Mississippi Choctaw Reservation and Off-Reservation Trust Land, Leake County (part)</t>
  </si>
  <si>
    <t>Balance - Leake County</t>
  </si>
  <si>
    <t>Mississippi Choctaw Reservation and Off-Reservation Trust Land, Neshoba County (part)</t>
  </si>
  <si>
    <t>Balance - Neshoba County</t>
  </si>
  <si>
    <t>Mississippi Choctaw Reservation and Off-Reservation Trust Land, Newton County (part)</t>
  </si>
  <si>
    <t>Balance - Newton County</t>
  </si>
  <si>
    <t>Mississippi Choctaw Reservation and Off-Reservation Trust Land, Scott County (part)</t>
  </si>
  <si>
    <t>Balance - Scott County</t>
  </si>
  <si>
    <t>Mississippi Choctaw Reservation and Off-Reservation Trust Land, Winston County (part)</t>
  </si>
  <si>
    <t>Balance - Winston County</t>
  </si>
  <si>
    <t>Balance - Lauderdale County</t>
  </si>
  <si>
    <t>TN</t>
  </si>
  <si>
    <t>MOWA Choctaw, Mobile County (part)</t>
  </si>
  <si>
    <t>AL</t>
  </si>
  <si>
    <t>MOWA Choctaw, Washington County (part)</t>
  </si>
  <si>
    <t>Balance - Washington County</t>
  </si>
  <si>
    <t>Narragansett Reservation, Washington County (part)</t>
  </si>
  <si>
    <t>RI</t>
  </si>
  <si>
    <t>Balance - Chenango County</t>
  </si>
  <si>
    <t>Balance - Cortland County</t>
  </si>
  <si>
    <t>Balance - Herkimer County</t>
  </si>
  <si>
    <t>Oneida (NY) Reservation, Madison County (part)</t>
  </si>
  <si>
    <t>Balance - Madison County</t>
  </si>
  <si>
    <t>Balance - Oneida County</t>
  </si>
  <si>
    <t>Balance - Onondaga County</t>
  </si>
  <si>
    <t>Oneida (WI) Reservation and Off-Reservation Trust Land, Brown County (part)</t>
  </si>
  <si>
    <t>Balance - Brown County</t>
  </si>
  <si>
    <t>Oneida (WI) Reservation and Off-Reservation Trust Land, Outagamie County (part)</t>
  </si>
  <si>
    <t>Balance - Outagamie County</t>
  </si>
  <si>
    <t>Onondaga Nation</t>
  </si>
  <si>
    <t>Onondaga Reservation, Onondaga County (part)</t>
  </si>
  <si>
    <t>Passamaquoddy Indian Tribe</t>
  </si>
  <si>
    <t>Indian Township Reservation, Washington County (part)</t>
  </si>
  <si>
    <t>Penobscot Reservation and Off-Reservation Trust Land, Aroostook County (part)</t>
  </si>
  <si>
    <t>Penobscot Reservation and Off-Reservation Trust Land, Franklin County (part)</t>
  </si>
  <si>
    <t>Penobscot Reservation and Off-Reservation Trust Land, Penobscot County (part)</t>
  </si>
  <si>
    <t>Balance - Penobscot County</t>
  </si>
  <si>
    <t>Penobscot Reservation and Off-Reservation Trust Land, Piscataquis County (part)</t>
  </si>
  <si>
    <t>Franklin County (part), Franklin County (part)</t>
  </si>
  <si>
    <t>Hancock County (part), Hancock County (part)</t>
  </si>
  <si>
    <t>Penobscot County (part), Penobscot County (part)</t>
  </si>
  <si>
    <t>Somerset County (part), Somerset County (part)</t>
  </si>
  <si>
    <t>Pleasant Point Reservation, Washington County (part)</t>
  </si>
  <si>
    <t>Washington County (part), Washington County (part)</t>
  </si>
  <si>
    <t>Balance - Baldwin County</t>
  </si>
  <si>
    <t>Poarch Creek Reservation and Off-Reservation Trust Land, Elmore County (part)</t>
  </si>
  <si>
    <t>Poarch Creek Reservation and Off-Reservation Trust Land, Escambia County (part)</t>
  </si>
  <si>
    <t>Balance - Escambia County</t>
  </si>
  <si>
    <t>Balance - Mobile County</t>
  </si>
  <si>
    <t>Poarch Creek Reservation and Off-Reservation Trust Land, Monroe County (part)</t>
  </si>
  <si>
    <t>Poarch Creek Reservation and Off-Reservation Trust Land, Montgomery County (part)</t>
  </si>
  <si>
    <t>Balance - Elkhart County</t>
  </si>
  <si>
    <t>IN</t>
  </si>
  <si>
    <t>Balance - Kosciusko County</t>
  </si>
  <si>
    <t>Balance - LaPorte County</t>
  </si>
  <si>
    <t>Balance - Marshall County</t>
  </si>
  <si>
    <t>Pokagon Band of Potawatomi, St. Joseph County (part)</t>
  </si>
  <si>
    <t>Balance - St. Joseph County</t>
  </si>
  <si>
    <t>Balance - Starke County</t>
  </si>
  <si>
    <t>Pokagon Band of Potawatomi, Allegan County (part)</t>
  </si>
  <si>
    <t>Pokagon Band of Potawatomi, Berrien County (part)</t>
  </si>
  <si>
    <t>Balance - Berrien County</t>
  </si>
  <si>
    <t>Pokagon Band of Potawatomi, Cass County (part)</t>
  </si>
  <si>
    <t>Balance - Cass County</t>
  </si>
  <si>
    <t>Pokagon Band of Potawatomi, Van Buren County (part)</t>
  </si>
  <si>
    <t>Balance - Van Buren County</t>
  </si>
  <si>
    <t>Red Cliff Reservation and Off-Reservation Trust Land, Bayfield County (part)</t>
  </si>
  <si>
    <t>Red Lake Reservation, Beltrami County (part)</t>
  </si>
  <si>
    <t>Red Lake Reservation, Clearwater County (part)</t>
  </si>
  <si>
    <t>Red Lake Reservation, Koochiching County (part)</t>
  </si>
  <si>
    <t>Red Lake Reservation, Lake of the Woods County (part)</t>
  </si>
  <si>
    <t>Red Lake Reservation, Marshall County (part)</t>
  </si>
  <si>
    <t>Red Lake Reservation, Pennington County (part)</t>
  </si>
  <si>
    <t>Red Lake Reservation, Polk County (part)</t>
  </si>
  <si>
    <t>Red Lake Reservation, Red Lake County (part)</t>
  </si>
  <si>
    <t>Red Lake Reservation, Roseau County (part)</t>
  </si>
  <si>
    <t>Sac and Fox/Meskwaki Reservation and Off-Reservation Trust Land, Tama County (part)</t>
  </si>
  <si>
    <t>IA</t>
  </si>
  <si>
    <t>Isabella Reservation and Trust Lands, Arenac County (part)</t>
  </si>
  <si>
    <t>Balance-Arenac County</t>
  </si>
  <si>
    <t>Balance-Gladwin County</t>
  </si>
  <si>
    <t>Balance-Gratiot County</t>
  </si>
  <si>
    <t>Isabella Reservation and Trust Lands, Isabella County (part)</t>
  </si>
  <si>
    <t>Balance-Isabella County</t>
  </si>
  <si>
    <t>Balance-Mecosta County</t>
  </si>
  <si>
    <t>Balance-Midland County</t>
  </si>
  <si>
    <t>Balance-Montcalm County</t>
  </si>
  <si>
    <t>Balance-Osceola County</t>
  </si>
  <si>
    <t>St. Croix Reservation and Off-Reservation Trust Land, Barron County (part)</t>
  </si>
  <si>
    <t>St. Croix Reservation and Off-Reservation Trust Land, Burnett County (part)</t>
  </si>
  <si>
    <t>St. Croix Reservation and Off-Reservation Trust Land, Polk County (part)</t>
  </si>
  <si>
    <t>Sault Ste. Marie Reservation and Off-Reservation Trust Land, Alger County (part)</t>
  </si>
  <si>
    <t>Balance - Alger County</t>
  </si>
  <si>
    <t>Sault Ste. Marie Reservation and Off-Reservation Trust Land, Chippewa County (part)</t>
  </si>
  <si>
    <t>Sault Ste. Marie Reservation and Off-Reservation Trust Land, Delta County (part)</t>
  </si>
  <si>
    <t>Balance - Delta County</t>
  </si>
  <si>
    <t>Sault Ste. Marie Reservation and Off-Reservation Trust Land, Luce County (part)</t>
  </si>
  <si>
    <t>Balance - Luce County</t>
  </si>
  <si>
    <t>Sault Ste. Marie Reservation and Off-Reservation Trust Land, Mackinac County (part)</t>
  </si>
  <si>
    <t>Balance - Mackinac County</t>
  </si>
  <si>
    <t>Sault Ste. Marie Reservation and Off-Reservation Trust Land, Marquette County (part)</t>
  </si>
  <si>
    <t>Sault Ste. Marie Reservation and Off-Reservation Trust Land, Schoolcraft County (part)</t>
  </si>
  <si>
    <t>Balance - Schoolcraft County</t>
  </si>
  <si>
    <t>Seminole Tribe</t>
  </si>
  <si>
    <t>Big Cypress Reservation, Broward County (part)</t>
  </si>
  <si>
    <t>Hollywood Reservation, Broward County (part)</t>
  </si>
  <si>
    <t>Immokalee Reservation, Collier County (part)</t>
  </si>
  <si>
    <t>Brighton Reservation, Glades County (part)</t>
  </si>
  <si>
    <t>Big Cypress Reservation, Hendry County (part)</t>
  </si>
  <si>
    <t>Hillsborough County (part), Hillsborough County (part)</t>
  </si>
  <si>
    <t>St. Lucie County (part), St. Lucie County (part)</t>
  </si>
  <si>
    <t>Oil Springs Reservation, Allegany County (part)</t>
  </si>
  <si>
    <t>Allegany Reservation, Cattaraugus County (part)</t>
  </si>
  <si>
    <t>Cattaraugus Reservation, Cattaraugus County (part)</t>
  </si>
  <si>
    <t>Oil Springs Reservation, Cattaraugus County (part)</t>
  </si>
  <si>
    <t>Cattaraugus Reservation, Chautauqua County (part)</t>
  </si>
  <si>
    <t>Cattaraugus Reservation, Erie County (part)</t>
  </si>
  <si>
    <t>Shakopee Mdewakanton Sioux Community and Off-Reservation Trust Land, Scott County (part)</t>
  </si>
  <si>
    <t>Shinnecock, Suffolk County (part)</t>
  </si>
  <si>
    <t>Sokaogon Chippewa Community and Off-Reservation Trust Land, Forest County (part)</t>
  </si>
  <si>
    <t>St. Regis Mohawk Reservation, Franklin County (part)</t>
  </si>
  <si>
    <t>Balance - Franklin County</t>
  </si>
  <si>
    <t>Balance - St. Lawrence County</t>
  </si>
  <si>
    <t>Stockbridge-Munsee Community, Shawano County (part)</t>
  </si>
  <si>
    <t>Tonawanda Band of Senecas</t>
  </si>
  <si>
    <t>Tonawanda Reservation, Erie County (part)</t>
  </si>
  <si>
    <t>Tonawanda Reservation, Genesee County (part)</t>
  </si>
  <si>
    <t>Tonawanda Reservation, Niagara County (part)</t>
  </si>
  <si>
    <t>Tuscarora Nation</t>
  </si>
  <si>
    <t>Tuscarora Reservation, Niagara County (part)</t>
  </si>
  <si>
    <t>Balance - Renville County</t>
  </si>
  <si>
    <t>Upper Sioux Reservation, Yellow Medicine County (part)</t>
  </si>
  <si>
    <t>Balance - Yellow Medicine County</t>
  </si>
  <si>
    <t>Waccamaw-Siouan, Bladen County (part)</t>
  </si>
  <si>
    <t>Waccamaw-Siouan, Columbus County (part)</t>
  </si>
  <si>
    <t>Wampanoag-Gay Head TDSA, Dukes County (part)</t>
  </si>
  <si>
    <t>Balance - Dukes County</t>
  </si>
  <si>
    <t>White Earth Reservation and Off-Reservation Trust Land, Becker County (part)</t>
  </si>
  <si>
    <t>Balance - Becker County</t>
  </si>
  <si>
    <t>White Earth Reservation and Off-Reservation Trust Land, Clearwater County (part)</t>
  </si>
  <si>
    <t>Balance - Clearwater County</t>
  </si>
  <si>
    <t>White Earth Reservation and Off-Reservation Trust Land, Mahnomen County</t>
  </si>
  <si>
    <t>Blackfeet Reservation and Off-Reservation Trust Land, Glacier County (part)</t>
  </si>
  <si>
    <t>MT</t>
  </si>
  <si>
    <t>Blackfeet Reservation and Off-Reservation Trust Land, Pondera County (part)</t>
  </si>
  <si>
    <t>Cheyenne River Reservation and Off-Reservation Trust Land, Dewey County (part)</t>
  </si>
  <si>
    <t>SD</t>
  </si>
  <si>
    <t>Cheyenne River Reservation and Off-Reservation Trust Land, Haakon County (part)</t>
  </si>
  <si>
    <t>Cheyenne River Reservation and Off-Reservation Trust Land, Meade County (part)</t>
  </si>
  <si>
    <t>Cheyenne River Reservation and Off-Reservation Trust Land, Stanley County (part)</t>
  </si>
  <si>
    <t>Cheyenne River Reservation and Off-Reservation Trust Land, Ziebach County (part)</t>
  </si>
  <si>
    <t>Crow Creek Reservation, Buffalo County (part)</t>
  </si>
  <si>
    <t>Crow Creek Reservation, Hughes County (part)</t>
  </si>
  <si>
    <t>Crow Creek Reservation, Hyde County (part)</t>
  </si>
  <si>
    <t>Crow Reservation and Off-Reservation Trust Land, Big Horn County (part)</t>
  </si>
  <si>
    <t>Balance -- Big Horn County</t>
  </si>
  <si>
    <t>Crow Reservation and Off-Reservation Trust Land, Treasure County (part)</t>
  </si>
  <si>
    <t>Crow Reservation and Off-Reservation Trust Land, Yellowstone County (part)</t>
  </si>
  <si>
    <t>Flandreau Reservation, Moody County (part)</t>
  </si>
  <si>
    <t>Fort Belknap Reservation and Off-Reservation Trust Land, Blaine County (part)</t>
  </si>
  <si>
    <t>Fort Belknap Reservation and Off-Reservation Trust Land, Phillips County (part)</t>
  </si>
  <si>
    <t>Fort Peck Reservation and Off-Reservation Trust Land, Daniels County (part)</t>
  </si>
  <si>
    <t>Fort Peck Reservation and Off-Reservation Trust Land, Roosevelt County (part)</t>
  </si>
  <si>
    <t>Fort Peck Reservation and Off-Reservation Trust Land, Sheridan County (part)</t>
  </si>
  <si>
    <t>Fort Peck Reservation and Off-Reservation Trust Land, Valley County (part)</t>
  </si>
  <si>
    <t>Fort Berthold Reservation, Dunn County (part)</t>
  </si>
  <si>
    <t>ND</t>
  </si>
  <si>
    <t>Fort Berthold Reservation, McKenzie County (part)</t>
  </si>
  <si>
    <t>Fort Berthold Reservation, McLean County (part)</t>
  </si>
  <si>
    <t>Fort Berthold Reservation, Mercer County (part)</t>
  </si>
  <si>
    <t>Fort Berthold Reservation, Mountrail County (part)</t>
  </si>
  <si>
    <t>Fort Berthold Reservation, Ward County (part)</t>
  </si>
  <si>
    <t>Balance - Ada County</t>
  </si>
  <si>
    <t>ID</t>
  </si>
  <si>
    <t>Balance - Canyon County</t>
  </si>
  <si>
    <t>Balance - Elmore County</t>
  </si>
  <si>
    <t>Balance - Owyhee County</t>
  </si>
  <si>
    <t>Balance - Elko County</t>
  </si>
  <si>
    <t>NV</t>
  </si>
  <si>
    <t>Balance - Eureka County</t>
  </si>
  <si>
    <t>Community of Winnemucca</t>
  </si>
  <si>
    <t>Balance - Lander County</t>
  </si>
  <si>
    <t>Balance - Nye County</t>
  </si>
  <si>
    <t>Goshute Reservation, White Pine County (part)</t>
  </si>
  <si>
    <t>Balance - White Pine County</t>
  </si>
  <si>
    <t>Goshute Reservation, Juab County (part)</t>
  </si>
  <si>
    <t>UT</t>
  </si>
  <si>
    <t>Goshute Reservation, Tooele County (part)</t>
  </si>
  <si>
    <t>Balance - Tooele County</t>
  </si>
  <si>
    <t>Lower Brule Reservation and Off-Reservation Trust Land, Lyman County (part)</t>
  </si>
  <si>
    <t>Lower Brule Reservation and Off-Reservation Trust Land, Stanley County (part)</t>
  </si>
  <si>
    <t>Wind River Reservation and Off-Reservation Trust Land</t>
  </si>
  <si>
    <t>WY</t>
  </si>
  <si>
    <t>Cities of Lander and Riverton</t>
  </si>
  <si>
    <t>Northern Cheyenne Reservation and Off-Reservation Trust Land, Big Horn County (part)</t>
  </si>
  <si>
    <t>Northern Cheyenne Reservation and Off-Reservation Trust Land, Rosebud County (part)</t>
  </si>
  <si>
    <t>Northern Cheyenne Reservation and Off-Reservation Trust Land, Meade County (part)</t>
  </si>
  <si>
    <t>Balance - Power County</t>
  </si>
  <si>
    <t>Box Elder County (part), Box Elder County (part)</t>
  </si>
  <si>
    <t>Balance - Box Elder County</t>
  </si>
  <si>
    <t>Pine Ridge Reservation and Off-Reservation Trust Land, Sheridan County (part)</t>
  </si>
  <si>
    <t>NE</t>
  </si>
  <si>
    <t>Pine Ridge Reservation and Off-Reservation Trust Land, Bennett County (part)</t>
  </si>
  <si>
    <t>Pine Ridge Reservation and Off-Reservation Trust Land, Jackson County (part)</t>
  </si>
  <si>
    <t>Pine Ridge Reservation and Off-Reservation Trust Land, Shannon County</t>
  </si>
  <si>
    <t>Omaha Reservation, Monona County (part)</t>
  </si>
  <si>
    <t>Omaha Reservation, Burt County (part)</t>
  </si>
  <si>
    <t>Omaha Reservation, Cuming County (part)</t>
  </si>
  <si>
    <t>Omaha Reservation, Thurston County (part)</t>
  </si>
  <si>
    <t>Balance - Pottawattamie County</t>
  </si>
  <si>
    <t>Balance - Woodbury County</t>
  </si>
  <si>
    <t>Balance - Boyd County</t>
  </si>
  <si>
    <t>Balance - Burt County</t>
  </si>
  <si>
    <t>Balance - Douglas County</t>
  </si>
  <si>
    <t>Balance - Hall County</t>
  </si>
  <si>
    <t>Balance - Holt County</t>
  </si>
  <si>
    <t>Balance - Knox County</t>
  </si>
  <si>
    <t>Balance - Platte County</t>
  </si>
  <si>
    <t>Balance - Sarpy County</t>
  </si>
  <si>
    <t>Balance - Stanton County</t>
  </si>
  <si>
    <t>Balance - Wayne County</t>
  </si>
  <si>
    <t>Balance - Charles Mix County</t>
  </si>
  <si>
    <t>Rocky Boy's Reservation and Off-Reservation Trust Land, Chouteau County (part)</t>
  </si>
  <si>
    <t>Rocky Boy's Reservation and Trust Lands, Hill County (part)</t>
  </si>
  <si>
    <t>Rosebud Reservation and Off-Reservation Trust Land, Gregory County (part)</t>
  </si>
  <si>
    <t>Rosebud Reservation and Off-Reservation Trust Land, Lyman County (part)</t>
  </si>
  <si>
    <t>Rosebud Reservation and Off-Reservation Trust Land, Mellette County (part)</t>
  </si>
  <si>
    <t>Rosebud Reservation and Trust Lands, Todd County</t>
  </si>
  <si>
    <t>Rosebud Reservation and Off-Reservation Trust Land, Tripp County (part)</t>
  </si>
  <si>
    <t>Flathead Reservation, Flathead County (part)</t>
  </si>
  <si>
    <t>Flathead Reservation, Lake County (part)</t>
  </si>
  <si>
    <t>Flathead Reservation, Missoula County (part)</t>
  </si>
  <si>
    <t>Flathead Reservation, Sanders County (part)</t>
  </si>
  <si>
    <t>Santee Reservation, Knox County (part)</t>
  </si>
  <si>
    <t>Wind River Reservation and Off-Reservation Trust Land, Fremont County (part)</t>
  </si>
  <si>
    <t>Wind River Reservation and Off-Reservation Trust Land, Hot Springs County (part)</t>
  </si>
  <si>
    <t>Sisseton-Wahpeton Oyate</t>
  </si>
  <si>
    <t>Lake Traverse Reservation, Richland County (part)</t>
  </si>
  <si>
    <t>Lake Traverse Reservation, Sargent County (part)</t>
  </si>
  <si>
    <t>Lake Traverse Reservation, Codington County (part)</t>
  </si>
  <si>
    <t>Lake Traverse Reservation, Day County (part)</t>
  </si>
  <si>
    <t>Lake Traverse Reservation, Grant County (part)</t>
  </si>
  <si>
    <t>Lake Traverse Reservation, Marshall County (part)</t>
  </si>
  <si>
    <t>Lake Traverse Reservation, Roberts County (part)</t>
  </si>
  <si>
    <t>Skull Valley Band of Goshute</t>
  </si>
  <si>
    <t>Skull Valley Reservation, Tooele County (part)</t>
  </si>
  <si>
    <t>Southern Ute Reservation, Archuleta County (part)</t>
  </si>
  <si>
    <t>CO</t>
  </si>
  <si>
    <t>Southern Ute Reservation, La Plata County (part)</t>
  </si>
  <si>
    <t>Southern Ute Reservation, Montezuma County (part)</t>
  </si>
  <si>
    <t>Spirit Lake Reservation, Benson County (part)</t>
  </si>
  <si>
    <t>Spirit Lake Reservation, Eddy County (part)</t>
  </si>
  <si>
    <t>Spirit Lake Reservation, Nelson County (part)</t>
  </si>
  <si>
    <t>Spirit Lake Reservation, Ramsey County (part)</t>
  </si>
  <si>
    <t>Spirit Lake Reservation, Wells County (part)</t>
  </si>
  <si>
    <t>Standing Rock Reservation, Sioux County</t>
  </si>
  <si>
    <t>Standing Rock Reservation, Corson County</t>
  </si>
  <si>
    <t>Standing Rock Reservation, Dewey County (part)</t>
  </si>
  <si>
    <t>Standing Rock Reservation, Ziebach County (part)</t>
  </si>
  <si>
    <t>Turtle Mountain Reservation and Off-Reservation Trust Land, Blaine County (part)</t>
  </si>
  <si>
    <t>Turtle Mountain Reservation and Off-Reservation Trust Land, Carter County (part)</t>
  </si>
  <si>
    <t>Turtle Mountain Reservation and Off-Reservation Trust Land, Chouteau County (part)</t>
  </si>
  <si>
    <t>Turtle Mountain Reservation and Off-Reservation Trust Land, Daniels County (part)</t>
  </si>
  <si>
    <t>Turtle Mountain Reservation and Off-Reservation Trust Land, Fergus County (part)</t>
  </si>
  <si>
    <t>Turtle Mountain Reservation and Off-Reservation Trust Land, Hill County (part)</t>
  </si>
  <si>
    <t>Turtle Mountain Reservation and Off-Reservation Trust Land, Liberty County (part)</t>
  </si>
  <si>
    <t>Turtle Mountain Reservation and Off-Reservation Trust Land, McCone County (part)</t>
  </si>
  <si>
    <t>Turtle Mountain Reservation and Off-Reservation Trust Land, Phillips County (part)</t>
  </si>
  <si>
    <t>Turtle Mountain Reservation and Off-Reservation Trust Land, Richland County (part)</t>
  </si>
  <si>
    <t>Turtle Mountain Reservation and Off-Reservation Trust Land, Roosevelt County (part)</t>
  </si>
  <si>
    <t>Balance - Roosevelt County</t>
  </si>
  <si>
    <t>Turtle Mountain Reservation and Off-Reservation Trust Land, Sheridan County (part)</t>
  </si>
  <si>
    <t>Balance - Sheridan County</t>
  </si>
  <si>
    <t>Turtle Mountain Reservation and Off-Reservation Trust Land, Valley County (part)</t>
  </si>
  <si>
    <t>Turtle Mountain Reservation and Off-Reservation Trust Land, Burke County (part)</t>
  </si>
  <si>
    <t>Turtle Mountain Reservation and Off-Reservation Trust Land, Cavalier County (part)</t>
  </si>
  <si>
    <t>Turtle Mountain Reservation and Off-Reservation Trust Land, Divide County (part)</t>
  </si>
  <si>
    <t>Balance - Divide County</t>
  </si>
  <si>
    <t>Turtle Mountain Reservation and Off-Reservation Trust Land, McHenry County (part)</t>
  </si>
  <si>
    <t>Balance - McKenzie County</t>
  </si>
  <si>
    <t>Turtle Mountain Reservation and Off-Reservation Trust Land, McLean County (part)</t>
  </si>
  <si>
    <t>Turtle Mountain Reservation and Off-Reservation Trust Land, Mountrail County (part)</t>
  </si>
  <si>
    <t>Turtle Mountain Reservation and Off-Reservation Trust Land, Rolette County (part)</t>
  </si>
  <si>
    <t>Balance -Rolette County</t>
  </si>
  <si>
    <t>Turtle Mountain Reservation and Off-Reservation Trust Land, Williams County (part)</t>
  </si>
  <si>
    <t>Balance - Williams County</t>
  </si>
  <si>
    <t>Turtle Mountain Reservation and Off-Reservation Trust Land, Perkins County (part)</t>
  </si>
  <si>
    <t>Uintah and Ouray Reservation and Off-Reservation Trust Land, Carbon County (part)</t>
  </si>
  <si>
    <t>Uintah and Ouray Reservation and Off-Reservation Trust Land, Duchesne County (part)</t>
  </si>
  <si>
    <t>Uintah and Ouray Reservation and Off-Reservation Trust Land, Emery County (part)</t>
  </si>
  <si>
    <t>Uintah and Ouray Reservation and Off-Reservation Trust Land, Grand County (part)</t>
  </si>
  <si>
    <t>Uintah and Ouray Reservation and Off-Reservation Trust Land, Uintah County (part)</t>
  </si>
  <si>
    <t>Uintah and Ouray Reservation and Off-Reservation Trust Land, Utah County (part)</t>
  </si>
  <si>
    <t>Uintah and Ouray Reservation and Off-Reservation Trust Land, Wasatch County (part)</t>
  </si>
  <si>
    <t>Balance - Beaver County</t>
  </si>
  <si>
    <t>Paiute Reservation, Iron County (part)</t>
  </si>
  <si>
    <t>Paiute Reservation, Millard County (part)</t>
  </si>
  <si>
    <t>Balance - Millard County</t>
  </si>
  <si>
    <t>Paiute Reservation, Sevier County (part)</t>
  </si>
  <si>
    <t>Balance - Sevier County</t>
  </si>
  <si>
    <t>Paiute Reservation, Washington County (part)</t>
  </si>
  <si>
    <t>Ute Mountain Reservation and Off-Reservation Trust Land, La Plata County (part)</t>
  </si>
  <si>
    <t>Ute Mountain Reservation and Off-Reservation Trust Land, Montezuma County (part)</t>
  </si>
  <si>
    <t>Ute Mountain Reservation and Off-Reservation Trust Land, San Juan County (part)</t>
  </si>
  <si>
    <t>NM</t>
  </si>
  <si>
    <t>Winnebago Reservation and Off-Reservation Trust Land, Woodbury County (part)</t>
  </si>
  <si>
    <t>Winnebago Reservation and Off-Reservation Trust Land, Burt County (part)</t>
  </si>
  <si>
    <t>Winnebago Reservation and Off-Reservation Trust Land, Dixon County (part)</t>
  </si>
  <si>
    <t>Winnebago Reservation, Thurston County (part)</t>
  </si>
  <si>
    <t>Yankton Reservation, Charles Mix County (part)</t>
  </si>
  <si>
    <t>Citizen Potawatomi Nation-Absentee Shawnee Tribe OTSA, Cleveland County</t>
  </si>
  <si>
    <t>OK</t>
  </si>
  <si>
    <t>Balance-Cleveland County</t>
  </si>
  <si>
    <t>Balance - Lincoln County</t>
  </si>
  <si>
    <t>Citizen Potawatomi Nation-Absentee Shawnee Tribe OTSA, Oklahoma County</t>
  </si>
  <si>
    <t>Citizen Potawatomi Nation-Absentee Shawnee Tribe OTSA, Pottawatomie County</t>
  </si>
  <si>
    <t>Alabama-Coushatta Reservation, Polk County (part)</t>
  </si>
  <si>
    <t>TX</t>
  </si>
  <si>
    <t>Alabama-Quassarte Tribal Town</t>
  </si>
  <si>
    <t>Creek OTSA</t>
  </si>
  <si>
    <t>Kiowa-Comanche-Apache-Fort Sill Apache</t>
  </si>
  <si>
    <t>Caddo-Wichita-Delaware OTSA, Blaine County</t>
  </si>
  <si>
    <t>Caddo-Wichita-Delaware OTSA, Caddo County</t>
  </si>
  <si>
    <t>Kiowa-Comanche-Apache-Fort Sill Apache-Caddo-Witchita-Delaware, Caddo County</t>
  </si>
  <si>
    <t>Caddo-Wichita-Delaware OTSA, Canadian County</t>
  </si>
  <si>
    <t>Caddo-Wichita-Delaware OTSA, Grady County</t>
  </si>
  <si>
    <t>Kiowa-Comanche-Apache-Fort Sill Apache-Caddo-Witchita-Delaware, Grady County</t>
  </si>
  <si>
    <t>Cherokee OTSA, Adair County</t>
  </si>
  <si>
    <t>Cherokee OTSA, Cherokee County</t>
  </si>
  <si>
    <t>Cherokee OTSA, Craig County</t>
  </si>
  <si>
    <t>Cherokee OTSA, Delaware County</t>
  </si>
  <si>
    <t>Cherokee OTSA, McIntosh County</t>
  </si>
  <si>
    <t>Cherokee OTSA, Mayes County</t>
  </si>
  <si>
    <t>Cherokee OTSA, Muskogee County</t>
  </si>
  <si>
    <t>Cherokee OTSA, Nowata County</t>
  </si>
  <si>
    <t>Cherokee OTSA, Ottawa County</t>
  </si>
  <si>
    <t>Cherokee OTSA, Rogers County</t>
  </si>
  <si>
    <t>Cherokee OTSA, Sequoyah County</t>
  </si>
  <si>
    <t>Cherokee OTSA, Tulsa County</t>
  </si>
  <si>
    <t>Cherokee OTSA, Wagoner County</t>
  </si>
  <si>
    <t>Cherokee OTSA, Washington County</t>
  </si>
  <si>
    <t>Cheyenne-Arapaho OTSA, Beckham County</t>
  </si>
  <si>
    <t>Balance-Beckham County</t>
  </si>
  <si>
    <t>Cheyenne-Arapaho OTSA, Blaine County</t>
  </si>
  <si>
    <t>Balance-Blaine County</t>
  </si>
  <si>
    <t>Cheyenne-Arapaho OTSA, Caddo County</t>
  </si>
  <si>
    <t>Cheyenne-Arapaho OTSA, Canadian County</t>
  </si>
  <si>
    <t>Balance-Canadian County</t>
  </si>
  <si>
    <t>Cheyenne-Arapaho OTSA, Custer County</t>
  </si>
  <si>
    <t>Balance-Custer County</t>
  </si>
  <si>
    <t>Cheyenne-Arapaho OTSA, Dewey County</t>
  </si>
  <si>
    <t>Balance-Dewey County</t>
  </si>
  <si>
    <t>Cheyenne-Arapaho OTSA, Ellis County</t>
  </si>
  <si>
    <t>Cheyenne-Arapaho OTSA, Kingfisher County</t>
  </si>
  <si>
    <t>Balance-Kingfisher County</t>
  </si>
  <si>
    <t>Balance-Major County</t>
  </si>
  <si>
    <t>Cheyenne-Arapaho OTSA, Roger Mills County</t>
  </si>
  <si>
    <t>Balance-Roger Mills County</t>
  </si>
  <si>
    <t>Cheyenne-Arapaho OTSA, Washita County</t>
  </si>
  <si>
    <t>Balance-Washita County</t>
  </si>
  <si>
    <t>Balance-Woodward County</t>
  </si>
  <si>
    <t>Chickasaw OTSA, Bryan County</t>
  </si>
  <si>
    <t>Chickasaw OTSA, Carter County</t>
  </si>
  <si>
    <t>Chickasaw OTSA, Cleveland County</t>
  </si>
  <si>
    <t>Chickasaw OTSA, Garvin County</t>
  </si>
  <si>
    <t>Chickasaw OTSA, Grady County</t>
  </si>
  <si>
    <t>Chickasaw OTSA, Jefferson County</t>
  </si>
  <si>
    <t>Chickasaw OTSA, Johnston County</t>
  </si>
  <si>
    <t>Chickasaw OTSA, Love County</t>
  </si>
  <si>
    <t>Chickasaw OTSA, McClain County</t>
  </si>
  <si>
    <t>Chickasaw OTSA, Marshall County</t>
  </si>
  <si>
    <t>Chickasaw OTSA, Murray County</t>
  </si>
  <si>
    <t>Chickasaw OTSA, Pontotoc County</t>
  </si>
  <si>
    <t>Chickasaw OTSA, Stephens County</t>
  </si>
  <si>
    <t>Chitimacha Reservation, St. Mary Parish (part)</t>
  </si>
  <si>
    <t>LA</t>
  </si>
  <si>
    <t>Choctaw OTSA, Atoka County</t>
  </si>
  <si>
    <t>Choctaw OTSA, Bryan County</t>
  </si>
  <si>
    <t>Choctaw OTSA, Choctaw County</t>
  </si>
  <si>
    <t>Choctaw OTSA, Coal County</t>
  </si>
  <si>
    <t>Choctaw OTSA, Haskell County</t>
  </si>
  <si>
    <t>Choctaw OTSA, Hughes County</t>
  </si>
  <si>
    <t>Choctaw OTSA, Latimer County</t>
  </si>
  <si>
    <t>Choctaw OTSA, Le Flore County</t>
  </si>
  <si>
    <t>Choctaw OTSA, McCurtain County</t>
  </si>
  <si>
    <t>Choctaw OTSA, Pittsburg County</t>
  </si>
  <si>
    <t>Choctaw OTSA, Pushmataha County</t>
  </si>
  <si>
    <t>Citizen Potawatomi Nation-Absentee Shawnee Tribe OTSA</t>
  </si>
  <si>
    <t>Eastern Portion Oklahoma Co</t>
  </si>
  <si>
    <t>Comanche Nation</t>
  </si>
  <si>
    <t>Coushatta Reservation, Allen Parish (part)</t>
  </si>
  <si>
    <t>Caddo-Wichita-Delaware OTSA</t>
  </si>
  <si>
    <t>Eastern Shawnee OTSA, Ottawa County</t>
  </si>
  <si>
    <t>Iowa Reservation and Off-Reservation Trust Land, Brown County (part)</t>
  </si>
  <si>
    <t>KS</t>
  </si>
  <si>
    <t>Iowa Reservation and Off-Reservation Trust Land, Doniphan County (part)</t>
  </si>
  <si>
    <t>Balance - Doniphan County</t>
  </si>
  <si>
    <t>Iowa Reservation and Off-Reservation Trust Land, Richardson County (part)</t>
  </si>
  <si>
    <t>Balance - Richardson County</t>
  </si>
  <si>
    <t>Iowa OTSA, Lincoln County</t>
  </si>
  <si>
    <t>Iowa OTSA, Logan County</t>
  </si>
  <si>
    <t>Iowa OTSA, Oklahoma County</t>
  </si>
  <si>
    <t>Iowa OTSA, Payne County</t>
  </si>
  <si>
    <t>Jena Band of Choctaw</t>
  </si>
  <si>
    <t>Jena Band of Choctaw, Grant Parish (part)</t>
  </si>
  <si>
    <t>Jena Band of Choctaw, La Salle Parish (part)</t>
  </si>
  <si>
    <t>Jena Band of Choctaw, Rapides Parish (part)</t>
  </si>
  <si>
    <t>Kaw OTSA, Kay County</t>
  </si>
  <si>
    <t>Kialegee Tribal Town</t>
  </si>
  <si>
    <t>Kickapoo Reservation, Atchison County (part)</t>
  </si>
  <si>
    <t>Kickapoo Reservation, Brown County (part)</t>
  </si>
  <si>
    <t>Kickapoo Reservation, Jackson County (part)</t>
  </si>
  <si>
    <t>Kickapoo OTSA, Lincoln County</t>
  </si>
  <si>
    <t>Kickapoo OTSA, Pottawatomie County</t>
  </si>
  <si>
    <t>Kiowa-Comanche-Apache-Fort Sill Apache OTSA, Caddo County</t>
  </si>
  <si>
    <t>Kiowa-Comanche-Apache-Fort Sill Apache OTSA, Comanche County</t>
  </si>
  <si>
    <t>Kiowa-Comanche-Apache-Fort Sill Apache OTSA, Cotton County</t>
  </si>
  <si>
    <t>Kiowa-Comanche-Apache-Fort Sill Apache OTSA, Grady County</t>
  </si>
  <si>
    <t>Kiowa-Comanche-Apache-Fort Sill Apache OTSA, Greer County</t>
  </si>
  <si>
    <t>Kiowa-Comanche-Apache-Fort Sill Apache OTSA, Harmon County</t>
  </si>
  <si>
    <t>Kiowa-Comanche-Apache-Fort Sill Apache OTSA, Jackson County</t>
  </si>
  <si>
    <t>Kiowa-Comanche-Apache-Fort Sill Apache OTSA, Jefferson County</t>
  </si>
  <si>
    <t>Kiowa-Comanche-Apache-Fort Sill Apache OTSA, Kiowa County</t>
  </si>
  <si>
    <t>Kiowa-Comanche-Apache-Fort Sill Apache OTSA, Stephens County</t>
  </si>
  <si>
    <t>Kiowa-Comanche-Apache-Fort Sill Apache OTSA, Tillman County</t>
  </si>
  <si>
    <t>Miami Tribe</t>
  </si>
  <si>
    <t>Miami OTSA, Ottawa County</t>
  </si>
  <si>
    <t>Miami-Peoria Joint use area, Ottawa County</t>
  </si>
  <si>
    <t>Modoc OTSA, Ottawa County</t>
  </si>
  <si>
    <t>Creek OTSA, Creek County</t>
  </si>
  <si>
    <t>Creek OTSA, Hughes County</t>
  </si>
  <si>
    <t>Creek OTSA, McIntosh County</t>
  </si>
  <si>
    <t>Creek OTSA, Mayes County</t>
  </si>
  <si>
    <t>Creek OTSA, Muskogee County</t>
  </si>
  <si>
    <t>Creek OTSA, Okfuskee County</t>
  </si>
  <si>
    <t>Creek OTSA, Okmulgee County</t>
  </si>
  <si>
    <t>Creek OTSA, Rogers County</t>
  </si>
  <si>
    <t>Creek-Seminole Joint Area OTSA, Seminole County</t>
  </si>
  <si>
    <t>Creek OTSA, Tulsa County</t>
  </si>
  <si>
    <t>Creek OTSA, Wagoner County</t>
  </si>
  <si>
    <t>Osage Reservation, Osage County</t>
  </si>
  <si>
    <t>Otoe-Missouria OTSA, Noble County</t>
  </si>
  <si>
    <t>Otoe-Missouria OTSA, Pawnee County</t>
  </si>
  <si>
    <t>Ottawa Tribe</t>
  </si>
  <si>
    <t>Ottawa OTSA, Ottawa County</t>
  </si>
  <si>
    <t>Pawnee OTSA, Pawnee County</t>
  </si>
  <si>
    <t>Peoria OTSA, Ottawa County</t>
  </si>
  <si>
    <t>Kaw-Ponca Joint OTSA, Kay County</t>
  </si>
  <si>
    <t>Ponca OTSA, Kay County</t>
  </si>
  <si>
    <t>Ponca, Noble County</t>
  </si>
  <si>
    <t>Prairie Band Potawatomi Reservation, Jackson County (part)</t>
  </si>
  <si>
    <t>Quapaw Tribe</t>
  </si>
  <si>
    <t>Quapaw OTSA, Ottawa County</t>
  </si>
  <si>
    <t>Sac and Fox Reservation and Off-Reservation Trust Land, Brown County (part)</t>
  </si>
  <si>
    <t>Sac and Fox Reservation and Off-Reservation Trust Land, Richardson County (part)</t>
  </si>
  <si>
    <t>Sac and Fox OTSA, Lincoln County</t>
  </si>
  <si>
    <t>Sac and Fox OTSA, Payne County</t>
  </si>
  <si>
    <t>Sac and Fox OTSA, Pottawatomie County</t>
  </si>
  <si>
    <t>Seminole OTSA, Seminole County</t>
  </si>
  <si>
    <t>Seneca-Cayuga</t>
  </si>
  <si>
    <t>Seneca-Cayuga OTSA, Delaware County</t>
  </si>
  <si>
    <t>Seneca-Cayuga, Ottawa County</t>
  </si>
  <si>
    <t>Shawnee</t>
  </si>
  <si>
    <t>Kickapoo Reservation, Maverick County (part)</t>
  </si>
  <si>
    <t>Balance - Maverick County</t>
  </si>
  <si>
    <t>Thlopthlocco Tribal Town</t>
  </si>
  <si>
    <t>Tonkawa OTSA, Kay County</t>
  </si>
  <si>
    <t>Tunica-Biloxi Tribe</t>
  </si>
  <si>
    <t>Tunica-Biloxi Reservation, Avoyelles Parish (part)</t>
  </si>
  <si>
    <t>Balance - Avoyelles Parish</t>
  </si>
  <si>
    <t>Balance - Rapides Parish</t>
  </si>
  <si>
    <t>United Keetoowah</t>
  </si>
  <si>
    <t>Cherokee OTSA</t>
  </si>
  <si>
    <t>Wyandotte Nation</t>
  </si>
  <si>
    <t>MO</t>
  </si>
  <si>
    <t>Wyandotte OTSA, Ottawa County</t>
  </si>
  <si>
    <t>Acoma Pueblo and Off-Reservation Trust Land, Catron County (part)</t>
  </si>
  <si>
    <t>Acoma Pueblo and Off-Reservation Trust Land, Cibola County (part)</t>
  </si>
  <si>
    <t>Acoma Pueblo and Off-Reservation Trust Land, Socorro County (part)</t>
  </si>
  <si>
    <t>Agua Caliente Band of Cahuilla</t>
  </si>
  <si>
    <t>Agua Caliente Reservation, Riverside County (part)</t>
  </si>
  <si>
    <t>CA</t>
  </si>
  <si>
    <t>Maricopa (Ak Chin) Reservation, Pinal County (part)</t>
  </si>
  <si>
    <t>AZ</t>
  </si>
  <si>
    <t>Alturas Rancheria</t>
  </si>
  <si>
    <t>Alturas Rancheria, Modoc County (part)</t>
  </si>
  <si>
    <t>Balance - Placer County</t>
  </si>
  <si>
    <t>Augustine Band of Cahuilla</t>
  </si>
  <si>
    <t>Riverside County (part), Riverside County (part)</t>
  </si>
  <si>
    <t>Barona Group of Capitan Grande</t>
  </si>
  <si>
    <t>Barona Rancheria, San Diego County (part)</t>
  </si>
  <si>
    <t>Berry Creek Rancheria and Off-Reservation Trust Land, Butte County (part)</t>
  </si>
  <si>
    <t>Balance - Butte County</t>
  </si>
  <si>
    <t>Big Lagoon Rancheria</t>
  </si>
  <si>
    <t>Big Lagoon Rancheria, Humboldt County (part)</t>
  </si>
  <si>
    <t>Big Pine Reservation, Inyo County (part)</t>
  </si>
  <si>
    <t>Big Sandy Rancheria</t>
  </si>
  <si>
    <t>Big Sandy Rancheria, Fresno County (part)</t>
  </si>
  <si>
    <t>Balance - Fresno</t>
  </si>
  <si>
    <t>Balance - Kings County</t>
  </si>
  <si>
    <t>Balance Madera County</t>
  </si>
  <si>
    <t>Big Valley Rancheria, Lake County (part)</t>
  </si>
  <si>
    <t>Blue Lake Rancheria</t>
  </si>
  <si>
    <t>Blue Lake Rancheria, Humboldt County (part)</t>
  </si>
  <si>
    <t>Bridgeport Reservation, Mono County (part)</t>
  </si>
  <si>
    <t>Buena Vista Rancheria</t>
  </si>
  <si>
    <t>Balance - Amador County</t>
  </si>
  <si>
    <t>Cabazon Band</t>
  </si>
  <si>
    <t>Cabazon Reservation, Riverside County (part)</t>
  </si>
  <si>
    <t>Cahuilla Reservation, Riverside County (part)</t>
  </si>
  <si>
    <t>California Valley Miwok Tribe</t>
  </si>
  <si>
    <t>Calaveras County, Calaveras County</t>
  </si>
  <si>
    <t>Campo Reservation, San Diego County (part)</t>
  </si>
  <si>
    <t>Cedarville Rancheria</t>
  </si>
  <si>
    <t>Cedarville Rancheria, Modoc County (part)</t>
  </si>
  <si>
    <t>Chemehuevi Reservation, San Bernardino County (part)</t>
  </si>
  <si>
    <t>Tuolumne County (part), Tuolumne County (part)</t>
  </si>
  <si>
    <t>Mechoopda, Butte County (part)</t>
  </si>
  <si>
    <t>Cloverdale Rancheria</t>
  </si>
  <si>
    <t>Balance - Sonoma County</t>
  </si>
  <si>
    <t>Cochiti Pueblo, Sandoval County (part)</t>
  </si>
  <si>
    <t>Cochiti Pueblo, Santa Fe County (part)</t>
  </si>
  <si>
    <t>Cocopah Reservation, Yuma County (part)</t>
  </si>
  <si>
    <t>Cold Springs Rancheria, Fresno County (part)</t>
  </si>
  <si>
    <t>Colorado River Reservation, La Paz County (part)</t>
  </si>
  <si>
    <t>Colorado River Reservation, Riverside County (part)</t>
  </si>
  <si>
    <t>Colorado River Reservation, San Bernardino County (part)</t>
  </si>
  <si>
    <t>Colusa Rancheria, Colusa County (part)</t>
  </si>
  <si>
    <t>Cortina Rancheria, Colusa County (part)</t>
  </si>
  <si>
    <t>Yolo County (part)</t>
  </si>
  <si>
    <t>Coyote Valley Reservation, Mendocino County (part)</t>
  </si>
  <si>
    <t>Balance - Mendocino County</t>
  </si>
  <si>
    <t>Balance - Inyo County</t>
  </si>
  <si>
    <t>Dry Creek Rancheria</t>
  </si>
  <si>
    <t>Dry Creek Rancheria, Sonoma County (part)</t>
  </si>
  <si>
    <t>Duck Valley Reservation, Owyhee County (part)</t>
  </si>
  <si>
    <t>Duck Valley Reservation, Elko County (part)</t>
  </si>
  <si>
    <t>Duckwater Reservation, Nye County (part)</t>
  </si>
  <si>
    <t>Elk Valley Rancheria</t>
  </si>
  <si>
    <t>Elk Valley Rancheria, Del Norte County (part)</t>
  </si>
  <si>
    <t>Ely Reservation, White Pine County (part)</t>
  </si>
  <si>
    <t>Enterprise Rancheria, Butte County (part)</t>
  </si>
  <si>
    <t>Ewiiaapaayp Band of Kumeyaay</t>
  </si>
  <si>
    <t>San Diego County (part), San Diego County (part)</t>
  </si>
  <si>
    <t>Fallon Paiute-Shoshone Colony, Churchill County (part)</t>
  </si>
  <si>
    <t>Fallon Paiute-Shoshone Reservation and Off-Reservation Trust Land, Churchill County (part)</t>
  </si>
  <si>
    <t>Fort Bidwell Reservation, Modoc County (part)</t>
  </si>
  <si>
    <t>Balance - Klamath County</t>
  </si>
  <si>
    <t>OR</t>
  </si>
  <si>
    <t>Fort Independence</t>
  </si>
  <si>
    <t>Fort Independence Reservation, Inyo County (part)</t>
  </si>
  <si>
    <t>Fort McDermitt Paiute and Shoshone</t>
  </si>
  <si>
    <t>Balance - Churchill County</t>
  </si>
  <si>
    <t>Balance - Esmeralda County</t>
  </si>
  <si>
    <t>Fort McDermitt Reservation, Humboldt County (part)</t>
  </si>
  <si>
    <t>Balance - Humboldt County</t>
  </si>
  <si>
    <t>Balance - Lyon County</t>
  </si>
  <si>
    <t>Balance - Mineral County</t>
  </si>
  <si>
    <t>Balance - Pershing County</t>
  </si>
  <si>
    <t>Balance - Storey County</t>
  </si>
  <si>
    <t>Balance - Washoe County</t>
  </si>
  <si>
    <t>Balance - Carson City</t>
  </si>
  <si>
    <t>Fort McDermitt Reservation, Malheur County (part)</t>
  </si>
  <si>
    <t>Fort McDowell Yavapai Nation</t>
  </si>
  <si>
    <t>Fort McDowell Reservation, Maricopa County (part)</t>
  </si>
  <si>
    <t>Fort Mojave Reservation and Off-Reservation Trust Land, Mohave County (part)</t>
  </si>
  <si>
    <t>Fort Mojave Reservation and Off-Reservation Trust Land, San Bernardino County (part)</t>
  </si>
  <si>
    <t>Fort Mojave Reservation and Off-Reservation Trust Land, Clark County (part)</t>
  </si>
  <si>
    <t>Gila River Reservation, Maricopa County (part)</t>
  </si>
  <si>
    <t>Gila River Reservation, Pinal County (part)</t>
  </si>
  <si>
    <t>Graton Rancheria</t>
  </si>
  <si>
    <t>Balance - Marin County</t>
  </si>
  <si>
    <t>Greenville Rancheria</t>
  </si>
  <si>
    <t>Balance - Tehama County</t>
  </si>
  <si>
    <t>Balance - Yuba County</t>
  </si>
  <si>
    <t>Grindstone Rancheria, Glenn County (part)</t>
  </si>
  <si>
    <t>Balance - Glenn County</t>
  </si>
  <si>
    <t>Guidiville Rancheria &amp; Balance-Mendocino, Mendocino County (part)</t>
  </si>
  <si>
    <t>Havasupai</t>
  </si>
  <si>
    <t>Havasupai Reservation, Coconino County (part)</t>
  </si>
  <si>
    <t>Hoopa Valley Reservation, Humboldt County (part)</t>
  </si>
  <si>
    <t>Hopi Reservation and Off-Reservation Trust Land, Coconino County (part)</t>
  </si>
  <si>
    <t>Communities of Flagstaff, Grand Canyon and Page</t>
  </si>
  <si>
    <t>Hopi Reservation and Off-Reservation Trust Land, Navajo County (part)</t>
  </si>
  <si>
    <t>Communities of Winslow and Holbrook</t>
  </si>
  <si>
    <t>Hopland Rancheria &amp; Bal-Mendocino, Mendocino County (part)</t>
  </si>
  <si>
    <t>Balance - Sonoma Co</t>
  </si>
  <si>
    <t>Hualapai Reservation and Trust Lands, Coconino County (part)</t>
  </si>
  <si>
    <t>Hualapai Reservation and Trust Lands, Mohave County (part)</t>
  </si>
  <si>
    <t>Hualapai Reservation and Trust Lands, Yavapai County (part)</t>
  </si>
  <si>
    <t>Inaja Band</t>
  </si>
  <si>
    <t>Ione Band of Miwok Indians</t>
  </si>
  <si>
    <t>Isleta Pueblo, Bernalillo County (part)</t>
  </si>
  <si>
    <t>Isleta Pueblo, Torrance County (part)</t>
  </si>
  <si>
    <t>Isleta Pueblo, Valencia County (part)</t>
  </si>
  <si>
    <t>Jackson Rancheria</t>
  </si>
  <si>
    <t>Amador County (part), Amador County (part)</t>
  </si>
  <si>
    <t>Jamul Indian Village</t>
  </si>
  <si>
    <t>Jamul Indian Village, San Diego County (part)</t>
  </si>
  <si>
    <t>Jemez Pueblo, Sandoval County (part)</t>
  </si>
  <si>
    <t>Jicarilla Apache Reservation, Rio Arriba County (part)</t>
  </si>
  <si>
    <t>Jicarilla Apache Reservation, Sandoval County (part)</t>
  </si>
  <si>
    <t>Kaibab Reservation, Coconino County (part)</t>
  </si>
  <si>
    <t>Fredonia</t>
  </si>
  <si>
    <t>Kaibab Reservation, Mohave County (part)</t>
  </si>
  <si>
    <t>Cedar City</t>
  </si>
  <si>
    <t>Kanab</t>
  </si>
  <si>
    <t>St. George</t>
  </si>
  <si>
    <t>Karuk Reservation and Off-Reservation Trust Land, Humboldt County (part)</t>
  </si>
  <si>
    <t>Karuk Reservation and Off-Reservation Trust Land, Siskiyou County (part)</t>
  </si>
  <si>
    <t>Balance - Humbolt County</t>
  </si>
  <si>
    <t>Balance - Siskiyou County</t>
  </si>
  <si>
    <t>La Jolla Reservation, San Diego County (part)</t>
  </si>
  <si>
    <t>La Posta Band</t>
  </si>
  <si>
    <t>La Posta Reservation, San Diego County (part)</t>
  </si>
  <si>
    <t>Laguna Pueblo and Off-Reservation Trust Land, Bernalillo County (part)</t>
  </si>
  <si>
    <t>Laguna Pueblo and Off-Reservation Trust Land, Cibola County (part)</t>
  </si>
  <si>
    <t>Laguna Pueblo and Off-Reservation Trust Land, Sandoval County (part)</t>
  </si>
  <si>
    <t>Laguna Pueblo and Off-Reservation Trust Land, Valencia County (part)</t>
  </si>
  <si>
    <t>Las Vegas Colony, Clark County (part)</t>
  </si>
  <si>
    <t>Laytonville Rancheria, Mendocino County (part)</t>
  </si>
  <si>
    <t>Lone Pine Reservation, Inyo County (part)</t>
  </si>
  <si>
    <t>Balance - Mono County</t>
  </si>
  <si>
    <t>Los Coyotes Band of Cahuilla</t>
  </si>
  <si>
    <t>Los Coyotes Reservation, San Diego County (part)</t>
  </si>
  <si>
    <t>Lovelock Colony, Pershing County (part)</t>
  </si>
  <si>
    <t>Lower Lake Rancheria</t>
  </si>
  <si>
    <t>Lytton Rancheria of California</t>
  </si>
  <si>
    <t>Manchester Point Rancheria, Mendocino County (part)</t>
  </si>
  <si>
    <t>Manzanita Band</t>
  </si>
  <si>
    <t>Manzanita Reservation, San Diego County (part)</t>
  </si>
  <si>
    <t>Mesa Grande Reservation, San Diego County (part)</t>
  </si>
  <si>
    <t>Mescalero Reservation, Lincoln County (part)</t>
  </si>
  <si>
    <t>Mescalero Reservation, Otero County (part)</t>
  </si>
  <si>
    <t>Middletown Rancheria</t>
  </si>
  <si>
    <t>Middletown Rancheria, Lake County (part)</t>
  </si>
  <si>
    <t>Moapa River Reservation, Clark County (part)</t>
  </si>
  <si>
    <t>Mooretown Rancheria, Butte County (part)</t>
  </si>
  <si>
    <t>Morongo Reservation, Riverside County (part)</t>
  </si>
  <si>
    <t>Nambe Pueblo and Off-Reservation Trust Land, Santa Fe County (part)</t>
  </si>
  <si>
    <t>Navajo Nation Reservation and Off-Reservation Trust Land, Apache County (part)</t>
  </si>
  <si>
    <t>Navajo Nation Reservation and Off-Reservation Trust Land, Coconino County (part)</t>
  </si>
  <si>
    <t>Navajo Nation Reservation and Off-Reservation Trust Land, Navajo County (part)</t>
  </si>
  <si>
    <t>Navajo Nation Reservation and Off-Reservation Trust Land, Bernalillo County (part)</t>
  </si>
  <si>
    <t>Navajo Nation Reservation and Off-Reservation Trust Land, Cibola County (part)</t>
  </si>
  <si>
    <t>Navajo Nation Reservation and Off-Reservation Trust Land, McKinley County (part)</t>
  </si>
  <si>
    <t>Navajo Nation Reservation and Off-Reservation Trust Land, Rio Arriba County (part)</t>
  </si>
  <si>
    <t>Navajo Nation Reservation and Off-Reservation Trust Land, Sandoval County (part)</t>
  </si>
  <si>
    <t>Navajo Nation Reservation and Off-Reservation Trust Land, San Juan County (part)</t>
  </si>
  <si>
    <t>Navajo Nation Reservation and Off-Reservation Trust Land, Socorro County (part)</t>
  </si>
  <si>
    <t>North Fork Rancheria</t>
  </si>
  <si>
    <t>Balance Fresno</t>
  </si>
  <si>
    <t>North Fork Rancheria, Madera County (part)</t>
  </si>
  <si>
    <t>Balance Mariposa</t>
  </si>
  <si>
    <t>Ohkay Owingeh (was San Juan Pueblo)</t>
  </si>
  <si>
    <t>San Juan Pueblo, Rio Arriba County (part)</t>
  </si>
  <si>
    <t>Balance - Rio Arriba County</t>
  </si>
  <si>
    <t>Bishop Rancheria, Inyo County (part)</t>
  </si>
  <si>
    <t>Pala Reservation, San Diego County (part)</t>
  </si>
  <si>
    <t>Guadalupe Town, Maricopa County (part)</t>
  </si>
  <si>
    <t>Pascua Yaqui Reservation, Pima County (part)</t>
  </si>
  <si>
    <t>So. Tuscon, Old Pascua Village and Yoem Pueblo</t>
  </si>
  <si>
    <t>Paskenta Band of Nomlaki Indian</t>
  </si>
  <si>
    <t>Pauma and Yuima Reservation, San Diego County (part)</t>
  </si>
  <si>
    <t>Pechanga Band</t>
  </si>
  <si>
    <t>Pechanga Reservation, Riverside County (part)</t>
  </si>
  <si>
    <t>Balance - Fresno County</t>
  </si>
  <si>
    <t>Picayune Rancheria, Madera County (part)</t>
  </si>
  <si>
    <t>Balance - Madera County</t>
  </si>
  <si>
    <t>Balance - Mariposa County</t>
  </si>
  <si>
    <t>Picuris Pueblo</t>
  </si>
  <si>
    <t>Picuris Pueblo, Taos County (part)</t>
  </si>
  <si>
    <t>Pinoleville Rancheria, Mendocino County (part)</t>
  </si>
  <si>
    <t>Pit River Tribe</t>
  </si>
  <si>
    <t>Likely Rancheria, Modoc County (part)</t>
  </si>
  <si>
    <t>Lookout Rancheria, Modoc County (part)</t>
  </si>
  <si>
    <t>XL Ranch, Modoc County (part)</t>
  </si>
  <si>
    <t>Balance - Modoc County</t>
  </si>
  <si>
    <t>Big Bend Rancheria, Shasta County (part)</t>
  </si>
  <si>
    <t>Montgomery Creek Rancheria, Shasta County (part)</t>
  </si>
  <si>
    <t>Pit River Trust Lands, Shasta County (part)</t>
  </si>
  <si>
    <t>Roaring Creek Rancheria, Shasta County (part)</t>
  </si>
  <si>
    <t>Balance - Shasta County</t>
  </si>
  <si>
    <t>Pojoaque Pueblo, Santa Fe County (part)</t>
  </si>
  <si>
    <t>Potter Valley Rancheria</t>
  </si>
  <si>
    <t>Pyramid Lake Reservation, Lyon County (part)</t>
  </si>
  <si>
    <t>Pyramid Lake Reservation, Storey County (part)</t>
  </si>
  <si>
    <t>Pyramid Lake Reservation, Washoe County (part)</t>
  </si>
  <si>
    <t>Quartz Valley Reservation</t>
  </si>
  <si>
    <t>Quartz Valley Reservation, Siskiyou County (part)</t>
  </si>
  <si>
    <t>Fort Yuma Reservation, Yuma County (part)</t>
  </si>
  <si>
    <t>Cities of Gadsen, Roll, San Luis, Somerton, Tacna, Yuma and Welton</t>
  </si>
  <si>
    <t>Fort Yuma Reservation, Imperial County (part)</t>
  </si>
  <si>
    <t>Ramona Band</t>
  </si>
  <si>
    <t>Redding Rancheria</t>
  </si>
  <si>
    <t>Redding Rancheria, Shasta County (part)</t>
  </si>
  <si>
    <t>Redwood Valley Rancheria, Mendocino County (part)</t>
  </si>
  <si>
    <t>Reno-Sparks Colony, Washoe County (part)</t>
  </si>
  <si>
    <t>Resighini Rancheria</t>
  </si>
  <si>
    <t>Resighini Rancheria, Del Norte County (part)</t>
  </si>
  <si>
    <t>Rincon Reservation, San Diego County (part)</t>
  </si>
  <si>
    <t>Robinson Rancheria and Off-Reservation Trust Land, Lake County (part)</t>
  </si>
  <si>
    <t>Rohnerville Rancheria, Humboldt County (part)</t>
  </si>
  <si>
    <t>Round Valley Reservation and Off-Reservation Trust Land, Mendocino County (part)</t>
  </si>
  <si>
    <t>Round Valley Reservation and Off-Reservation Trust Land, Trinity County (part)</t>
  </si>
  <si>
    <t>Rumsey Rancheria, Yolo County (part)</t>
  </si>
  <si>
    <t>Balance - Yolo County</t>
  </si>
  <si>
    <t>Salt River Reservation, Maricopa County (part)</t>
  </si>
  <si>
    <t>San Carlos Reservation, Gila County (part)</t>
  </si>
  <si>
    <t>Cities of Hayden, Winkleman, Globe and Miami</t>
  </si>
  <si>
    <t>San Carlos Reservation, Graham County (part)</t>
  </si>
  <si>
    <t>Cities of Eden, Thatcher, Pima, Safford and Fort Thomas</t>
  </si>
  <si>
    <t>City of Showlow</t>
  </si>
  <si>
    <t>San Carlos Reservation, Pinal County (part)</t>
  </si>
  <si>
    <t>City of Superior</t>
  </si>
  <si>
    <t>San Felipe Pueblo</t>
  </si>
  <si>
    <t>San Felipe Pueblo, Sandoval County (part)</t>
  </si>
  <si>
    <t>San Ildefonso Pueblo, Sandoval County (part)</t>
  </si>
  <si>
    <t>San Ildefonso Pueblo, Santa Fe County (part)</t>
  </si>
  <si>
    <t>San Juan Southern Paiute Tribe</t>
  </si>
  <si>
    <t>Balance - Coconino County</t>
  </si>
  <si>
    <t>San Manuel Band</t>
  </si>
  <si>
    <t>San Manuel Reservation, San Bernardino County (part)</t>
  </si>
  <si>
    <t>San Pasqual Reservation, San Diego County (part)</t>
  </si>
  <si>
    <t>Santa Rosa Reservation, Riverside County (part)</t>
  </si>
  <si>
    <t>Sandia Pueblo, Bernalillo County (part)</t>
  </si>
  <si>
    <t>Sandia Pueblo, Sandoval County (part)</t>
  </si>
  <si>
    <t>Santa Ana Pueblo, Sandoval County (part)</t>
  </si>
  <si>
    <t>Santa Clara Pueblo, Rio Arriba County (part)</t>
  </si>
  <si>
    <t>Santa Clara Pueblo, Sandoval County (part)</t>
  </si>
  <si>
    <t>Santa Clara Pueblo, Santa Fe County (part)</t>
  </si>
  <si>
    <t>Santa Rosa Rancheria, Kings County (part)</t>
  </si>
  <si>
    <t>Santa Ynez Band of Chumash</t>
  </si>
  <si>
    <t>Santa Ynez Reservation, Santa Barbara County (part)</t>
  </si>
  <si>
    <t>Santa Ysabel Reservation, San Diego County (part)</t>
  </si>
  <si>
    <t>Santo Domingo Pueblo, Sandoval County (part)</t>
  </si>
  <si>
    <t>Santo Domingo Pueblo, Santa Fe County (part)</t>
  </si>
  <si>
    <t>Scotts Valley (Pomo)</t>
  </si>
  <si>
    <t>Balance - Contra Costa County</t>
  </si>
  <si>
    <t>Sherwood Valley Rancheria, Mendocino County (part)</t>
  </si>
  <si>
    <t>Shingle Springs Rancheria, El Dorado County (part)</t>
  </si>
  <si>
    <t>Balance - El Dorado County</t>
  </si>
  <si>
    <t>Smith River Rancheria</t>
  </si>
  <si>
    <t>Smith River Rancheria, Del Norte County (part)</t>
  </si>
  <si>
    <t>Balance - Del Norte County</t>
  </si>
  <si>
    <t>Balance - Coos County</t>
  </si>
  <si>
    <t>Balance - Curry County</t>
  </si>
  <si>
    <t>Balance - Josephine County</t>
  </si>
  <si>
    <t>Soboba Reservation, Riverside County (part)</t>
  </si>
  <si>
    <t>Stewarts Point Rancheria</t>
  </si>
  <si>
    <t>Stewarts Point Rancheria, Sonoma County (part)</t>
  </si>
  <si>
    <t>Sulphur Bank Rancheria, Lake County (part)</t>
  </si>
  <si>
    <t>Summit Lake Paiute Tribe</t>
  </si>
  <si>
    <t>Summit Lake Reservation, Humboldt County (part)</t>
  </si>
  <si>
    <t>Susanville Rancheria, Lassen County (part)</t>
  </si>
  <si>
    <t>Balance - Lassen County</t>
  </si>
  <si>
    <t>Sycuan Band of Kumeyaay Nation</t>
  </si>
  <si>
    <t>Sycuan Reservation, San Diego County (part)</t>
  </si>
  <si>
    <t>Table Bluff Reservation and Off-Reservation Trust Land, Humboldt County (part)</t>
  </si>
  <si>
    <t>Table Mountain Rancheria</t>
  </si>
  <si>
    <t>Table Mountain Rancheria, Fresno County (part)</t>
  </si>
  <si>
    <t>Taos Pueblo and Off-Reservation Trust Land, Taos County (part)</t>
  </si>
  <si>
    <t>Elko Colony, Elko County (part)</t>
  </si>
  <si>
    <t>South Fork Reservation and Off-Reservation Trust Land, Elko County (part)</t>
  </si>
  <si>
    <t>Wells Colony, Elko County (part)</t>
  </si>
  <si>
    <t>Battle Mountain Reservation, Lander County (part)</t>
  </si>
  <si>
    <t>Tejon Indian Tribe</t>
  </si>
  <si>
    <t>Tesuque Pueblo and Off-Reservation Trust Land, Santa Fe County (part)</t>
  </si>
  <si>
    <t>Tohono O'odham Reservation and Off-Reservation Trust Land, Maricopa County (part)</t>
  </si>
  <si>
    <t>Tohono O'odham Reservation and Off-Reservation Trust Land, Pima County (part)</t>
  </si>
  <si>
    <t>Tohono O'odham Reservation and Off-Reservation Trust Land, Pinal County (part)</t>
  </si>
  <si>
    <t>Tonto Apache of Arizona</t>
  </si>
  <si>
    <t>Payson (Yavapai-Apache) Community, Gila County (part)</t>
  </si>
  <si>
    <t>Torres-Martinez Reservation, Imperial County (part)</t>
  </si>
  <si>
    <t>Torres-Martinez Reservation, Riverside County (part)</t>
  </si>
  <si>
    <t>Trinidad Rancheria and Off-Reservation Trust Land, Humboldt County (part)</t>
  </si>
  <si>
    <t>Tule River Reservation, Tulare County (part)</t>
  </si>
  <si>
    <t>Balance - Tulare County</t>
  </si>
  <si>
    <t>Tuolumne Rancheria and Off-Reservation Trust Land, Tuolumne County (part)</t>
  </si>
  <si>
    <t>Balance - Tuolumne County</t>
  </si>
  <si>
    <t>Twenty Nine Palms Band</t>
  </si>
  <si>
    <t>San Bernardino County (part), San Bernardino County (part)</t>
  </si>
  <si>
    <t>Upper Lake Rancheria, Lake County (part)</t>
  </si>
  <si>
    <t>Utu Utu Gwaiti Paiute</t>
  </si>
  <si>
    <t>Benton Paiute Reservation, Mono County (part)</t>
  </si>
  <si>
    <t>Viejas Rancheria, San Diego County (part)</t>
  </si>
  <si>
    <t>Walker River Reservation, Churchill County (part)</t>
  </si>
  <si>
    <t>Walker River Reservation, Lyon County (part)</t>
  </si>
  <si>
    <t>Walker River Reservation, Mineral County (part)</t>
  </si>
  <si>
    <t>Woodfords Community, Alpine County (part)</t>
  </si>
  <si>
    <t>Dresslerville Colony, Douglas County (part)</t>
  </si>
  <si>
    <t>Stewart Community, Douglas County (part)</t>
  </si>
  <si>
    <t>Carson Colony, Carson City (part)</t>
  </si>
  <si>
    <t>Stewart Community, Carson City (part)</t>
  </si>
  <si>
    <t>Fort Apache Reservation, Apache County (part)</t>
  </si>
  <si>
    <t>Fort Apache Reservation, Gila County (part)</t>
  </si>
  <si>
    <t>Fort Apache Reservation, Navajo County (part)</t>
  </si>
  <si>
    <t>Wilton Rancheria</t>
  </si>
  <si>
    <t>Newly Recognized Tribe</t>
  </si>
  <si>
    <t>Winnemucca Colony</t>
  </si>
  <si>
    <t>Winnemucca Colony, Humboldt County (part)</t>
  </si>
  <si>
    <t>Camp Verde Reservation, Yavapai County (part)</t>
  </si>
  <si>
    <t>Yavapai-Prescott</t>
  </si>
  <si>
    <t>Yavapai Reservation, Yavapai County (part)</t>
  </si>
  <si>
    <t>Campbell Ranch, Lyon County (part)</t>
  </si>
  <si>
    <t>Yerington Colony, Lyon County (part)</t>
  </si>
  <si>
    <t>Yomba Reservation, Nye County (part)</t>
  </si>
  <si>
    <t>Ysleta Del Sur Pueblo and Off-Reservation Trust Land, El Paso County (part)</t>
  </si>
  <si>
    <t>Balance - El Paso County</t>
  </si>
  <si>
    <t>Balance - Hudspeth County</t>
  </si>
  <si>
    <t>Yurok Reservation, Del Norte County (part)</t>
  </si>
  <si>
    <t>Yurok Reservation, Humboldt County (part)</t>
  </si>
  <si>
    <t>Zia Pueblo and Off-Reservation Trust Land, Sandoval County (part)</t>
  </si>
  <si>
    <t>Zuni Reservation and Off-Reservation Trust Land, Apache County (part)</t>
  </si>
  <si>
    <t>Zuni Reservation and Off-Reservation Trust Land, Catron County (part)</t>
  </si>
  <si>
    <t>Zuni Reservation and Off-Reservation Trust Land, Cibola County (part)</t>
  </si>
  <si>
    <t>Zuni Reservation and Off-Reservation Trust Land, McKinley County (part)</t>
  </si>
  <si>
    <t>Burns Paiute Colony and Off-Reservation Trust Land, Harney County (part)</t>
  </si>
  <si>
    <t>Balance - Harney County</t>
  </si>
  <si>
    <t>Chehalis Reservation, Grays Harbor County (part)</t>
  </si>
  <si>
    <t>WA</t>
  </si>
  <si>
    <t>Balance - Grays Harbor County</t>
  </si>
  <si>
    <t>Chehalis Reservation, Thurston County (part)</t>
  </si>
  <si>
    <t>Balance - Thurston County</t>
  </si>
  <si>
    <t>Coeur d'Alene Reservation, Benewah County (part)</t>
  </si>
  <si>
    <t>Coeur d'Alene Reservation, Kootenai County (part)</t>
  </si>
  <si>
    <t>Colville Reservation and Off-Reservation Trust Land, Chelan County (part)</t>
  </si>
  <si>
    <t>Colville Reservation and Off-Reservation Trust Land, Ferry County (part)</t>
  </si>
  <si>
    <t>Balance - Ferry County</t>
  </si>
  <si>
    <t>Colville Reservation and Off-Reservation Trust Land, Okanogan County (part)</t>
  </si>
  <si>
    <t>Balance - Okanogan County</t>
  </si>
  <si>
    <t>Balance - Stevens County</t>
  </si>
  <si>
    <t>Balance - Lane County</t>
  </si>
  <si>
    <t>Coquille Reservation and Off-Reservation Trust Land, Coos County (part)</t>
  </si>
  <si>
    <t>Coquille Reservation and Off-Reservation Trust Land,</t>
  </si>
  <si>
    <t>Balance - Deschutes County</t>
  </si>
  <si>
    <t>Cow Creek Reservation, Douglas County (part)</t>
  </si>
  <si>
    <t>Cowlitz Tribe</t>
  </si>
  <si>
    <t>Balance - Cowlitz County</t>
  </si>
  <si>
    <t>Balance - Lewis County</t>
  </si>
  <si>
    <t>Fort Hall Reservation and Off-Reservation Trust Land, Bannock County (part)</t>
  </si>
  <si>
    <t>Fort Hall Reservation and Off-Reservation Trust Land, Bingham County (part)</t>
  </si>
  <si>
    <t>Fort Hall Reservation and Off-Reservation Trust Land, Caribou County (part)</t>
  </si>
  <si>
    <t>Fort Hall Reservation and Off-Reservation Trust Land, Power County (part)</t>
  </si>
  <si>
    <t>Grand Ronde Confederated Tribes</t>
  </si>
  <si>
    <t>Balance - Multnomah County</t>
  </si>
  <si>
    <t>Grand Ronde Reservation, Polk County (part)</t>
  </si>
  <si>
    <t>Balance - Polk County</t>
  </si>
  <si>
    <t>Balance - Tillamook County</t>
  </si>
  <si>
    <t>Grand Ronde Reservation, Yamhill County (part)</t>
  </si>
  <si>
    <t>Balance - Yamhill County</t>
  </si>
  <si>
    <t>Balance - Clallam County</t>
  </si>
  <si>
    <t>Hoh Reservation, Jefferson County (part)</t>
  </si>
  <si>
    <t>Jamestown S'Klallam Tribe</t>
  </si>
  <si>
    <t>Jamestown S'Klallam Reservation and Off-Reservation Trust Land, Clallam County (part)</t>
  </si>
  <si>
    <t>Balance - Jefferson County</t>
  </si>
  <si>
    <t>Kalispel Reservation, Pend Oreille County (part)</t>
  </si>
  <si>
    <t>Kalispel Reservation, Spokane County (part)</t>
  </si>
  <si>
    <t>Klamath Tribes</t>
  </si>
  <si>
    <t>Klamath Reservation, Klamath County (part)</t>
  </si>
  <si>
    <t>Kootenai Reservation, Boundary County (part)</t>
  </si>
  <si>
    <t>Lower Elwha Reservation and Off-Reservation Trust Land, Clallam County (part)</t>
  </si>
  <si>
    <t>Lummi Reservation, Whatcom County (part)</t>
  </si>
  <si>
    <t>Whatcom County (part)</t>
  </si>
  <si>
    <t>Makah Reservation, Clallam County (part)</t>
  </si>
  <si>
    <t>Muckleshoot Reservation and Off-Reservation Trust Land, King County (part)</t>
  </si>
  <si>
    <t>Muckleshoot Reservation and Off-Reservation Trust Land, Pierce County (part)</t>
  </si>
  <si>
    <t>Nez Perce Reservation, Clearwater County (part)</t>
  </si>
  <si>
    <t>Nez Perce Reservation, Idaho County (part)</t>
  </si>
  <si>
    <t>Nez Perce Reservation, Lewis County (part)</t>
  </si>
  <si>
    <t>Nez Perce Reservation, Nez Perce County (part)</t>
  </si>
  <si>
    <t>Nisqually Reservation, Pierce County (part)</t>
  </si>
  <si>
    <t>Pierce County (part)</t>
  </si>
  <si>
    <t>Nisqually Reservation, Thurston County (part)</t>
  </si>
  <si>
    <t>Nooksack Reservation and Off-Reservation Trust Land, Whatcom County (part)</t>
  </si>
  <si>
    <t>Balance - Whatcom County</t>
  </si>
  <si>
    <t>Port Gamble Reservation, Kitsap County (part)</t>
  </si>
  <si>
    <t>Balance - Kitsap County</t>
  </si>
  <si>
    <t>Puyallup Reservation and Off-Reservation Trust Land, King County (part)</t>
  </si>
  <si>
    <t>Puyallup Reservation and Off-Reservation Trust Land, Pierce County (part)</t>
  </si>
  <si>
    <t>Balance - Pierce County</t>
  </si>
  <si>
    <t>Quileute Reservation, Clallam County (part)</t>
  </si>
  <si>
    <t>Quinault Reservation, Grays Harbor County (part)</t>
  </si>
  <si>
    <t>Quinault Reservation, Jefferson County (part)</t>
  </si>
  <si>
    <t>Samish Nation</t>
  </si>
  <si>
    <t>Balance - Island County</t>
  </si>
  <si>
    <t>Balance - San Juan County, San Juan County</t>
  </si>
  <si>
    <t>Samish, Skagit County (part)</t>
  </si>
  <si>
    <t>Balance - Skagit County</t>
  </si>
  <si>
    <t>Balance - Snohomish County</t>
  </si>
  <si>
    <t>Balance - King County</t>
  </si>
  <si>
    <t>Sauk-Suiattle Reservation, Skagit County (part)</t>
  </si>
  <si>
    <t>Sauk-Suiattle Reservation, Snohomish County (part)</t>
  </si>
  <si>
    <t>Shoalwater Bay Reservation and Off-Reservation Trust Land, Pacific County (part)</t>
  </si>
  <si>
    <t>Balance - Pacific County</t>
  </si>
  <si>
    <t>Balance - Benton County</t>
  </si>
  <si>
    <t>Balance - Clackamas County</t>
  </si>
  <si>
    <t>Siletz Reservation and Off-Reservation Trust Land, Lincoln County (part)</t>
  </si>
  <si>
    <t>Balance - Linn County</t>
  </si>
  <si>
    <t>Skokomish Reservation, Mason County (part)</t>
  </si>
  <si>
    <t>Snoqualmie</t>
  </si>
  <si>
    <t>Spokane Reservation, Lincoln County (part)</t>
  </si>
  <si>
    <t>Balance - Pend Oreille County</t>
  </si>
  <si>
    <t>Balance - Spokane County</t>
  </si>
  <si>
    <t>Spokane Reservation, Stevens County (part)</t>
  </si>
  <si>
    <t>Squaxin Island Reservation and Trust Lands, Mason County (part)</t>
  </si>
  <si>
    <t>Stillaguamish Tribe</t>
  </si>
  <si>
    <t>Stillaguamish Reservation, Snohomish County (part)</t>
  </si>
  <si>
    <t>Port Madison Reservation, Kitsap County (part)</t>
  </si>
  <si>
    <t>Swinomish Reservation, Skagit County (part)</t>
  </si>
  <si>
    <t>Balance - Skagit Co</t>
  </si>
  <si>
    <t>Tulalip Reservation, Snohomish County (part)</t>
  </si>
  <si>
    <t>Umatilla Reservation, Umatilla County (part)</t>
  </si>
  <si>
    <t>Balance - Umatilla County</t>
  </si>
  <si>
    <t>Umatilla Reservation, Union County (part)</t>
  </si>
  <si>
    <t>Upper Skagit Reservation, Skagit County (part)</t>
  </si>
  <si>
    <t>Warm Springs Reservation and Off-Reservation Trust Land, Clackamas County (part)</t>
  </si>
  <si>
    <t>Warm Springs Reservation and Off-Reservation Trust Land, Gilliam County (part)</t>
  </si>
  <si>
    <t>Warm Springs Reservation and Off-Reservation Trust Land, Hood River County (part)</t>
  </si>
  <si>
    <t>Warm Springs Reservation and Off-Reservation Trust Land, Jefferson County (part)</t>
  </si>
  <si>
    <t>Warm Springs Reservation and Off-Reservation Trust Land, Marion County (part)</t>
  </si>
  <si>
    <t>Warm Springs Reservation and Off-Reservation Trust Land, Sherman County (part)</t>
  </si>
  <si>
    <t>Warm Springs Reservation and Off-Reservation Trust Land, Wasco County (part)</t>
  </si>
  <si>
    <t>Celilo Village, Wasco County (part)</t>
  </si>
  <si>
    <t>Wenatchee</t>
  </si>
  <si>
    <t>Balance - Grant County</t>
  </si>
  <si>
    <t>Ellensburg</t>
  </si>
  <si>
    <t>Yakama Reservation and Off-Reservation Trust Land, Klickitat County (part)</t>
  </si>
  <si>
    <t>Balance - Klickitat County</t>
  </si>
  <si>
    <t>Yakama Reservation and Off-Reservation Trust Land, Lewis County (part)</t>
  </si>
  <si>
    <t>Balance - Skamania County</t>
  </si>
  <si>
    <t>Yakama Reservation and Off-Reservation Trust Land, Yakima County (part)</t>
  </si>
  <si>
    <t>Balance - Yakima County</t>
  </si>
  <si>
    <t>Units</t>
  </si>
  <si>
    <t>Expiration Month</t>
  </si>
  <si>
    <t>Expiration Year</t>
  </si>
  <si>
    <t>AK013CE0001</t>
  </si>
  <si>
    <t>10</t>
  </si>
  <si>
    <t>31</t>
  </si>
  <si>
    <t>1997</t>
  </si>
  <si>
    <t>AK013CE0002</t>
  </si>
  <si>
    <t>1999</t>
  </si>
  <si>
    <t>AK013VO0002</t>
  </si>
  <si>
    <t>AK013VO0003</t>
  </si>
  <si>
    <t>05</t>
  </si>
  <si>
    <t>1998</t>
  </si>
  <si>
    <t>AK013VO0004</t>
  </si>
  <si>
    <t>AK02R000001</t>
  </si>
  <si>
    <t>8</t>
  </si>
  <si>
    <t>23</t>
  </si>
  <si>
    <t>NC041VO0003</t>
  </si>
  <si>
    <t>07</t>
  </si>
  <si>
    <t>NC041VO0004</t>
  </si>
  <si>
    <t>04</t>
  </si>
  <si>
    <t>30</t>
  </si>
  <si>
    <t>WI243VO0002</t>
  </si>
  <si>
    <t>06</t>
  </si>
  <si>
    <t>FL059CE0001</t>
  </si>
  <si>
    <t>12</t>
  </si>
  <si>
    <t>1996</t>
  </si>
  <si>
    <t>FL059CE0002</t>
  </si>
  <si>
    <t>NY436VO0002</t>
  </si>
  <si>
    <t>MN013VO0002</t>
  </si>
  <si>
    <t>11</t>
  </si>
  <si>
    <t>MT008CE0001</t>
  </si>
  <si>
    <t>MT008VO0004</t>
  </si>
  <si>
    <t>MT008VO0005</t>
  </si>
  <si>
    <t>MT013VO0002</t>
  </si>
  <si>
    <t>UT010CE0004</t>
  </si>
  <si>
    <t>UT010CE0005</t>
  </si>
  <si>
    <t>UT010VO0002</t>
  </si>
  <si>
    <t>OK045CE0020</t>
  </si>
  <si>
    <t>01</t>
  </si>
  <si>
    <t>OK045CE0021</t>
  </si>
  <si>
    <t>OK045CE0022</t>
  </si>
  <si>
    <t>OK045CE0023</t>
  </si>
  <si>
    <t>2000</t>
  </si>
  <si>
    <t>OK045CE0024</t>
  </si>
  <si>
    <t>OK045CE0027</t>
  </si>
  <si>
    <t>OK045CE0028</t>
  </si>
  <si>
    <t>2002</t>
  </si>
  <si>
    <t>OK045CE0029</t>
  </si>
  <si>
    <t>OK045CE0031</t>
  </si>
  <si>
    <t>OK045CE0033</t>
  </si>
  <si>
    <t>OK045CE0034</t>
  </si>
  <si>
    <t>OK045CE0035</t>
  </si>
  <si>
    <t>OK045CE0036</t>
  </si>
  <si>
    <t>OK045CE0039</t>
  </si>
  <si>
    <t>OK045CE0041</t>
  </si>
  <si>
    <t>OK045CE0042</t>
  </si>
  <si>
    <t>OK045CE0043</t>
  </si>
  <si>
    <t>OK045CE0046</t>
  </si>
  <si>
    <t>08</t>
  </si>
  <si>
    <t>OK045CE0047</t>
  </si>
  <si>
    <t>OK045VO0001</t>
  </si>
  <si>
    <t>OK045VO0002</t>
  </si>
  <si>
    <t>OK045VO0003</t>
  </si>
  <si>
    <t>OK045VO0004</t>
  </si>
  <si>
    <t>OK045VO0005</t>
  </si>
  <si>
    <t>03</t>
  </si>
  <si>
    <t>OK045VO0006</t>
  </si>
  <si>
    <t>09</t>
  </si>
  <si>
    <t>OK045VO0007</t>
  </si>
  <si>
    <t>OK045VO0009</t>
  </si>
  <si>
    <t>OK045VO0010</t>
  </si>
  <si>
    <t>OK045VO0011</t>
  </si>
  <si>
    <t>OK045VO0012</t>
  </si>
  <si>
    <t>OK045VO0013</t>
  </si>
  <si>
    <t>OK045VO0014</t>
  </si>
  <si>
    <t>OK045VO0015</t>
  </si>
  <si>
    <t>OK045VO0016</t>
  </si>
  <si>
    <t>OK045VO0018</t>
  </si>
  <si>
    <t>OK045VO0048</t>
  </si>
  <si>
    <t>OK047CE0021</t>
  </si>
  <si>
    <t>OK047CE0022</t>
  </si>
  <si>
    <t>OK047CE0023</t>
  </si>
  <si>
    <t>2003</t>
  </si>
  <si>
    <t>OK047CE0026</t>
  </si>
  <si>
    <t>OK047CE0031</t>
  </si>
  <si>
    <t>OK047CE0033</t>
  </si>
  <si>
    <t>OK047CE0034</t>
  </si>
  <si>
    <t>OK047CE0035</t>
  </si>
  <si>
    <t>OK047CE0036</t>
  </si>
  <si>
    <t>OK047CE0037</t>
  </si>
  <si>
    <t>OK047CE0039</t>
  </si>
  <si>
    <t>OK047VO0008</t>
  </si>
  <si>
    <t>OK047VO0009</t>
  </si>
  <si>
    <t>OK047VO0010</t>
  </si>
  <si>
    <t>OK047VO0011</t>
  </si>
  <si>
    <t>02</t>
  </si>
  <si>
    <t>28</t>
  </si>
  <si>
    <t>OK047VO0012</t>
  </si>
  <si>
    <t>OK047VO0013</t>
  </si>
  <si>
    <t>OK047VO0014</t>
  </si>
  <si>
    <t>OK047VO0015</t>
  </si>
  <si>
    <t>OK047VO0016</t>
  </si>
  <si>
    <t>OK047VO0017</t>
  </si>
  <si>
    <t>OK047VO0018</t>
  </si>
  <si>
    <t>OK049CE0006</t>
  </si>
  <si>
    <t>OK049CE0009</t>
  </si>
  <si>
    <t>OK049CE0010</t>
  </si>
  <si>
    <t>OK049CE0011</t>
  </si>
  <si>
    <t>OK049CE0012</t>
  </si>
  <si>
    <t>OK049V00010</t>
  </si>
  <si>
    <t>OK049VO0006</t>
  </si>
  <si>
    <t>OK049VO0007</t>
  </si>
  <si>
    <t>OK049VO0008</t>
  </si>
  <si>
    <t>OK049VO0009</t>
  </si>
  <si>
    <t>OK143CE0003</t>
  </si>
  <si>
    <t>OK143CE0004</t>
  </si>
  <si>
    <t>OK143VO0001</t>
  </si>
  <si>
    <t>OK093CE0002</t>
  </si>
  <si>
    <t>CA134VO0001</t>
  </si>
  <si>
    <t>AZ012VO0003</t>
  </si>
  <si>
    <t>AZ012VO0006</t>
  </si>
  <si>
    <t>AZ012VO0007</t>
  </si>
  <si>
    <t>OR036VO0001</t>
  </si>
  <si>
    <t>OR038CE0001</t>
  </si>
  <si>
    <t>OR037CE0001</t>
  </si>
  <si>
    <t>WA062VO0005</t>
  </si>
  <si>
    <t>OR035CE0001</t>
  </si>
  <si>
    <t>OR035VO0001</t>
  </si>
  <si>
    <t>OR035VO0002</t>
  </si>
  <si>
    <t>WA062VO0003</t>
  </si>
  <si>
    <t>WA062VO0004</t>
  </si>
  <si>
    <t>WA062VO0006</t>
  </si>
  <si>
    <t>S</t>
  </si>
  <si>
    <t>M</t>
  </si>
  <si>
    <t xml:space="preserve"> AIAN Persons (American
 Indian/Alaska Native)</t>
  </si>
  <si>
    <t xml:space="preserve"> HHLT 30% (AIAN Households 
 with less than 30% Median
 Family Income)</t>
  </si>
  <si>
    <t xml:space="preserve"> Enrollment </t>
  </si>
  <si>
    <t xml:space="preserve"> TRSAIP</t>
  </si>
  <si>
    <t xml:space="preserve"> AEL (Allowable Expense Level)</t>
  </si>
  <si>
    <t xml:space="preserve"> FMR (Fair Market Rent)</t>
  </si>
  <si>
    <t xml:space="preserve"> TDC (Total Development Cost)</t>
  </si>
  <si>
    <t xml:space="preserve"> Inflation</t>
  </si>
  <si>
    <t xml:space="preserve"> FY 1996 Adjustment
 (24 CFR 1000.340)</t>
  </si>
  <si>
    <t xml:space="preserve"> HH Overcrowded (AIAN 
 Households  with more than 
 1 person per room or 
 without kitchen or plumbing)</t>
  </si>
  <si>
    <t xml:space="preserve"> FCAS Portion of Grant (Formula 
 Current Assisted Stock 24 CFR 
 1000.312-1000.322)</t>
  </si>
  <si>
    <t>NATIONAL</t>
  </si>
  <si>
    <t xml:space="preserve"> HH Severe Cost (AIAN 
 Households with 
 Housing Expenses greater 
 than 50% of Income)</t>
  </si>
  <si>
    <t xml:space="preserve"> Need Portion of Grant 
 (Need Component 24 CFR 
 1000.324)</t>
  </si>
  <si>
    <t xml:space="preserve"> Census Data Used: Single Race 
 (S) or Multi-Race (M)</t>
  </si>
  <si>
    <t>Asa'Carsarmiut (Mountain Village)</t>
  </si>
  <si>
    <t>Chinik (Golovin)</t>
  </si>
  <si>
    <t>Diomede (Inalik)</t>
  </si>
  <si>
    <t>Galena (Louden Village)</t>
  </si>
  <si>
    <t>Metlakatla (Annette Island)</t>
  </si>
  <si>
    <t>New Koliganek</t>
  </si>
  <si>
    <t>Nunakauyarmiut (Toksook Bay)</t>
  </si>
  <si>
    <t>Nunam Iqua (Sheldon's Point)</t>
  </si>
  <si>
    <t>Catawba Indian Nation</t>
  </si>
  <si>
    <t>Nottawaseppi Huron Band of Potawatomi</t>
  </si>
  <si>
    <t>Sac &amp; Fox Tribe of the Mississippi, IA</t>
  </si>
  <si>
    <t>Shakopee Mdewakanton Sioux</t>
  </si>
  <si>
    <t>Shinnecock Indian Nation</t>
  </si>
  <si>
    <t>Sokaogon Chippewa Tribe</t>
  </si>
  <si>
    <t>Wampanoag Tribe of Gay Head</t>
  </si>
  <si>
    <t>Assiniboine &amp; Sioux Tribes of Ft. Peck</t>
  </si>
  <si>
    <t>Chippewa Cree of the Rocky Boy's Res.</t>
  </si>
  <si>
    <t>NW Band of Shoshoni Nation</t>
  </si>
  <si>
    <t>Oglala Lakota Sioux Tribe</t>
  </si>
  <si>
    <t>Paiute Indian Tribe of Utah</t>
  </si>
  <si>
    <t>Three Affiliated Tribes Fort Berthold</t>
  </si>
  <si>
    <t>Ute Indian Tribe Uintah &amp; Ouray Res</t>
  </si>
  <si>
    <t>Citizen Potawatomi Nation</t>
  </si>
  <si>
    <t>Kaw Nation</t>
  </si>
  <si>
    <t>Kickapoo Traditional Tribe of Texas</t>
  </si>
  <si>
    <t>Kickapoo Tribe of Kansas</t>
  </si>
  <si>
    <t>Osage Nation</t>
  </si>
  <si>
    <t>Pawnee Nation</t>
  </si>
  <si>
    <t>Prairie Band Potawatomi Nation</t>
  </si>
  <si>
    <t>Sac and Fox Nation of Missouri</t>
  </si>
  <si>
    <t>Sac and Fox Nation, Oklahoma</t>
  </si>
  <si>
    <t>Bear River Band Rohnerville Rancheria</t>
  </si>
  <si>
    <t>Big Pine Paiute Tribe</t>
  </si>
  <si>
    <t>Big Valley Band of Pomo Indians</t>
  </si>
  <si>
    <t>Bishop Paiute Tribe</t>
  </si>
  <si>
    <t>Cahto Tribe (Laytonville)</t>
  </si>
  <si>
    <t>Cher-ae Heights (Trinidad Rancheria)</t>
  </si>
  <si>
    <t>Colusa - Cachil DeHe Band</t>
  </si>
  <si>
    <t>Cortina Rancheria of Wintun Indians</t>
  </si>
  <si>
    <t>Death Valley Timba-sha Shoshone</t>
  </si>
  <si>
    <t>Elem (Sulphur Bank Rancheria)</t>
  </si>
  <si>
    <t>Habematolel Pomo Upper Lake Rancheria</t>
  </si>
  <si>
    <t>Hopland Band of Pomo Indians</t>
  </si>
  <si>
    <t>Iipay Nation of Santa Ysabel</t>
  </si>
  <si>
    <t>Jicarilla Apache Nation</t>
  </si>
  <si>
    <t>Las Vegas Tribe of Paiute Indians</t>
  </si>
  <si>
    <t>Lovelock Paiute Tribe</t>
  </si>
  <si>
    <t>Mechoopda Tribe of Chico Rancheria</t>
  </si>
  <si>
    <t>Mescalero Apache Tribe</t>
  </si>
  <si>
    <t>Morongo Band of Mission Indians</t>
  </si>
  <si>
    <t>Rincon Band</t>
  </si>
  <si>
    <t>Round Valley Indian Tribe</t>
  </si>
  <si>
    <t>Santa Rosa Band of Cahuilla</t>
  </si>
  <si>
    <t>Shingle Springs Band of Miwok Indians</t>
  </si>
  <si>
    <t>United Auburn Indian Community</t>
  </si>
  <si>
    <t>Wiyot Tribe (Table Bluff)</t>
  </si>
  <si>
    <t>Yocha Dehe Wintun (Rumsey Rancheria)</t>
  </si>
  <si>
    <t>Burns-Paiute Tribe</t>
  </si>
  <si>
    <t>Coos, Lower Umpqua and Siuslaw Tribes</t>
  </si>
  <si>
    <t>Cow Creek Band of Umpqua Indians</t>
  </si>
  <si>
    <t>Shoshone-Bannock Tribes, Ft. Hall Res.</t>
  </si>
  <si>
    <t>Suquamish Tribe</t>
  </si>
  <si>
    <t>MT10B008001</t>
  </si>
  <si>
    <t>Balance - St. Mary Parish</t>
  </si>
  <si>
    <t>Coos, Lower Umpqua, and Siuslaw Reservation and Off-Reservation Trust Land, Coos County (p</t>
  </si>
  <si>
    <t>Coos, Lower Umpqua, and Siuslaw Reservation and Off-Reservation Trust Land, Curry County (</t>
  </si>
  <si>
    <t>Coos, Lower Umpqua, and Siuslaw Reservation and Off-Reservation Trust Land, Lane County (p</t>
  </si>
  <si>
    <t>Delaware Tribe (eastern)</t>
  </si>
  <si>
    <t>ND91B006044</t>
  </si>
  <si>
    <t>Almena Village, Cumberland City, Rice Lake Town</t>
  </si>
  <si>
    <t>Balance - Burnett County</t>
  </si>
  <si>
    <t>Clayton, Johnstown and Bone Lake Towns; Turtle Lake and Luck Villages</t>
  </si>
  <si>
    <t>Census Tracts 1026 1040</t>
  </si>
  <si>
    <t>Tribe Re-Recognized, No Assigned Formula Area</t>
  </si>
  <si>
    <t>Balance - Sacramento County</t>
  </si>
  <si>
    <t>State</t>
  </si>
  <si>
    <t>Overlap</t>
  </si>
  <si>
    <t>Expiration Date</t>
  </si>
  <si>
    <t xml:space="preserve"> HH 30-50% (AIAN Households
 between 30% and 50% of Median Family Income) </t>
  </si>
  <si>
    <t xml:space="preserve"> HH 50-80% (AIAN Households 
 between 50% and 80% of Median Family Income) </t>
  </si>
  <si>
    <t xml:space="preserve"> Housing Shortage (Number of
 AIAN Households with less than 80% of Median Family Income)</t>
  </si>
  <si>
    <t>MT91B009047</t>
  </si>
  <si>
    <t>OK95B091023</t>
  </si>
  <si>
    <t>OK95B045064</t>
  </si>
  <si>
    <t>OK95B045067</t>
  </si>
  <si>
    <t>OK95B045068</t>
  </si>
  <si>
    <t>OK95B045069</t>
  </si>
  <si>
    <t>OK95B045072</t>
  </si>
  <si>
    <t>OK95B045073</t>
  </si>
  <si>
    <t>OK95B100005</t>
  </si>
  <si>
    <t>OK95B049069</t>
  </si>
  <si>
    <t>OK95B049071</t>
  </si>
  <si>
    <t>CA99B099002</t>
  </si>
  <si>
    <t xml:space="preserve"> Low Rent</t>
  </si>
  <si>
    <t xml:space="preserve"> Mutual Help</t>
  </si>
  <si>
    <t xml:space="preserve"> Turnkey III</t>
  </si>
  <si>
    <t xml:space="preserve"> Development</t>
  </si>
  <si>
    <t xml:space="preserve"> DOFA (Date of Full   Availability)</t>
  </si>
  <si>
    <t>AK06B015011</t>
  </si>
  <si>
    <t>Eastern Shoshone</t>
  </si>
  <si>
    <t>NM99B015057</t>
  </si>
  <si>
    <t>OK95B145002</t>
  </si>
  <si>
    <t>OK95B051053</t>
  </si>
  <si>
    <t>OK95B051054</t>
  </si>
  <si>
    <t>OK95B051055</t>
  </si>
  <si>
    <t>OK95B051059</t>
  </si>
  <si>
    <t>CA99B133004</t>
  </si>
  <si>
    <t>AZ99B015025</t>
  </si>
  <si>
    <t>AZ99B015028</t>
  </si>
  <si>
    <t>AZ99B015029</t>
  </si>
  <si>
    <t>AZ99B026024</t>
  </si>
  <si>
    <t>AZ99B026026</t>
  </si>
  <si>
    <t>AZ99B026028</t>
  </si>
  <si>
    <t>NV99B003011</t>
  </si>
  <si>
    <t>Eastern Shoshone Tribe</t>
  </si>
  <si>
    <t>Apsaalooke Nation (Crow)</t>
  </si>
  <si>
    <t>Pamunkey</t>
  </si>
  <si>
    <t>Fond du Lac Band, Lake Superior Chippewa</t>
  </si>
  <si>
    <t>Kasaan</t>
  </si>
  <si>
    <t xml:space="preserve"> Unadjusted FY 2017 Grant</t>
  </si>
  <si>
    <t xml:space="preserve"> FY 2017 Repayment Amount</t>
  </si>
  <si>
    <t xml:space="preserve"> FY 2017 Adjusted Grant with
 Repayments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</si>
</sst>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dd\-mmm\-yyyy"/>
    <numFmt numFmtId="165" formatCode="#.00"/>
    <numFmt numFmtId="166" formatCode="0_);\(0\)"/>
    <numFmt numFmtId="167" formatCode="&quot;$&quot;#,##0"/>
  </numFmts>
  <fonts count="8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ourier"/>
      <family val="3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Border="1"/>
    <xf numFmtId="0" fontId="4" fillId="3" borderId="0" xfId="0" applyFont="1" applyFill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Font="1" applyBorder="1"/>
    <xf numFmtId="0" fontId="5" fillId="0" borderId="0" xfId="0" applyFont="1"/>
    <xf numFmtId="0" fontId="4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5" fontId="5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Border="1"/>
    <xf numFmtId="3" fontId="6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/>
    <xf numFmtId="5" fontId="7" fillId="0" borderId="0" xfId="0" applyNumberFormat="1" applyFont="1"/>
    <xf numFmtId="3" fontId="7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167" fontId="7" fillId="0" borderId="0" xfId="0" applyNumberFormat="1" applyFont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right" textRotation="90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textRotation="90" wrapText="1"/>
      <protection locked="0"/>
    </xf>
    <xf numFmtId="0" fontId="6" fillId="0" borderId="0" xfId="0" applyFont="1" applyBorder="1" applyAlignment="1" applyProtection="1">
      <protection locked="0"/>
    </xf>
    <xf numFmtId="0" fontId="2" fillId="0" borderId="0" xfId="0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left" textRotation="90"/>
      <protection locked="0"/>
    </xf>
    <xf numFmtId="0" fontId="5" fillId="2" borderId="1" xfId="0" applyFont="1" applyFill="1" applyBorder="1" applyAlignment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3" fontId="7" fillId="0" borderId="0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>
      <alignment horizontal="right"/>
    </xf>
    <xf numFmtId="0" fontId="7" fillId="0" borderId="1" xfId="0" applyNumberFormat="1" applyFont="1" applyBorder="1" applyAlignment="1" applyProtection="1">
      <alignment horizontal="left"/>
      <protection locked="0"/>
    </xf>
    <xf numFmtId="1" fontId="7" fillId="0" borderId="1" xfId="0" applyNumberFormat="1" applyFont="1" applyBorder="1" applyAlignment="1" applyProtection="1">
      <alignment horizontal="right"/>
      <protection locked="0"/>
    </xf>
    <xf numFmtId="5" fontId="7" fillId="0" borderId="1" xfId="0" applyNumberFormat="1" applyFont="1" applyBorder="1" applyAlignment="1" applyProtection="1">
      <alignment horizontal="right"/>
      <protection locked="0"/>
    </xf>
    <xf numFmtId="165" fontId="7" fillId="0" borderId="1" xfId="0" applyNumberFormat="1" applyFont="1" applyBorder="1" applyAlignment="1" applyProtection="1">
      <alignment horizontal="right"/>
      <protection locked="0"/>
    </xf>
    <xf numFmtId="5" fontId="4" fillId="0" borderId="1" xfId="0" applyNumberFormat="1" applyFont="1" applyBorder="1" applyAlignment="1" applyProtection="1">
      <alignment horizontal="right"/>
      <protection locked="0"/>
    </xf>
    <xf numFmtId="37" fontId="4" fillId="0" borderId="1" xfId="0" applyNumberFormat="1" applyFont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Border="1"/>
    <xf numFmtId="0" fontId="6" fillId="0" borderId="0" xfId="0" applyFont="1"/>
    <xf numFmtId="166" fontId="6" fillId="0" borderId="0" xfId="0" applyNumberFormat="1" applyFont="1" applyBorder="1" applyAlignment="1">
      <alignment horizontal="right"/>
    </xf>
    <xf numFmtId="37" fontId="7" fillId="0" borderId="1" xfId="0" applyNumberFormat="1" applyFont="1" applyBorder="1" applyAlignment="1" applyProtection="1">
      <alignment horizontal="right"/>
      <protection locked="0"/>
    </xf>
    <xf numFmtId="37" fontId="7" fillId="0" borderId="0" xfId="0" applyNumberFormat="1" applyFont="1"/>
    <xf numFmtId="0" fontId="6" fillId="0" borderId="1" xfId="0" applyFont="1" applyBorder="1" applyAlignment="1"/>
    <xf numFmtId="3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/>
    <xf numFmtId="3" fontId="5" fillId="2" borderId="1" xfId="0" applyNumberFormat="1" applyFont="1" applyFill="1" applyBorder="1" applyAlignment="1" applyProtection="1">
      <alignment textRotation="90"/>
      <protection locked="0"/>
    </xf>
    <xf numFmtId="3" fontId="6" fillId="0" borderId="0" xfId="0" applyNumberFormat="1" applyFont="1" applyBorder="1" applyAlignment="1" applyProtection="1">
      <protection locked="0"/>
    </xf>
    <xf numFmtId="3" fontId="5" fillId="0" borderId="0" xfId="0" applyNumberFormat="1" applyFont="1" applyBorder="1" applyAlignment="1" applyProtection="1">
      <protection locked="0"/>
    </xf>
    <xf numFmtId="3" fontId="5" fillId="0" borderId="0" xfId="0" applyNumberFormat="1" applyFont="1" applyBorder="1" applyAlignment="1"/>
    <xf numFmtId="3" fontId="2" fillId="0" borderId="0" xfId="0" applyNumberFormat="1" applyFont="1" applyBorder="1" applyAlignment="1"/>
    <xf numFmtId="0" fontId="7" fillId="0" borderId="0" xfId="0" applyNumberFormat="1" applyFont="1" applyBorder="1" applyAlignment="1" applyProtection="1">
      <alignment horizontal="left"/>
      <protection locked="0"/>
    </xf>
    <xf numFmtId="1" fontId="7" fillId="0" borderId="0" xfId="0" applyNumberFormat="1" applyFont="1" applyBorder="1" applyAlignment="1" applyProtection="1">
      <protection locked="0"/>
    </xf>
    <xf numFmtId="164" fontId="7" fillId="0" borderId="0" xfId="0" applyNumberFormat="1" applyFont="1" applyBorder="1" applyAlignment="1" applyProtection="1">
      <alignment horizontal="right"/>
      <protection locked="0"/>
    </xf>
    <xf numFmtId="0" fontId="7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applyNumberFormat="1" applyFont="1" applyBorder="1" applyAlignment="1" applyProtection="1"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Border="1" applyAlignment="1" applyProtection="1">
      <protection locked="0"/>
    </xf>
    <xf numFmtId="164" fontId="6" fillId="0" borderId="0" xfId="0" applyNumberFormat="1" applyFont="1" applyBorder="1" applyAlignment="1" applyProtection="1">
      <protection locked="0"/>
    </xf>
    <xf numFmtId="0" fontId="6" fillId="0" borderId="1" xfId="0" applyNumberFormat="1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protection locked="0"/>
    </xf>
    <xf numFmtId="3" fontId="7" fillId="0" borderId="1" xfId="0" applyNumberFormat="1" applyFont="1" applyBorder="1" applyAlignment="1" applyProtection="1">
      <protection locked="0"/>
    </xf>
    <xf numFmtId="0" fontId="4" fillId="0" borderId="0" xfId="0" applyFont="1" applyBorder="1"/>
    <xf numFmtId="167" fontId="4" fillId="0" borderId="0" xfId="0" applyNumberFormat="1" applyFont="1" applyBorder="1"/>
    <xf numFmtId="5" fontId="4" fillId="0" borderId="0" xfId="0" applyNumberFormat="1" applyFont="1" applyBorder="1"/>
    <xf numFmtId="37" fontId="4" fillId="0" borderId="0" xfId="0" applyNumberFormat="1" applyFont="1" applyBorder="1"/>
    <xf numFmtId="0" fontId="7" fillId="0" borderId="0" xfId="0" applyFont="1" applyBorder="1"/>
    <xf numFmtId="167" fontId="7" fillId="0" borderId="0" xfId="0" applyNumberFormat="1" applyFont="1" applyBorder="1"/>
    <xf numFmtId="5" fontId="7" fillId="0" borderId="0" xfId="0" applyNumberFormat="1" applyFont="1" applyBorder="1"/>
    <xf numFmtId="37" fontId="7" fillId="0" borderId="0" xfId="0" applyNumberFormat="1" applyFont="1" applyBorder="1"/>
    <xf numFmtId="0" fontId="5" fillId="0" borderId="0" xfId="0" applyNumberFormat="1" applyFont="1" applyBorder="1" applyAlignment="1" applyProtection="1">
      <alignment horizontal="left"/>
      <protection locked="0"/>
    </xf>
    <xf numFmtId="5" fontId="5" fillId="0" borderId="0" xfId="0" applyNumberFormat="1" applyFont="1" applyBorder="1" applyAlignment="1" applyProtection="1">
      <alignment horizontal="right"/>
      <protection locked="0"/>
    </xf>
    <xf numFmtId="165" fontId="5" fillId="0" borderId="0" xfId="0" applyNumberFormat="1" applyFont="1" applyBorder="1" applyAlignment="1" applyProtection="1">
      <alignment horizontal="right"/>
      <protection locked="0"/>
    </xf>
    <xf numFmtId="167" fontId="5" fillId="0" borderId="0" xfId="0" applyNumberFormat="1" applyFont="1" applyBorder="1" applyAlignment="1" applyProtection="1">
      <alignment horizontal="right"/>
      <protection locked="0"/>
    </xf>
    <xf numFmtId="37" fontId="5" fillId="0" borderId="0" xfId="0" applyNumberFormat="1" applyFont="1" applyBorder="1" applyAlignment="1" applyProtection="1">
      <alignment horizontal="right"/>
      <protection locked="0"/>
    </xf>
    <xf numFmtId="5" fontId="7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  <protection locked="0"/>
    </xf>
    <xf numFmtId="37" fontId="7" fillId="0" borderId="0" xfId="0" applyNumberFormat="1" applyFont="1" applyBorder="1" applyAlignment="1" applyProtection="1">
      <alignment horizontal="right"/>
      <protection locked="0"/>
    </xf>
    <xf numFmtId="37" fontId="4" fillId="0" borderId="1" xfId="0" applyNumberFormat="1" applyFont="1" applyBorder="1" applyAlignment="1" applyProtection="1">
      <alignment horizontal="left"/>
      <protection locked="0"/>
    </xf>
    <xf numFmtId="5" fontId="6" fillId="0" borderId="1" xfId="0" applyNumberFormat="1" applyFont="1" applyBorder="1" applyAlignment="1" applyProtection="1">
      <alignment horizontal="right"/>
      <protection locked="0"/>
    </xf>
    <xf numFmtId="165" fontId="6" fillId="0" borderId="1" xfId="0" applyNumberFormat="1" applyFont="1" applyBorder="1" applyAlignment="1" applyProtection="1">
      <alignment horizontal="right"/>
      <protection locked="0"/>
    </xf>
    <xf numFmtId="1" fontId="6" fillId="0" borderId="1" xfId="0" applyNumberFormat="1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right" textRotation="90" wrapText="1"/>
      <protection locked="0"/>
    </xf>
    <xf numFmtId="167" fontId="4" fillId="2" borderId="2" xfId="0" applyNumberFormat="1" applyFont="1" applyFill="1" applyBorder="1" applyAlignment="1" applyProtection="1">
      <alignment horizontal="right" textRotation="90" wrapText="1"/>
      <protection locked="0"/>
    </xf>
    <xf numFmtId="5" fontId="4" fillId="2" borderId="2" xfId="0" applyNumberFormat="1" applyFont="1" applyFill="1" applyBorder="1" applyAlignment="1" applyProtection="1">
      <alignment horizontal="right" textRotation="90" wrapText="1"/>
      <protection locked="0"/>
    </xf>
    <xf numFmtId="37" fontId="4" fillId="2" borderId="2" xfId="0" applyNumberFormat="1" applyFont="1" applyFill="1" applyBorder="1" applyAlignment="1" applyProtection="1">
      <alignment horizontal="right" textRotation="90" wrapText="1"/>
      <protection locked="0"/>
    </xf>
    <xf numFmtId="37" fontId="4" fillId="2" borderId="2" xfId="0" applyNumberFormat="1" applyFont="1" applyFill="1" applyBorder="1" applyAlignment="1" applyProtection="1">
      <alignment horizontal="right" textRotation="90"/>
      <protection locked="0"/>
    </xf>
    <xf numFmtId="0" fontId="4" fillId="2" borderId="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00"/>
  <sheetViews>
    <sheetView tabSelected="1" zoomScale="80" zoomScaleNormal="80" zoomScalePageLayoutView="80" workbookViewId="0">
      <selection activeCell="L11" sqref="L11"/>
    </sheetView>
  </sheetViews>
  <sheetFormatPr defaultRowHeight="12.75"/>
  <cols>
    <col min="1" max="1" width="11.28515625" style="16" customWidth="1"/>
    <col min="2" max="2" width="37.140625" style="16" customWidth="1"/>
    <col min="3" max="3" width="10.7109375" style="55" customWidth="1"/>
    <col min="4" max="5" width="10.140625" style="55" customWidth="1"/>
    <col min="6" max="6" width="10.85546875" style="55" customWidth="1"/>
    <col min="7" max="7" width="12.42578125" style="55" customWidth="1"/>
    <col min="8" max="8" width="11.85546875" style="55" customWidth="1"/>
    <col min="9" max="9" width="11.5703125" style="55" bestFit="1" customWidth="1"/>
    <col min="10" max="11" width="11.5703125" style="55" customWidth="1"/>
    <col min="12" max="12" width="7.85546875" style="55" bestFit="1" customWidth="1"/>
    <col min="13" max="13" width="8" style="20" customWidth="1"/>
    <col min="14" max="14" width="10.5703125" style="20" bestFit="1" customWidth="1"/>
    <col min="15" max="15" width="5.140625" style="16" bestFit="1" customWidth="1"/>
    <col min="16" max="17" width="13.7109375" style="20" bestFit="1" customWidth="1"/>
    <col min="18" max="18" width="11.5703125" style="20" customWidth="1"/>
    <col min="19" max="19" width="13.85546875" style="20" bestFit="1" customWidth="1"/>
    <col min="20" max="20" width="12.5703125" style="17" bestFit="1" customWidth="1"/>
    <col min="21" max="21" width="13.85546875" style="20" bestFit="1" customWidth="1"/>
    <col min="22" max="22" width="7.28515625" style="16" bestFit="1" customWidth="1"/>
    <col min="23" max="248" width="9.140625" style="16"/>
    <col min="249" max="249" width="12.140625" style="16" customWidth="1"/>
    <col min="250" max="251" width="9.85546875" style="16" customWidth="1"/>
    <col min="252" max="252" width="44.140625" style="16" customWidth="1"/>
    <col min="253" max="253" width="13.28515625" style="16" customWidth="1"/>
    <col min="254" max="260" width="9.85546875" style="16" customWidth="1"/>
    <col min="261" max="262" width="13.28515625" style="16" customWidth="1"/>
    <col min="263" max="263" width="9.85546875" style="16" customWidth="1"/>
    <col min="264" max="264" width="12.140625" style="16" customWidth="1"/>
    <col min="265" max="265" width="15.5703125" style="16" customWidth="1"/>
    <col min="266" max="266" width="14.42578125" style="16" customWidth="1"/>
    <col min="267" max="270" width="15.5703125" style="16" customWidth="1"/>
    <col min="271" max="271" width="6.42578125" style="16" customWidth="1"/>
    <col min="272" max="275" width="15.5703125" style="16" customWidth="1"/>
    <col min="276" max="276" width="20.140625" style="16" customWidth="1"/>
    <col min="277" max="277" width="7.5703125" style="16" customWidth="1"/>
    <col min="278" max="278" width="9.85546875" style="16" customWidth="1"/>
    <col min="279" max="504" width="9.140625" style="16"/>
    <col min="505" max="505" width="12.140625" style="16" customWidth="1"/>
    <col min="506" max="507" width="9.85546875" style="16" customWidth="1"/>
    <col min="508" max="508" width="44.140625" style="16" customWidth="1"/>
    <col min="509" max="509" width="13.28515625" style="16" customWidth="1"/>
    <col min="510" max="516" width="9.85546875" style="16" customWidth="1"/>
    <col min="517" max="518" width="13.28515625" style="16" customWidth="1"/>
    <col min="519" max="519" width="9.85546875" style="16" customWidth="1"/>
    <col min="520" max="520" width="12.140625" style="16" customWidth="1"/>
    <col min="521" max="521" width="15.5703125" style="16" customWidth="1"/>
    <col min="522" max="522" width="14.42578125" style="16" customWidth="1"/>
    <col min="523" max="526" width="15.5703125" style="16" customWidth="1"/>
    <col min="527" max="527" width="6.42578125" style="16" customWidth="1"/>
    <col min="528" max="531" width="15.5703125" style="16" customWidth="1"/>
    <col min="532" max="532" width="20.140625" style="16" customWidth="1"/>
    <col min="533" max="533" width="7.5703125" style="16" customWidth="1"/>
    <col min="534" max="534" width="9.85546875" style="16" customWidth="1"/>
    <col min="535" max="760" width="9.140625" style="16"/>
    <col min="761" max="761" width="12.140625" style="16" customWidth="1"/>
    <col min="762" max="763" width="9.85546875" style="16" customWidth="1"/>
    <col min="764" max="764" width="44.140625" style="16" customWidth="1"/>
    <col min="765" max="765" width="13.28515625" style="16" customWidth="1"/>
    <col min="766" max="772" width="9.85546875" style="16" customWidth="1"/>
    <col min="773" max="774" width="13.28515625" style="16" customWidth="1"/>
    <col min="775" max="775" width="9.85546875" style="16" customWidth="1"/>
    <col min="776" max="776" width="12.140625" style="16" customWidth="1"/>
    <col min="777" max="777" width="15.5703125" style="16" customWidth="1"/>
    <col min="778" max="778" width="14.42578125" style="16" customWidth="1"/>
    <col min="779" max="782" width="15.5703125" style="16" customWidth="1"/>
    <col min="783" max="783" width="6.42578125" style="16" customWidth="1"/>
    <col min="784" max="787" width="15.5703125" style="16" customWidth="1"/>
    <col min="788" max="788" width="20.140625" style="16" customWidth="1"/>
    <col min="789" max="789" width="7.5703125" style="16" customWidth="1"/>
    <col min="790" max="790" width="9.85546875" style="16" customWidth="1"/>
    <col min="791" max="1016" width="9.140625" style="16"/>
    <col min="1017" max="1017" width="12.140625" style="16" customWidth="1"/>
    <col min="1018" max="1019" width="9.85546875" style="16" customWidth="1"/>
    <col min="1020" max="1020" width="44.140625" style="16" customWidth="1"/>
    <col min="1021" max="1021" width="13.28515625" style="16" customWidth="1"/>
    <col min="1022" max="1028" width="9.85546875" style="16" customWidth="1"/>
    <col min="1029" max="1030" width="13.28515625" style="16" customWidth="1"/>
    <col min="1031" max="1031" width="9.85546875" style="16" customWidth="1"/>
    <col min="1032" max="1032" width="12.140625" style="16" customWidth="1"/>
    <col min="1033" max="1033" width="15.5703125" style="16" customWidth="1"/>
    <col min="1034" max="1034" width="14.42578125" style="16" customWidth="1"/>
    <col min="1035" max="1038" width="15.5703125" style="16" customWidth="1"/>
    <col min="1039" max="1039" width="6.42578125" style="16" customWidth="1"/>
    <col min="1040" max="1043" width="15.5703125" style="16" customWidth="1"/>
    <col min="1044" max="1044" width="20.140625" style="16" customWidth="1"/>
    <col min="1045" max="1045" width="7.5703125" style="16" customWidth="1"/>
    <col min="1046" max="1046" width="9.85546875" style="16" customWidth="1"/>
    <col min="1047" max="1272" width="9.140625" style="16"/>
    <col min="1273" max="1273" width="12.140625" style="16" customWidth="1"/>
    <col min="1274" max="1275" width="9.85546875" style="16" customWidth="1"/>
    <col min="1276" max="1276" width="44.140625" style="16" customWidth="1"/>
    <col min="1277" max="1277" width="13.28515625" style="16" customWidth="1"/>
    <col min="1278" max="1284" width="9.85546875" style="16" customWidth="1"/>
    <col min="1285" max="1286" width="13.28515625" style="16" customWidth="1"/>
    <col min="1287" max="1287" width="9.85546875" style="16" customWidth="1"/>
    <col min="1288" max="1288" width="12.140625" style="16" customWidth="1"/>
    <col min="1289" max="1289" width="15.5703125" style="16" customWidth="1"/>
    <col min="1290" max="1290" width="14.42578125" style="16" customWidth="1"/>
    <col min="1291" max="1294" width="15.5703125" style="16" customWidth="1"/>
    <col min="1295" max="1295" width="6.42578125" style="16" customWidth="1"/>
    <col min="1296" max="1299" width="15.5703125" style="16" customWidth="1"/>
    <col min="1300" max="1300" width="20.140625" style="16" customWidth="1"/>
    <col min="1301" max="1301" width="7.5703125" style="16" customWidth="1"/>
    <col min="1302" max="1302" width="9.85546875" style="16" customWidth="1"/>
    <col min="1303" max="1528" width="9.140625" style="16"/>
    <col min="1529" max="1529" width="12.140625" style="16" customWidth="1"/>
    <col min="1530" max="1531" width="9.85546875" style="16" customWidth="1"/>
    <col min="1532" max="1532" width="44.140625" style="16" customWidth="1"/>
    <col min="1533" max="1533" width="13.28515625" style="16" customWidth="1"/>
    <col min="1534" max="1540" width="9.85546875" style="16" customWidth="1"/>
    <col min="1541" max="1542" width="13.28515625" style="16" customWidth="1"/>
    <col min="1543" max="1543" width="9.85546875" style="16" customWidth="1"/>
    <col min="1544" max="1544" width="12.140625" style="16" customWidth="1"/>
    <col min="1545" max="1545" width="15.5703125" style="16" customWidth="1"/>
    <col min="1546" max="1546" width="14.42578125" style="16" customWidth="1"/>
    <col min="1547" max="1550" width="15.5703125" style="16" customWidth="1"/>
    <col min="1551" max="1551" width="6.42578125" style="16" customWidth="1"/>
    <col min="1552" max="1555" width="15.5703125" style="16" customWidth="1"/>
    <col min="1556" max="1556" width="20.140625" style="16" customWidth="1"/>
    <col min="1557" max="1557" width="7.5703125" style="16" customWidth="1"/>
    <col min="1558" max="1558" width="9.85546875" style="16" customWidth="1"/>
    <col min="1559" max="1784" width="9.140625" style="16"/>
    <col min="1785" max="1785" width="12.140625" style="16" customWidth="1"/>
    <col min="1786" max="1787" width="9.85546875" style="16" customWidth="1"/>
    <col min="1788" max="1788" width="44.140625" style="16" customWidth="1"/>
    <col min="1789" max="1789" width="13.28515625" style="16" customWidth="1"/>
    <col min="1790" max="1796" width="9.85546875" style="16" customWidth="1"/>
    <col min="1797" max="1798" width="13.28515625" style="16" customWidth="1"/>
    <col min="1799" max="1799" width="9.85546875" style="16" customWidth="1"/>
    <col min="1800" max="1800" width="12.140625" style="16" customWidth="1"/>
    <col min="1801" max="1801" width="15.5703125" style="16" customWidth="1"/>
    <col min="1802" max="1802" width="14.42578125" style="16" customWidth="1"/>
    <col min="1803" max="1806" width="15.5703125" style="16" customWidth="1"/>
    <col min="1807" max="1807" width="6.42578125" style="16" customWidth="1"/>
    <col min="1808" max="1811" width="15.5703125" style="16" customWidth="1"/>
    <col min="1812" max="1812" width="20.140625" style="16" customWidth="1"/>
    <col min="1813" max="1813" width="7.5703125" style="16" customWidth="1"/>
    <col min="1814" max="1814" width="9.85546875" style="16" customWidth="1"/>
    <col min="1815" max="2040" width="9.140625" style="16"/>
    <col min="2041" max="2041" width="12.140625" style="16" customWidth="1"/>
    <col min="2042" max="2043" width="9.85546875" style="16" customWidth="1"/>
    <col min="2044" max="2044" width="44.140625" style="16" customWidth="1"/>
    <col min="2045" max="2045" width="13.28515625" style="16" customWidth="1"/>
    <col min="2046" max="2052" width="9.85546875" style="16" customWidth="1"/>
    <col min="2053" max="2054" width="13.28515625" style="16" customWidth="1"/>
    <col min="2055" max="2055" width="9.85546875" style="16" customWidth="1"/>
    <col min="2056" max="2056" width="12.140625" style="16" customWidth="1"/>
    <col min="2057" max="2057" width="15.5703125" style="16" customWidth="1"/>
    <col min="2058" max="2058" width="14.42578125" style="16" customWidth="1"/>
    <col min="2059" max="2062" width="15.5703125" style="16" customWidth="1"/>
    <col min="2063" max="2063" width="6.42578125" style="16" customWidth="1"/>
    <col min="2064" max="2067" width="15.5703125" style="16" customWidth="1"/>
    <col min="2068" max="2068" width="20.140625" style="16" customWidth="1"/>
    <col min="2069" max="2069" width="7.5703125" style="16" customWidth="1"/>
    <col min="2070" max="2070" width="9.85546875" style="16" customWidth="1"/>
    <col min="2071" max="2296" width="9.140625" style="16"/>
    <col min="2297" max="2297" width="12.140625" style="16" customWidth="1"/>
    <col min="2298" max="2299" width="9.85546875" style="16" customWidth="1"/>
    <col min="2300" max="2300" width="44.140625" style="16" customWidth="1"/>
    <col min="2301" max="2301" width="13.28515625" style="16" customWidth="1"/>
    <col min="2302" max="2308" width="9.85546875" style="16" customWidth="1"/>
    <col min="2309" max="2310" width="13.28515625" style="16" customWidth="1"/>
    <col min="2311" max="2311" width="9.85546875" style="16" customWidth="1"/>
    <col min="2312" max="2312" width="12.140625" style="16" customWidth="1"/>
    <col min="2313" max="2313" width="15.5703125" style="16" customWidth="1"/>
    <col min="2314" max="2314" width="14.42578125" style="16" customWidth="1"/>
    <col min="2315" max="2318" width="15.5703125" style="16" customWidth="1"/>
    <col min="2319" max="2319" width="6.42578125" style="16" customWidth="1"/>
    <col min="2320" max="2323" width="15.5703125" style="16" customWidth="1"/>
    <col min="2324" max="2324" width="20.140625" style="16" customWidth="1"/>
    <col min="2325" max="2325" width="7.5703125" style="16" customWidth="1"/>
    <col min="2326" max="2326" width="9.85546875" style="16" customWidth="1"/>
    <col min="2327" max="2552" width="9.140625" style="16"/>
    <col min="2553" max="2553" width="12.140625" style="16" customWidth="1"/>
    <col min="2554" max="2555" width="9.85546875" style="16" customWidth="1"/>
    <col min="2556" max="2556" width="44.140625" style="16" customWidth="1"/>
    <col min="2557" max="2557" width="13.28515625" style="16" customWidth="1"/>
    <col min="2558" max="2564" width="9.85546875" style="16" customWidth="1"/>
    <col min="2565" max="2566" width="13.28515625" style="16" customWidth="1"/>
    <col min="2567" max="2567" width="9.85546875" style="16" customWidth="1"/>
    <col min="2568" max="2568" width="12.140625" style="16" customWidth="1"/>
    <col min="2569" max="2569" width="15.5703125" style="16" customWidth="1"/>
    <col min="2570" max="2570" width="14.42578125" style="16" customWidth="1"/>
    <col min="2571" max="2574" width="15.5703125" style="16" customWidth="1"/>
    <col min="2575" max="2575" width="6.42578125" style="16" customWidth="1"/>
    <col min="2576" max="2579" width="15.5703125" style="16" customWidth="1"/>
    <col min="2580" max="2580" width="20.140625" style="16" customWidth="1"/>
    <col min="2581" max="2581" width="7.5703125" style="16" customWidth="1"/>
    <col min="2582" max="2582" width="9.85546875" style="16" customWidth="1"/>
    <col min="2583" max="2808" width="9.140625" style="16"/>
    <col min="2809" max="2809" width="12.140625" style="16" customWidth="1"/>
    <col min="2810" max="2811" width="9.85546875" style="16" customWidth="1"/>
    <col min="2812" max="2812" width="44.140625" style="16" customWidth="1"/>
    <col min="2813" max="2813" width="13.28515625" style="16" customWidth="1"/>
    <col min="2814" max="2820" width="9.85546875" style="16" customWidth="1"/>
    <col min="2821" max="2822" width="13.28515625" style="16" customWidth="1"/>
    <col min="2823" max="2823" width="9.85546875" style="16" customWidth="1"/>
    <col min="2824" max="2824" width="12.140625" style="16" customWidth="1"/>
    <col min="2825" max="2825" width="15.5703125" style="16" customWidth="1"/>
    <col min="2826" max="2826" width="14.42578125" style="16" customWidth="1"/>
    <col min="2827" max="2830" width="15.5703125" style="16" customWidth="1"/>
    <col min="2831" max="2831" width="6.42578125" style="16" customWidth="1"/>
    <col min="2832" max="2835" width="15.5703125" style="16" customWidth="1"/>
    <col min="2836" max="2836" width="20.140625" style="16" customWidth="1"/>
    <col min="2837" max="2837" width="7.5703125" style="16" customWidth="1"/>
    <col min="2838" max="2838" width="9.85546875" style="16" customWidth="1"/>
    <col min="2839" max="3064" width="9.140625" style="16"/>
    <col min="3065" max="3065" width="12.140625" style="16" customWidth="1"/>
    <col min="3066" max="3067" width="9.85546875" style="16" customWidth="1"/>
    <col min="3068" max="3068" width="44.140625" style="16" customWidth="1"/>
    <col min="3069" max="3069" width="13.28515625" style="16" customWidth="1"/>
    <col min="3070" max="3076" width="9.85546875" style="16" customWidth="1"/>
    <col min="3077" max="3078" width="13.28515625" style="16" customWidth="1"/>
    <col min="3079" max="3079" width="9.85546875" style="16" customWidth="1"/>
    <col min="3080" max="3080" width="12.140625" style="16" customWidth="1"/>
    <col min="3081" max="3081" width="15.5703125" style="16" customWidth="1"/>
    <col min="3082" max="3082" width="14.42578125" style="16" customWidth="1"/>
    <col min="3083" max="3086" width="15.5703125" style="16" customWidth="1"/>
    <col min="3087" max="3087" width="6.42578125" style="16" customWidth="1"/>
    <col min="3088" max="3091" width="15.5703125" style="16" customWidth="1"/>
    <col min="3092" max="3092" width="20.140625" style="16" customWidth="1"/>
    <col min="3093" max="3093" width="7.5703125" style="16" customWidth="1"/>
    <col min="3094" max="3094" width="9.85546875" style="16" customWidth="1"/>
    <col min="3095" max="3320" width="9.140625" style="16"/>
    <col min="3321" max="3321" width="12.140625" style="16" customWidth="1"/>
    <col min="3322" max="3323" width="9.85546875" style="16" customWidth="1"/>
    <col min="3324" max="3324" width="44.140625" style="16" customWidth="1"/>
    <col min="3325" max="3325" width="13.28515625" style="16" customWidth="1"/>
    <col min="3326" max="3332" width="9.85546875" style="16" customWidth="1"/>
    <col min="3333" max="3334" width="13.28515625" style="16" customWidth="1"/>
    <col min="3335" max="3335" width="9.85546875" style="16" customWidth="1"/>
    <col min="3336" max="3336" width="12.140625" style="16" customWidth="1"/>
    <col min="3337" max="3337" width="15.5703125" style="16" customWidth="1"/>
    <col min="3338" max="3338" width="14.42578125" style="16" customWidth="1"/>
    <col min="3339" max="3342" width="15.5703125" style="16" customWidth="1"/>
    <col min="3343" max="3343" width="6.42578125" style="16" customWidth="1"/>
    <col min="3344" max="3347" width="15.5703125" style="16" customWidth="1"/>
    <col min="3348" max="3348" width="20.140625" style="16" customWidth="1"/>
    <col min="3349" max="3349" width="7.5703125" style="16" customWidth="1"/>
    <col min="3350" max="3350" width="9.85546875" style="16" customWidth="1"/>
    <col min="3351" max="3576" width="9.140625" style="16"/>
    <col min="3577" max="3577" width="12.140625" style="16" customWidth="1"/>
    <col min="3578" max="3579" width="9.85546875" style="16" customWidth="1"/>
    <col min="3580" max="3580" width="44.140625" style="16" customWidth="1"/>
    <col min="3581" max="3581" width="13.28515625" style="16" customWidth="1"/>
    <col min="3582" max="3588" width="9.85546875" style="16" customWidth="1"/>
    <col min="3589" max="3590" width="13.28515625" style="16" customWidth="1"/>
    <col min="3591" max="3591" width="9.85546875" style="16" customWidth="1"/>
    <col min="3592" max="3592" width="12.140625" style="16" customWidth="1"/>
    <col min="3593" max="3593" width="15.5703125" style="16" customWidth="1"/>
    <col min="3594" max="3594" width="14.42578125" style="16" customWidth="1"/>
    <col min="3595" max="3598" width="15.5703125" style="16" customWidth="1"/>
    <col min="3599" max="3599" width="6.42578125" style="16" customWidth="1"/>
    <col min="3600" max="3603" width="15.5703125" style="16" customWidth="1"/>
    <col min="3604" max="3604" width="20.140625" style="16" customWidth="1"/>
    <col min="3605" max="3605" width="7.5703125" style="16" customWidth="1"/>
    <col min="3606" max="3606" width="9.85546875" style="16" customWidth="1"/>
    <col min="3607" max="3832" width="9.140625" style="16"/>
    <col min="3833" max="3833" width="12.140625" style="16" customWidth="1"/>
    <col min="3834" max="3835" width="9.85546875" style="16" customWidth="1"/>
    <col min="3836" max="3836" width="44.140625" style="16" customWidth="1"/>
    <col min="3837" max="3837" width="13.28515625" style="16" customWidth="1"/>
    <col min="3838" max="3844" width="9.85546875" style="16" customWidth="1"/>
    <col min="3845" max="3846" width="13.28515625" style="16" customWidth="1"/>
    <col min="3847" max="3847" width="9.85546875" style="16" customWidth="1"/>
    <col min="3848" max="3848" width="12.140625" style="16" customWidth="1"/>
    <col min="3849" max="3849" width="15.5703125" style="16" customWidth="1"/>
    <col min="3850" max="3850" width="14.42578125" style="16" customWidth="1"/>
    <col min="3851" max="3854" width="15.5703125" style="16" customWidth="1"/>
    <col min="3855" max="3855" width="6.42578125" style="16" customWidth="1"/>
    <col min="3856" max="3859" width="15.5703125" style="16" customWidth="1"/>
    <col min="3860" max="3860" width="20.140625" style="16" customWidth="1"/>
    <col min="3861" max="3861" width="7.5703125" style="16" customWidth="1"/>
    <col min="3862" max="3862" width="9.85546875" style="16" customWidth="1"/>
    <col min="3863" max="4088" width="9.140625" style="16"/>
    <col min="4089" max="4089" width="12.140625" style="16" customWidth="1"/>
    <col min="4090" max="4091" width="9.85546875" style="16" customWidth="1"/>
    <col min="4092" max="4092" width="44.140625" style="16" customWidth="1"/>
    <col min="4093" max="4093" width="13.28515625" style="16" customWidth="1"/>
    <col min="4094" max="4100" width="9.85546875" style="16" customWidth="1"/>
    <col min="4101" max="4102" width="13.28515625" style="16" customWidth="1"/>
    <col min="4103" max="4103" width="9.85546875" style="16" customWidth="1"/>
    <col min="4104" max="4104" width="12.140625" style="16" customWidth="1"/>
    <col min="4105" max="4105" width="15.5703125" style="16" customWidth="1"/>
    <col min="4106" max="4106" width="14.42578125" style="16" customWidth="1"/>
    <col min="4107" max="4110" width="15.5703125" style="16" customWidth="1"/>
    <col min="4111" max="4111" width="6.42578125" style="16" customWidth="1"/>
    <col min="4112" max="4115" width="15.5703125" style="16" customWidth="1"/>
    <col min="4116" max="4116" width="20.140625" style="16" customWidth="1"/>
    <col min="4117" max="4117" width="7.5703125" style="16" customWidth="1"/>
    <col min="4118" max="4118" width="9.85546875" style="16" customWidth="1"/>
    <col min="4119" max="4344" width="9.140625" style="16"/>
    <col min="4345" max="4345" width="12.140625" style="16" customWidth="1"/>
    <col min="4346" max="4347" width="9.85546875" style="16" customWidth="1"/>
    <col min="4348" max="4348" width="44.140625" style="16" customWidth="1"/>
    <col min="4349" max="4349" width="13.28515625" style="16" customWidth="1"/>
    <col min="4350" max="4356" width="9.85546875" style="16" customWidth="1"/>
    <col min="4357" max="4358" width="13.28515625" style="16" customWidth="1"/>
    <col min="4359" max="4359" width="9.85546875" style="16" customWidth="1"/>
    <col min="4360" max="4360" width="12.140625" style="16" customWidth="1"/>
    <col min="4361" max="4361" width="15.5703125" style="16" customWidth="1"/>
    <col min="4362" max="4362" width="14.42578125" style="16" customWidth="1"/>
    <col min="4363" max="4366" width="15.5703125" style="16" customWidth="1"/>
    <col min="4367" max="4367" width="6.42578125" style="16" customWidth="1"/>
    <col min="4368" max="4371" width="15.5703125" style="16" customWidth="1"/>
    <col min="4372" max="4372" width="20.140625" style="16" customWidth="1"/>
    <col min="4373" max="4373" width="7.5703125" style="16" customWidth="1"/>
    <col min="4374" max="4374" width="9.85546875" style="16" customWidth="1"/>
    <col min="4375" max="4600" width="9.140625" style="16"/>
    <col min="4601" max="4601" width="12.140625" style="16" customWidth="1"/>
    <col min="4602" max="4603" width="9.85546875" style="16" customWidth="1"/>
    <col min="4604" max="4604" width="44.140625" style="16" customWidth="1"/>
    <col min="4605" max="4605" width="13.28515625" style="16" customWidth="1"/>
    <col min="4606" max="4612" width="9.85546875" style="16" customWidth="1"/>
    <col min="4613" max="4614" width="13.28515625" style="16" customWidth="1"/>
    <col min="4615" max="4615" width="9.85546875" style="16" customWidth="1"/>
    <col min="4616" max="4616" width="12.140625" style="16" customWidth="1"/>
    <col min="4617" max="4617" width="15.5703125" style="16" customWidth="1"/>
    <col min="4618" max="4618" width="14.42578125" style="16" customWidth="1"/>
    <col min="4619" max="4622" width="15.5703125" style="16" customWidth="1"/>
    <col min="4623" max="4623" width="6.42578125" style="16" customWidth="1"/>
    <col min="4624" max="4627" width="15.5703125" style="16" customWidth="1"/>
    <col min="4628" max="4628" width="20.140625" style="16" customWidth="1"/>
    <col min="4629" max="4629" width="7.5703125" style="16" customWidth="1"/>
    <col min="4630" max="4630" width="9.85546875" style="16" customWidth="1"/>
    <col min="4631" max="4856" width="9.140625" style="16"/>
    <col min="4857" max="4857" width="12.140625" style="16" customWidth="1"/>
    <col min="4858" max="4859" width="9.85546875" style="16" customWidth="1"/>
    <col min="4860" max="4860" width="44.140625" style="16" customWidth="1"/>
    <col min="4861" max="4861" width="13.28515625" style="16" customWidth="1"/>
    <col min="4862" max="4868" width="9.85546875" style="16" customWidth="1"/>
    <col min="4869" max="4870" width="13.28515625" style="16" customWidth="1"/>
    <col min="4871" max="4871" width="9.85546875" style="16" customWidth="1"/>
    <col min="4872" max="4872" width="12.140625" style="16" customWidth="1"/>
    <col min="4873" max="4873" width="15.5703125" style="16" customWidth="1"/>
    <col min="4874" max="4874" width="14.42578125" style="16" customWidth="1"/>
    <col min="4875" max="4878" width="15.5703125" style="16" customWidth="1"/>
    <col min="4879" max="4879" width="6.42578125" style="16" customWidth="1"/>
    <col min="4880" max="4883" width="15.5703125" style="16" customWidth="1"/>
    <col min="4884" max="4884" width="20.140625" style="16" customWidth="1"/>
    <col min="4885" max="4885" width="7.5703125" style="16" customWidth="1"/>
    <col min="4886" max="4886" width="9.85546875" style="16" customWidth="1"/>
    <col min="4887" max="5112" width="9.140625" style="16"/>
    <col min="5113" max="5113" width="12.140625" style="16" customWidth="1"/>
    <col min="5114" max="5115" width="9.85546875" style="16" customWidth="1"/>
    <col min="5116" max="5116" width="44.140625" style="16" customWidth="1"/>
    <col min="5117" max="5117" width="13.28515625" style="16" customWidth="1"/>
    <col min="5118" max="5124" width="9.85546875" style="16" customWidth="1"/>
    <col min="5125" max="5126" width="13.28515625" style="16" customWidth="1"/>
    <col min="5127" max="5127" width="9.85546875" style="16" customWidth="1"/>
    <col min="5128" max="5128" width="12.140625" style="16" customWidth="1"/>
    <col min="5129" max="5129" width="15.5703125" style="16" customWidth="1"/>
    <col min="5130" max="5130" width="14.42578125" style="16" customWidth="1"/>
    <col min="5131" max="5134" width="15.5703125" style="16" customWidth="1"/>
    <col min="5135" max="5135" width="6.42578125" style="16" customWidth="1"/>
    <col min="5136" max="5139" width="15.5703125" style="16" customWidth="1"/>
    <col min="5140" max="5140" width="20.140625" style="16" customWidth="1"/>
    <col min="5141" max="5141" width="7.5703125" style="16" customWidth="1"/>
    <col min="5142" max="5142" width="9.85546875" style="16" customWidth="1"/>
    <col min="5143" max="5368" width="9.140625" style="16"/>
    <col min="5369" max="5369" width="12.140625" style="16" customWidth="1"/>
    <col min="5370" max="5371" width="9.85546875" style="16" customWidth="1"/>
    <col min="5372" max="5372" width="44.140625" style="16" customWidth="1"/>
    <col min="5373" max="5373" width="13.28515625" style="16" customWidth="1"/>
    <col min="5374" max="5380" width="9.85546875" style="16" customWidth="1"/>
    <col min="5381" max="5382" width="13.28515625" style="16" customWidth="1"/>
    <col min="5383" max="5383" width="9.85546875" style="16" customWidth="1"/>
    <col min="5384" max="5384" width="12.140625" style="16" customWidth="1"/>
    <col min="5385" max="5385" width="15.5703125" style="16" customWidth="1"/>
    <col min="5386" max="5386" width="14.42578125" style="16" customWidth="1"/>
    <col min="5387" max="5390" width="15.5703125" style="16" customWidth="1"/>
    <col min="5391" max="5391" width="6.42578125" style="16" customWidth="1"/>
    <col min="5392" max="5395" width="15.5703125" style="16" customWidth="1"/>
    <col min="5396" max="5396" width="20.140625" style="16" customWidth="1"/>
    <col min="5397" max="5397" width="7.5703125" style="16" customWidth="1"/>
    <col min="5398" max="5398" width="9.85546875" style="16" customWidth="1"/>
    <col min="5399" max="5624" width="9.140625" style="16"/>
    <col min="5625" max="5625" width="12.140625" style="16" customWidth="1"/>
    <col min="5626" max="5627" width="9.85546875" style="16" customWidth="1"/>
    <col min="5628" max="5628" width="44.140625" style="16" customWidth="1"/>
    <col min="5629" max="5629" width="13.28515625" style="16" customWidth="1"/>
    <col min="5630" max="5636" width="9.85546875" style="16" customWidth="1"/>
    <col min="5637" max="5638" width="13.28515625" style="16" customWidth="1"/>
    <col min="5639" max="5639" width="9.85546875" style="16" customWidth="1"/>
    <col min="5640" max="5640" width="12.140625" style="16" customWidth="1"/>
    <col min="5641" max="5641" width="15.5703125" style="16" customWidth="1"/>
    <col min="5642" max="5642" width="14.42578125" style="16" customWidth="1"/>
    <col min="5643" max="5646" width="15.5703125" style="16" customWidth="1"/>
    <col min="5647" max="5647" width="6.42578125" style="16" customWidth="1"/>
    <col min="5648" max="5651" width="15.5703125" style="16" customWidth="1"/>
    <col min="5652" max="5652" width="20.140625" style="16" customWidth="1"/>
    <col min="5653" max="5653" width="7.5703125" style="16" customWidth="1"/>
    <col min="5654" max="5654" width="9.85546875" style="16" customWidth="1"/>
    <col min="5655" max="5880" width="9.140625" style="16"/>
    <col min="5881" max="5881" width="12.140625" style="16" customWidth="1"/>
    <col min="5882" max="5883" width="9.85546875" style="16" customWidth="1"/>
    <col min="5884" max="5884" width="44.140625" style="16" customWidth="1"/>
    <col min="5885" max="5885" width="13.28515625" style="16" customWidth="1"/>
    <col min="5886" max="5892" width="9.85546875" style="16" customWidth="1"/>
    <col min="5893" max="5894" width="13.28515625" style="16" customWidth="1"/>
    <col min="5895" max="5895" width="9.85546875" style="16" customWidth="1"/>
    <col min="5896" max="5896" width="12.140625" style="16" customWidth="1"/>
    <col min="5897" max="5897" width="15.5703125" style="16" customWidth="1"/>
    <col min="5898" max="5898" width="14.42578125" style="16" customWidth="1"/>
    <col min="5899" max="5902" width="15.5703125" style="16" customWidth="1"/>
    <col min="5903" max="5903" width="6.42578125" style="16" customWidth="1"/>
    <col min="5904" max="5907" width="15.5703125" style="16" customWidth="1"/>
    <col min="5908" max="5908" width="20.140625" style="16" customWidth="1"/>
    <col min="5909" max="5909" width="7.5703125" style="16" customWidth="1"/>
    <col min="5910" max="5910" width="9.85546875" style="16" customWidth="1"/>
    <col min="5911" max="6136" width="9.140625" style="16"/>
    <col min="6137" max="6137" width="12.140625" style="16" customWidth="1"/>
    <col min="6138" max="6139" width="9.85546875" style="16" customWidth="1"/>
    <col min="6140" max="6140" width="44.140625" style="16" customWidth="1"/>
    <col min="6141" max="6141" width="13.28515625" style="16" customWidth="1"/>
    <col min="6142" max="6148" width="9.85546875" style="16" customWidth="1"/>
    <col min="6149" max="6150" width="13.28515625" style="16" customWidth="1"/>
    <col min="6151" max="6151" width="9.85546875" style="16" customWidth="1"/>
    <col min="6152" max="6152" width="12.140625" style="16" customWidth="1"/>
    <col min="6153" max="6153" width="15.5703125" style="16" customWidth="1"/>
    <col min="6154" max="6154" width="14.42578125" style="16" customWidth="1"/>
    <col min="6155" max="6158" width="15.5703125" style="16" customWidth="1"/>
    <col min="6159" max="6159" width="6.42578125" style="16" customWidth="1"/>
    <col min="6160" max="6163" width="15.5703125" style="16" customWidth="1"/>
    <col min="6164" max="6164" width="20.140625" style="16" customWidth="1"/>
    <col min="6165" max="6165" width="7.5703125" style="16" customWidth="1"/>
    <col min="6166" max="6166" width="9.85546875" style="16" customWidth="1"/>
    <col min="6167" max="6392" width="9.140625" style="16"/>
    <col min="6393" max="6393" width="12.140625" style="16" customWidth="1"/>
    <col min="6394" max="6395" width="9.85546875" style="16" customWidth="1"/>
    <col min="6396" max="6396" width="44.140625" style="16" customWidth="1"/>
    <col min="6397" max="6397" width="13.28515625" style="16" customWidth="1"/>
    <col min="6398" max="6404" width="9.85546875" style="16" customWidth="1"/>
    <col min="6405" max="6406" width="13.28515625" style="16" customWidth="1"/>
    <col min="6407" max="6407" width="9.85546875" style="16" customWidth="1"/>
    <col min="6408" max="6408" width="12.140625" style="16" customWidth="1"/>
    <col min="6409" max="6409" width="15.5703125" style="16" customWidth="1"/>
    <col min="6410" max="6410" width="14.42578125" style="16" customWidth="1"/>
    <col min="6411" max="6414" width="15.5703125" style="16" customWidth="1"/>
    <col min="6415" max="6415" width="6.42578125" style="16" customWidth="1"/>
    <col min="6416" max="6419" width="15.5703125" style="16" customWidth="1"/>
    <col min="6420" max="6420" width="20.140625" style="16" customWidth="1"/>
    <col min="6421" max="6421" width="7.5703125" style="16" customWidth="1"/>
    <col min="6422" max="6422" width="9.85546875" style="16" customWidth="1"/>
    <col min="6423" max="6648" width="9.140625" style="16"/>
    <col min="6649" max="6649" width="12.140625" style="16" customWidth="1"/>
    <col min="6650" max="6651" width="9.85546875" style="16" customWidth="1"/>
    <col min="6652" max="6652" width="44.140625" style="16" customWidth="1"/>
    <col min="6653" max="6653" width="13.28515625" style="16" customWidth="1"/>
    <col min="6654" max="6660" width="9.85546875" style="16" customWidth="1"/>
    <col min="6661" max="6662" width="13.28515625" style="16" customWidth="1"/>
    <col min="6663" max="6663" width="9.85546875" style="16" customWidth="1"/>
    <col min="6664" max="6664" width="12.140625" style="16" customWidth="1"/>
    <col min="6665" max="6665" width="15.5703125" style="16" customWidth="1"/>
    <col min="6666" max="6666" width="14.42578125" style="16" customWidth="1"/>
    <col min="6667" max="6670" width="15.5703125" style="16" customWidth="1"/>
    <col min="6671" max="6671" width="6.42578125" style="16" customWidth="1"/>
    <col min="6672" max="6675" width="15.5703125" style="16" customWidth="1"/>
    <col min="6676" max="6676" width="20.140625" style="16" customWidth="1"/>
    <col min="6677" max="6677" width="7.5703125" style="16" customWidth="1"/>
    <col min="6678" max="6678" width="9.85546875" style="16" customWidth="1"/>
    <col min="6679" max="6904" width="9.140625" style="16"/>
    <col min="6905" max="6905" width="12.140625" style="16" customWidth="1"/>
    <col min="6906" max="6907" width="9.85546875" style="16" customWidth="1"/>
    <col min="6908" max="6908" width="44.140625" style="16" customWidth="1"/>
    <col min="6909" max="6909" width="13.28515625" style="16" customWidth="1"/>
    <col min="6910" max="6916" width="9.85546875" style="16" customWidth="1"/>
    <col min="6917" max="6918" width="13.28515625" style="16" customWidth="1"/>
    <col min="6919" max="6919" width="9.85546875" style="16" customWidth="1"/>
    <col min="6920" max="6920" width="12.140625" style="16" customWidth="1"/>
    <col min="6921" max="6921" width="15.5703125" style="16" customWidth="1"/>
    <col min="6922" max="6922" width="14.42578125" style="16" customWidth="1"/>
    <col min="6923" max="6926" width="15.5703125" style="16" customWidth="1"/>
    <col min="6927" max="6927" width="6.42578125" style="16" customWidth="1"/>
    <col min="6928" max="6931" width="15.5703125" style="16" customWidth="1"/>
    <col min="6932" max="6932" width="20.140625" style="16" customWidth="1"/>
    <col min="6933" max="6933" width="7.5703125" style="16" customWidth="1"/>
    <col min="6934" max="6934" width="9.85546875" style="16" customWidth="1"/>
    <col min="6935" max="7160" width="9.140625" style="16"/>
    <col min="7161" max="7161" width="12.140625" style="16" customWidth="1"/>
    <col min="7162" max="7163" width="9.85546875" style="16" customWidth="1"/>
    <col min="7164" max="7164" width="44.140625" style="16" customWidth="1"/>
    <col min="7165" max="7165" width="13.28515625" style="16" customWidth="1"/>
    <col min="7166" max="7172" width="9.85546875" style="16" customWidth="1"/>
    <col min="7173" max="7174" width="13.28515625" style="16" customWidth="1"/>
    <col min="7175" max="7175" width="9.85546875" style="16" customWidth="1"/>
    <col min="7176" max="7176" width="12.140625" style="16" customWidth="1"/>
    <col min="7177" max="7177" width="15.5703125" style="16" customWidth="1"/>
    <col min="7178" max="7178" width="14.42578125" style="16" customWidth="1"/>
    <col min="7179" max="7182" width="15.5703125" style="16" customWidth="1"/>
    <col min="7183" max="7183" width="6.42578125" style="16" customWidth="1"/>
    <col min="7184" max="7187" width="15.5703125" style="16" customWidth="1"/>
    <col min="7188" max="7188" width="20.140625" style="16" customWidth="1"/>
    <col min="7189" max="7189" width="7.5703125" style="16" customWidth="1"/>
    <col min="7190" max="7190" width="9.85546875" style="16" customWidth="1"/>
    <col min="7191" max="7416" width="9.140625" style="16"/>
    <col min="7417" max="7417" width="12.140625" style="16" customWidth="1"/>
    <col min="7418" max="7419" width="9.85546875" style="16" customWidth="1"/>
    <col min="7420" max="7420" width="44.140625" style="16" customWidth="1"/>
    <col min="7421" max="7421" width="13.28515625" style="16" customWidth="1"/>
    <col min="7422" max="7428" width="9.85546875" style="16" customWidth="1"/>
    <col min="7429" max="7430" width="13.28515625" style="16" customWidth="1"/>
    <col min="7431" max="7431" width="9.85546875" style="16" customWidth="1"/>
    <col min="7432" max="7432" width="12.140625" style="16" customWidth="1"/>
    <col min="7433" max="7433" width="15.5703125" style="16" customWidth="1"/>
    <col min="7434" max="7434" width="14.42578125" style="16" customWidth="1"/>
    <col min="7435" max="7438" width="15.5703125" style="16" customWidth="1"/>
    <col min="7439" max="7439" width="6.42578125" style="16" customWidth="1"/>
    <col min="7440" max="7443" width="15.5703125" style="16" customWidth="1"/>
    <col min="7444" max="7444" width="20.140625" style="16" customWidth="1"/>
    <col min="7445" max="7445" width="7.5703125" style="16" customWidth="1"/>
    <col min="7446" max="7446" width="9.85546875" style="16" customWidth="1"/>
    <col min="7447" max="7672" width="9.140625" style="16"/>
    <col min="7673" max="7673" width="12.140625" style="16" customWidth="1"/>
    <col min="7674" max="7675" width="9.85546875" style="16" customWidth="1"/>
    <col min="7676" max="7676" width="44.140625" style="16" customWidth="1"/>
    <col min="7677" max="7677" width="13.28515625" style="16" customWidth="1"/>
    <col min="7678" max="7684" width="9.85546875" style="16" customWidth="1"/>
    <col min="7685" max="7686" width="13.28515625" style="16" customWidth="1"/>
    <col min="7687" max="7687" width="9.85546875" style="16" customWidth="1"/>
    <col min="7688" max="7688" width="12.140625" style="16" customWidth="1"/>
    <col min="7689" max="7689" width="15.5703125" style="16" customWidth="1"/>
    <col min="7690" max="7690" width="14.42578125" style="16" customWidth="1"/>
    <col min="7691" max="7694" width="15.5703125" style="16" customWidth="1"/>
    <col min="7695" max="7695" width="6.42578125" style="16" customWidth="1"/>
    <col min="7696" max="7699" width="15.5703125" style="16" customWidth="1"/>
    <col min="7700" max="7700" width="20.140625" style="16" customWidth="1"/>
    <col min="7701" max="7701" width="7.5703125" style="16" customWidth="1"/>
    <col min="7702" max="7702" width="9.85546875" style="16" customWidth="1"/>
    <col min="7703" max="7928" width="9.140625" style="16"/>
    <col min="7929" max="7929" width="12.140625" style="16" customWidth="1"/>
    <col min="7930" max="7931" width="9.85546875" style="16" customWidth="1"/>
    <col min="7932" max="7932" width="44.140625" style="16" customWidth="1"/>
    <col min="7933" max="7933" width="13.28515625" style="16" customWidth="1"/>
    <col min="7934" max="7940" width="9.85546875" style="16" customWidth="1"/>
    <col min="7941" max="7942" width="13.28515625" style="16" customWidth="1"/>
    <col min="7943" max="7943" width="9.85546875" style="16" customWidth="1"/>
    <col min="7944" max="7944" width="12.140625" style="16" customWidth="1"/>
    <col min="7945" max="7945" width="15.5703125" style="16" customWidth="1"/>
    <col min="7946" max="7946" width="14.42578125" style="16" customWidth="1"/>
    <col min="7947" max="7950" width="15.5703125" style="16" customWidth="1"/>
    <col min="7951" max="7951" width="6.42578125" style="16" customWidth="1"/>
    <col min="7952" max="7955" width="15.5703125" style="16" customWidth="1"/>
    <col min="7956" max="7956" width="20.140625" style="16" customWidth="1"/>
    <col min="7957" max="7957" width="7.5703125" style="16" customWidth="1"/>
    <col min="7958" max="7958" width="9.85546875" style="16" customWidth="1"/>
    <col min="7959" max="8184" width="9.140625" style="16"/>
    <col min="8185" max="8185" width="12.140625" style="16" customWidth="1"/>
    <col min="8186" max="8187" width="9.85546875" style="16" customWidth="1"/>
    <col min="8188" max="8188" width="44.140625" style="16" customWidth="1"/>
    <col min="8189" max="8189" width="13.28515625" style="16" customWidth="1"/>
    <col min="8190" max="8196" width="9.85546875" style="16" customWidth="1"/>
    <col min="8197" max="8198" width="13.28515625" style="16" customWidth="1"/>
    <col min="8199" max="8199" width="9.85546875" style="16" customWidth="1"/>
    <col min="8200" max="8200" width="12.140625" style="16" customWidth="1"/>
    <col min="8201" max="8201" width="15.5703125" style="16" customWidth="1"/>
    <col min="8202" max="8202" width="14.42578125" style="16" customWidth="1"/>
    <col min="8203" max="8206" width="15.5703125" style="16" customWidth="1"/>
    <col min="8207" max="8207" width="6.42578125" style="16" customWidth="1"/>
    <col min="8208" max="8211" width="15.5703125" style="16" customWidth="1"/>
    <col min="8212" max="8212" width="20.140625" style="16" customWidth="1"/>
    <col min="8213" max="8213" width="7.5703125" style="16" customWidth="1"/>
    <col min="8214" max="8214" width="9.85546875" style="16" customWidth="1"/>
    <col min="8215" max="8440" width="9.140625" style="16"/>
    <col min="8441" max="8441" width="12.140625" style="16" customWidth="1"/>
    <col min="8442" max="8443" width="9.85546875" style="16" customWidth="1"/>
    <col min="8444" max="8444" width="44.140625" style="16" customWidth="1"/>
    <col min="8445" max="8445" width="13.28515625" style="16" customWidth="1"/>
    <col min="8446" max="8452" width="9.85546875" style="16" customWidth="1"/>
    <col min="8453" max="8454" width="13.28515625" style="16" customWidth="1"/>
    <col min="8455" max="8455" width="9.85546875" style="16" customWidth="1"/>
    <col min="8456" max="8456" width="12.140625" style="16" customWidth="1"/>
    <col min="8457" max="8457" width="15.5703125" style="16" customWidth="1"/>
    <col min="8458" max="8458" width="14.42578125" style="16" customWidth="1"/>
    <col min="8459" max="8462" width="15.5703125" style="16" customWidth="1"/>
    <col min="8463" max="8463" width="6.42578125" style="16" customWidth="1"/>
    <col min="8464" max="8467" width="15.5703125" style="16" customWidth="1"/>
    <col min="8468" max="8468" width="20.140625" style="16" customWidth="1"/>
    <col min="8469" max="8469" width="7.5703125" style="16" customWidth="1"/>
    <col min="8470" max="8470" width="9.85546875" style="16" customWidth="1"/>
    <col min="8471" max="8696" width="9.140625" style="16"/>
    <col min="8697" max="8697" width="12.140625" style="16" customWidth="1"/>
    <col min="8698" max="8699" width="9.85546875" style="16" customWidth="1"/>
    <col min="8700" max="8700" width="44.140625" style="16" customWidth="1"/>
    <col min="8701" max="8701" width="13.28515625" style="16" customWidth="1"/>
    <col min="8702" max="8708" width="9.85546875" style="16" customWidth="1"/>
    <col min="8709" max="8710" width="13.28515625" style="16" customWidth="1"/>
    <col min="8711" max="8711" width="9.85546875" style="16" customWidth="1"/>
    <col min="8712" max="8712" width="12.140625" style="16" customWidth="1"/>
    <col min="8713" max="8713" width="15.5703125" style="16" customWidth="1"/>
    <col min="8714" max="8714" width="14.42578125" style="16" customWidth="1"/>
    <col min="8715" max="8718" width="15.5703125" style="16" customWidth="1"/>
    <col min="8719" max="8719" width="6.42578125" style="16" customWidth="1"/>
    <col min="8720" max="8723" width="15.5703125" style="16" customWidth="1"/>
    <col min="8724" max="8724" width="20.140625" style="16" customWidth="1"/>
    <col min="8725" max="8725" width="7.5703125" style="16" customWidth="1"/>
    <col min="8726" max="8726" width="9.85546875" style="16" customWidth="1"/>
    <col min="8727" max="8952" width="9.140625" style="16"/>
    <col min="8953" max="8953" width="12.140625" style="16" customWidth="1"/>
    <col min="8954" max="8955" width="9.85546875" style="16" customWidth="1"/>
    <col min="8956" max="8956" width="44.140625" style="16" customWidth="1"/>
    <col min="8957" max="8957" width="13.28515625" style="16" customWidth="1"/>
    <col min="8958" max="8964" width="9.85546875" style="16" customWidth="1"/>
    <col min="8965" max="8966" width="13.28515625" style="16" customWidth="1"/>
    <col min="8967" max="8967" width="9.85546875" style="16" customWidth="1"/>
    <col min="8968" max="8968" width="12.140625" style="16" customWidth="1"/>
    <col min="8969" max="8969" width="15.5703125" style="16" customWidth="1"/>
    <col min="8970" max="8970" width="14.42578125" style="16" customWidth="1"/>
    <col min="8971" max="8974" width="15.5703125" style="16" customWidth="1"/>
    <col min="8975" max="8975" width="6.42578125" style="16" customWidth="1"/>
    <col min="8976" max="8979" width="15.5703125" style="16" customWidth="1"/>
    <col min="8980" max="8980" width="20.140625" style="16" customWidth="1"/>
    <col min="8981" max="8981" width="7.5703125" style="16" customWidth="1"/>
    <col min="8982" max="8982" width="9.85546875" style="16" customWidth="1"/>
    <col min="8983" max="9208" width="9.140625" style="16"/>
    <col min="9209" max="9209" width="12.140625" style="16" customWidth="1"/>
    <col min="9210" max="9211" width="9.85546875" style="16" customWidth="1"/>
    <col min="9212" max="9212" width="44.140625" style="16" customWidth="1"/>
    <col min="9213" max="9213" width="13.28515625" style="16" customWidth="1"/>
    <col min="9214" max="9220" width="9.85546875" style="16" customWidth="1"/>
    <col min="9221" max="9222" width="13.28515625" style="16" customWidth="1"/>
    <col min="9223" max="9223" width="9.85546875" style="16" customWidth="1"/>
    <col min="9224" max="9224" width="12.140625" style="16" customWidth="1"/>
    <col min="9225" max="9225" width="15.5703125" style="16" customWidth="1"/>
    <col min="9226" max="9226" width="14.42578125" style="16" customWidth="1"/>
    <col min="9227" max="9230" width="15.5703125" style="16" customWidth="1"/>
    <col min="9231" max="9231" width="6.42578125" style="16" customWidth="1"/>
    <col min="9232" max="9235" width="15.5703125" style="16" customWidth="1"/>
    <col min="9236" max="9236" width="20.140625" style="16" customWidth="1"/>
    <col min="9237" max="9237" width="7.5703125" style="16" customWidth="1"/>
    <col min="9238" max="9238" width="9.85546875" style="16" customWidth="1"/>
    <col min="9239" max="9464" width="9.140625" style="16"/>
    <col min="9465" max="9465" width="12.140625" style="16" customWidth="1"/>
    <col min="9466" max="9467" width="9.85546875" style="16" customWidth="1"/>
    <col min="9468" max="9468" width="44.140625" style="16" customWidth="1"/>
    <col min="9469" max="9469" width="13.28515625" style="16" customWidth="1"/>
    <col min="9470" max="9476" width="9.85546875" style="16" customWidth="1"/>
    <col min="9477" max="9478" width="13.28515625" style="16" customWidth="1"/>
    <col min="9479" max="9479" width="9.85546875" style="16" customWidth="1"/>
    <col min="9480" max="9480" width="12.140625" style="16" customWidth="1"/>
    <col min="9481" max="9481" width="15.5703125" style="16" customWidth="1"/>
    <col min="9482" max="9482" width="14.42578125" style="16" customWidth="1"/>
    <col min="9483" max="9486" width="15.5703125" style="16" customWidth="1"/>
    <col min="9487" max="9487" width="6.42578125" style="16" customWidth="1"/>
    <col min="9488" max="9491" width="15.5703125" style="16" customWidth="1"/>
    <col min="9492" max="9492" width="20.140625" style="16" customWidth="1"/>
    <col min="9493" max="9493" width="7.5703125" style="16" customWidth="1"/>
    <col min="9494" max="9494" width="9.85546875" style="16" customWidth="1"/>
    <col min="9495" max="9720" width="9.140625" style="16"/>
    <col min="9721" max="9721" width="12.140625" style="16" customWidth="1"/>
    <col min="9722" max="9723" width="9.85546875" style="16" customWidth="1"/>
    <col min="9724" max="9724" width="44.140625" style="16" customWidth="1"/>
    <col min="9725" max="9725" width="13.28515625" style="16" customWidth="1"/>
    <col min="9726" max="9732" width="9.85546875" style="16" customWidth="1"/>
    <col min="9733" max="9734" width="13.28515625" style="16" customWidth="1"/>
    <col min="9735" max="9735" width="9.85546875" style="16" customWidth="1"/>
    <col min="9736" max="9736" width="12.140625" style="16" customWidth="1"/>
    <col min="9737" max="9737" width="15.5703125" style="16" customWidth="1"/>
    <col min="9738" max="9738" width="14.42578125" style="16" customWidth="1"/>
    <col min="9739" max="9742" width="15.5703125" style="16" customWidth="1"/>
    <col min="9743" max="9743" width="6.42578125" style="16" customWidth="1"/>
    <col min="9744" max="9747" width="15.5703125" style="16" customWidth="1"/>
    <col min="9748" max="9748" width="20.140625" style="16" customWidth="1"/>
    <col min="9749" max="9749" width="7.5703125" style="16" customWidth="1"/>
    <col min="9750" max="9750" width="9.85546875" style="16" customWidth="1"/>
    <col min="9751" max="9976" width="9.140625" style="16"/>
    <col min="9977" max="9977" width="12.140625" style="16" customWidth="1"/>
    <col min="9978" max="9979" width="9.85546875" style="16" customWidth="1"/>
    <col min="9980" max="9980" width="44.140625" style="16" customWidth="1"/>
    <col min="9981" max="9981" width="13.28515625" style="16" customWidth="1"/>
    <col min="9982" max="9988" width="9.85546875" style="16" customWidth="1"/>
    <col min="9989" max="9990" width="13.28515625" style="16" customWidth="1"/>
    <col min="9991" max="9991" width="9.85546875" style="16" customWidth="1"/>
    <col min="9992" max="9992" width="12.140625" style="16" customWidth="1"/>
    <col min="9993" max="9993" width="15.5703125" style="16" customWidth="1"/>
    <col min="9994" max="9994" width="14.42578125" style="16" customWidth="1"/>
    <col min="9995" max="9998" width="15.5703125" style="16" customWidth="1"/>
    <col min="9999" max="9999" width="6.42578125" style="16" customWidth="1"/>
    <col min="10000" max="10003" width="15.5703125" style="16" customWidth="1"/>
    <col min="10004" max="10004" width="20.140625" style="16" customWidth="1"/>
    <col min="10005" max="10005" width="7.5703125" style="16" customWidth="1"/>
    <col min="10006" max="10006" width="9.85546875" style="16" customWidth="1"/>
    <col min="10007" max="10232" width="9.140625" style="16"/>
    <col min="10233" max="10233" width="12.140625" style="16" customWidth="1"/>
    <col min="10234" max="10235" width="9.85546875" style="16" customWidth="1"/>
    <col min="10236" max="10236" width="44.140625" style="16" customWidth="1"/>
    <col min="10237" max="10237" width="13.28515625" style="16" customWidth="1"/>
    <col min="10238" max="10244" width="9.85546875" style="16" customWidth="1"/>
    <col min="10245" max="10246" width="13.28515625" style="16" customWidth="1"/>
    <col min="10247" max="10247" width="9.85546875" style="16" customWidth="1"/>
    <col min="10248" max="10248" width="12.140625" style="16" customWidth="1"/>
    <col min="10249" max="10249" width="15.5703125" style="16" customWidth="1"/>
    <col min="10250" max="10250" width="14.42578125" style="16" customWidth="1"/>
    <col min="10251" max="10254" width="15.5703125" style="16" customWidth="1"/>
    <col min="10255" max="10255" width="6.42578125" style="16" customWidth="1"/>
    <col min="10256" max="10259" width="15.5703125" style="16" customWidth="1"/>
    <col min="10260" max="10260" width="20.140625" style="16" customWidth="1"/>
    <col min="10261" max="10261" width="7.5703125" style="16" customWidth="1"/>
    <col min="10262" max="10262" width="9.85546875" style="16" customWidth="1"/>
    <col min="10263" max="10488" width="9.140625" style="16"/>
    <col min="10489" max="10489" width="12.140625" style="16" customWidth="1"/>
    <col min="10490" max="10491" width="9.85546875" style="16" customWidth="1"/>
    <col min="10492" max="10492" width="44.140625" style="16" customWidth="1"/>
    <col min="10493" max="10493" width="13.28515625" style="16" customWidth="1"/>
    <col min="10494" max="10500" width="9.85546875" style="16" customWidth="1"/>
    <col min="10501" max="10502" width="13.28515625" style="16" customWidth="1"/>
    <col min="10503" max="10503" width="9.85546875" style="16" customWidth="1"/>
    <col min="10504" max="10504" width="12.140625" style="16" customWidth="1"/>
    <col min="10505" max="10505" width="15.5703125" style="16" customWidth="1"/>
    <col min="10506" max="10506" width="14.42578125" style="16" customWidth="1"/>
    <col min="10507" max="10510" width="15.5703125" style="16" customWidth="1"/>
    <col min="10511" max="10511" width="6.42578125" style="16" customWidth="1"/>
    <col min="10512" max="10515" width="15.5703125" style="16" customWidth="1"/>
    <col min="10516" max="10516" width="20.140625" style="16" customWidth="1"/>
    <col min="10517" max="10517" width="7.5703125" style="16" customWidth="1"/>
    <col min="10518" max="10518" width="9.85546875" style="16" customWidth="1"/>
    <col min="10519" max="10744" width="9.140625" style="16"/>
    <col min="10745" max="10745" width="12.140625" style="16" customWidth="1"/>
    <col min="10746" max="10747" width="9.85546875" style="16" customWidth="1"/>
    <col min="10748" max="10748" width="44.140625" style="16" customWidth="1"/>
    <col min="10749" max="10749" width="13.28515625" style="16" customWidth="1"/>
    <col min="10750" max="10756" width="9.85546875" style="16" customWidth="1"/>
    <col min="10757" max="10758" width="13.28515625" style="16" customWidth="1"/>
    <col min="10759" max="10759" width="9.85546875" style="16" customWidth="1"/>
    <col min="10760" max="10760" width="12.140625" style="16" customWidth="1"/>
    <col min="10761" max="10761" width="15.5703125" style="16" customWidth="1"/>
    <col min="10762" max="10762" width="14.42578125" style="16" customWidth="1"/>
    <col min="10763" max="10766" width="15.5703125" style="16" customWidth="1"/>
    <col min="10767" max="10767" width="6.42578125" style="16" customWidth="1"/>
    <col min="10768" max="10771" width="15.5703125" style="16" customWidth="1"/>
    <col min="10772" max="10772" width="20.140625" style="16" customWidth="1"/>
    <col min="10773" max="10773" width="7.5703125" style="16" customWidth="1"/>
    <col min="10774" max="10774" width="9.85546875" style="16" customWidth="1"/>
    <col min="10775" max="11000" width="9.140625" style="16"/>
    <col min="11001" max="11001" width="12.140625" style="16" customWidth="1"/>
    <col min="11002" max="11003" width="9.85546875" style="16" customWidth="1"/>
    <col min="11004" max="11004" width="44.140625" style="16" customWidth="1"/>
    <col min="11005" max="11005" width="13.28515625" style="16" customWidth="1"/>
    <col min="11006" max="11012" width="9.85546875" style="16" customWidth="1"/>
    <col min="11013" max="11014" width="13.28515625" style="16" customWidth="1"/>
    <col min="11015" max="11015" width="9.85546875" style="16" customWidth="1"/>
    <col min="11016" max="11016" width="12.140625" style="16" customWidth="1"/>
    <col min="11017" max="11017" width="15.5703125" style="16" customWidth="1"/>
    <col min="11018" max="11018" width="14.42578125" style="16" customWidth="1"/>
    <col min="11019" max="11022" width="15.5703125" style="16" customWidth="1"/>
    <col min="11023" max="11023" width="6.42578125" style="16" customWidth="1"/>
    <col min="11024" max="11027" width="15.5703125" style="16" customWidth="1"/>
    <col min="11028" max="11028" width="20.140625" style="16" customWidth="1"/>
    <col min="11029" max="11029" width="7.5703125" style="16" customWidth="1"/>
    <col min="11030" max="11030" width="9.85546875" style="16" customWidth="1"/>
    <col min="11031" max="11256" width="9.140625" style="16"/>
    <col min="11257" max="11257" width="12.140625" style="16" customWidth="1"/>
    <col min="11258" max="11259" width="9.85546875" style="16" customWidth="1"/>
    <col min="11260" max="11260" width="44.140625" style="16" customWidth="1"/>
    <col min="11261" max="11261" width="13.28515625" style="16" customWidth="1"/>
    <col min="11262" max="11268" width="9.85546875" style="16" customWidth="1"/>
    <col min="11269" max="11270" width="13.28515625" style="16" customWidth="1"/>
    <col min="11271" max="11271" width="9.85546875" style="16" customWidth="1"/>
    <col min="11272" max="11272" width="12.140625" style="16" customWidth="1"/>
    <col min="11273" max="11273" width="15.5703125" style="16" customWidth="1"/>
    <col min="11274" max="11274" width="14.42578125" style="16" customWidth="1"/>
    <col min="11275" max="11278" width="15.5703125" style="16" customWidth="1"/>
    <col min="11279" max="11279" width="6.42578125" style="16" customWidth="1"/>
    <col min="11280" max="11283" width="15.5703125" style="16" customWidth="1"/>
    <col min="11284" max="11284" width="20.140625" style="16" customWidth="1"/>
    <col min="11285" max="11285" width="7.5703125" style="16" customWidth="1"/>
    <col min="11286" max="11286" width="9.85546875" style="16" customWidth="1"/>
    <col min="11287" max="11512" width="9.140625" style="16"/>
    <col min="11513" max="11513" width="12.140625" style="16" customWidth="1"/>
    <col min="11514" max="11515" width="9.85546875" style="16" customWidth="1"/>
    <col min="11516" max="11516" width="44.140625" style="16" customWidth="1"/>
    <col min="11517" max="11517" width="13.28515625" style="16" customWidth="1"/>
    <col min="11518" max="11524" width="9.85546875" style="16" customWidth="1"/>
    <col min="11525" max="11526" width="13.28515625" style="16" customWidth="1"/>
    <col min="11527" max="11527" width="9.85546875" style="16" customWidth="1"/>
    <col min="11528" max="11528" width="12.140625" style="16" customWidth="1"/>
    <col min="11529" max="11529" width="15.5703125" style="16" customWidth="1"/>
    <col min="11530" max="11530" width="14.42578125" style="16" customWidth="1"/>
    <col min="11531" max="11534" width="15.5703125" style="16" customWidth="1"/>
    <col min="11535" max="11535" width="6.42578125" style="16" customWidth="1"/>
    <col min="11536" max="11539" width="15.5703125" style="16" customWidth="1"/>
    <col min="11540" max="11540" width="20.140625" style="16" customWidth="1"/>
    <col min="11541" max="11541" width="7.5703125" style="16" customWidth="1"/>
    <col min="11542" max="11542" width="9.85546875" style="16" customWidth="1"/>
    <col min="11543" max="11768" width="9.140625" style="16"/>
    <col min="11769" max="11769" width="12.140625" style="16" customWidth="1"/>
    <col min="11770" max="11771" width="9.85546875" style="16" customWidth="1"/>
    <col min="11772" max="11772" width="44.140625" style="16" customWidth="1"/>
    <col min="11773" max="11773" width="13.28515625" style="16" customWidth="1"/>
    <col min="11774" max="11780" width="9.85546875" style="16" customWidth="1"/>
    <col min="11781" max="11782" width="13.28515625" style="16" customWidth="1"/>
    <col min="11783" max="11783" width="9.85546875" style="16" customWidth="1"/>
    <col min="11784" max="11784" width="12.140625" style="16" customWidth="1"/>
    <col min="11785" max="11785" width="15.5703125" style="16" customWidth="1"/>
    <col min="11786" max="11786" width="14.42578125" style="16" customWidth="1"/>
    <col min="11787" max="11790" width="15.5703125" style="16" customWidth="1"/>
    <col min="11791" max="11791" width="6.42578125" style="16" customWidth="1"/>
    <col min="11792" max="11795" width="15.5703125" style="16" customWidth="1"/>
    <col min="11796" max="11796" width="20.140625" style="16" customWidth="1"/>
    <col min="11797" max="11797" width="7.5703125" style="16" customWidth="1"/>
    <col min="11798" max="11798" width="9.85546875" style="16" customWidth="1"/>
    <col min="11799" max="12024" width="9.140625" style="16"/>
    <col min="12025" max="12025" width="12.140625" style="16" customWidth="1"/>
    <col min="12026" max="12027" width="9.85546875" style="16" customWidth="1"/>
    <col min="12028" max="12028" width="44.140625" style="16" customWidth="1"/>
    <col min="12029" max="12029" width="13.28515625" style="16" customWidth="1"/>
    <col min="12030" max="12036" width="9.85546875" style="16" customWidth="1"/>
    <col min="12037" max="12038" width="13.28515625" style="16" customWidth="1"/>
    <col min="12039" max="12039" width="9.85546875" style="16" customWidth="1"/>
    <col min="12040" max="12040" width="12.140625" style="16" customWidth="1"/>
    <col min="12041" max="12041" width="15.5703125" style="16" customWidth="1"/>
    <col min="12042" max="12042" width="14.42578125" style="16" customWidth="1"/>
    <col min="12043" max="12046" width="15.5703125" style="16" customWidth="1"/>
    <col min="12047" max="12047" width="6.42578125" style="16" customWidth="1"/>
    <col min="12048" max="12051" width="15.5703125" style="16" customWidth="1"/>
    <col min="12052" max="12052" width="20.140625" style="16" customWidth="1"/>
    <col min="12053" max="12053" width="7.5703125" style="16" customWidth="1"/>
    <col min="12054" max="12054" width="9.85546875" style="16" customWidth="1"/>
    <col min="12055" max="12280" width="9.140625" style="16"/>
    <col min="12281" max="12281" width="12.140625" style="16" customWidth="1"/>
    <col min="12282" max="12283" width="9.85546875" style="16" customWidth="1"/>
    <col min="12284" max="12284" width="44.140625" style="16" customWidth="1"/>
    <col min="12285" max="12285" width="13.28515625" style="16" customWidth="1"/>
    <col min="12286" max="12292" width="9.85546875" style="16" customWidth="1"/>
    <col min="12293" max="12294" width="13.28515625" style="16" customWidth="1"/>
    <col min="12295" max="12295" width="9.85546875" style="16" customWidth="1"/>
    <col min="12296" max="12296" width="12.140625" style="16" customWidth="1"/>
    <col min="12297" max="12297" width="15.5703125" style="16" customWidth="1"/>
    <col min="12298" max="12298" width="14.42578125" style="16" customWidth="1"/>
    <col min="12299" max="12302" width="15.5703125" style="16" customWidth="1"/>
    <col min="12303" max="12303" width="6.42578125" style="16" customWidth="1"/>
    <col min="12304" max="12307" width="15.5703125" style="16" customWidth="1"/>
    <col min="12308" max="12308" width="20.140625" style="16" customWidth="1"/>
    <col min="12309" max="12309" width="7.5703125" style="16" customWidth="1"/>
    <col min="12310" max="12310" width="9.85546875" style="16" customWidth="1"/>
    <col min="12311" max="12536" width="9.140625" style="16"/>
    <col min="12537" max="12537" width="12.140625" style="16" customWidth="1"/>
    <col min="12538" max="12539" width="9.85546875" style="16" customWidth="1"/>
    <col min="12540" max="12540" width="44.140625" style="16" customWidth="1"/>
    <col min="12541" max="12541" width="13.28515625" style="16" customWidth="1"/>
    <col min="12542" max="12548" width="9.85546875" style="16" customWidth="1"/>
    <col min="12549" max="12550" width="13.28515625" style="16" customWidth="1"/>
    <col min="12551" max="12551" width="9.85546875" style="16" customWidth="1"/>
    <col min="12552" max="12552" width="12.140625" style="16" customWidth="1"/>
    <col min="12553" max="12553" width="15.5703125" style="16" customWidth="1"/>
    <col min="12554" max="12554" width="14.42578125" style="16" customWidth="1"/>
    <col min="12555" max="12558" width="15.5703125" style="16" customWidth="1"/>
    <col min="12559" max="12559" width="6.42578125" style="16" customWidth="1"/>
    <col min="12560" max="12563" width="15.5703125" style="16" customWidth="1"/>
    <col min="12564" max="12564" width="20.140625" style="16" customWidth="1"/>
    <col min="12565" max="12565" width="7.5703125" style="16" customWidth="1"/>
    <col min="12566" max="12566" width="9.85546875" style="16" customWidth="1"/>
    <col min="12567" max="12792" width="9.140625" style="16"/>
    <col min="12793" max="12793" width="12.140625" style="16" customWidth="1"/>
    <col min="12794" max="12795" width="9.85546875" style="16" customWidth="1"/>
    <col min="12796" max="12796" width="44.140625" style="16" customWidth="1"/>
    <col min="12797" max="12797" width="13.28515625" style="16" customWidth="1"/>
    <col min="12798" max="12804" width="9.85546875" style="16" customWidth="1"/>
    <col min="12805" max="12806" width="13.28515625" style="16" customWidth="1"/>
    <col min="12807" max="12807" width="9.85546875" style="16" customWidth="1"/>
    <col min="12808" max="12808" width="12.140625" style="16" customWidth="1"/>
    <col min="12809" max="12809" width="15.5703125" style="16" customWidth="1"/>
    <col min="12810" max="12810" width="14.42578125" style="16" customWidth="1"/>
    <col min="12811" max="12814" width="15.5703125" style="16" customWidth="1"/>
    <col min="12815" max="12815" width="6.42578125" style="16" customWidth="1"/>
    <col min="12816" max="12819" width="15.5703125" style="16" customWidth="1"/>
    <col min="12820" max="12820" width="20.140625" style="16" customWidth="1"/>
    <col min="12821" max="12821" width="7.5703125" style="16" customWidth="1"/>
    <col min="12822" max="12822" width="9.85546875" style="16" customWidth="1"/>
    <col min="12823" max="13048" width="9.140625" style="16"/>
    <col min="13049" max="13049" width="12.140625" style="16" customWidth="1"/>
    <col min="13050" max="13051" width="9.85546875" style="16" customWidth="1"/>
    <col min="13052" max="13052" width="44.140625" style="16" customWidth="1"/>
    <col min="13053" max="13053" width="13.28515625" style="16" customWidth="1"/>
    <col min="13054" max="13060" width="9.85546875" style="16" customWidth="1"/>
    <col min="13061" max="13062" width="13.28515625" style="16" customWidth="1"/>
    <col min="13063" max="13063" width="9.85546875" style="16" customWidth="1"/>
    <col min="13064" max="13064" width="12.140625" style="16" customWidth="1"/>
    <col min="13065" max="13065" width="15.5703125" style="16" customWidth="1"/>
    <col min="13066" max="13066" width="14.42578125" style="16" customWidth="1"/>
    <col min="13067" max="13070" width="15.5703125" style="16" customWidth="1"/>
    <col min="13071" max="13071" width="6.42578125" style="16" customWidth="1"/>
    <col min="13072" max="13075" width="15.5703125" style="16" customWidth="1"/>
    <col min="13076" max="13076" width="20.140625" style="16" customWidth="1"/>
    <col min="13077" max="13077" width="7.5703125" style="16" customWidth="1"/>
    <col min="13078" max="13078" width="9.85546875" style="16" customWidth="1"/>
    <col min="13079" max="13304" width="9.140625" style="16"/>
    <col min="13305" max="13305" width="12.140625" style="16" customWidth="1"/>
    <col min="13306" max="13307" width="9.85546875" style="16" customWidth="1"/>
    <col min="13308" max="13308" width="44.140625" style="16" customWidth="1"/>
    <col min="13309" max="13309" width="13.28515625" style="16" customWidth="1"/>
    <col min="13310" max="13316" width="9.85546875" style="16" customWidth="1"/>
    <col min="13317" max="13318" width="13.28515625" style="16" customWidth="1"/>
    <col min="13319" max="13319" width="9.85546875" style="16" customWidth="1"/>
    <col min="13320" max="13320" width="12.140625" style="16" customWidth="1"/>
    <col min="13321" max="13321" width="15.5703125" style="16" customWidth="1"/>
    <col min="13322" max="13322" width="14.42578125" style="16" customWidth="1"/>
    <col min="13323" max="13326" width="15.5703125" style="16" customWidth="1"/>
    <col min="13327" max="13327" width="6.42578125" style="16" customWidth="1"/>
    <col min="13328" max="13331" width="15.5703125" style="16" customWidth="1"/>
    <col min="13332" max="13332" width="20.140625" style="16" customWidth="1"/>
    <col min="13333" max="13333" width="7.5703125" style="16" customWidth="1"/>
    <col min="13334" max="13334" width="9.85546875" style="16" customWidth="1"/>
    <col min="13335" max="13560" width="9.140625" style="16"/>
    <col min="13561" max="13561" width="12.140625" style="16" customWidth="1"/>
    <col min="13562" max="13563" width="9.85546875" style="16" customWidth="1"/>
    <col min="13564" max="13564" width="44.140625" style="16" customWidth="1"/>
    <col min="13565" max="13565" width="13.28515625" style="16" customWidth="1"/>
    <col min="13566" max="13572" width="9.85546875" style="16" customWidth="1"/>
    <col min="13573" max="13574" width="13.28515625" style="16" customWidth="1"/>
    <col min="13575" max="13575" width="9.85546875" style="16" customWidth="1"/>
    <col min="13576" max="13576" width="12.140625" style="16" customWidth="1"/>
    <col min="13577" max="13577" width="15.5703125" style="16" customWidth="1"/>
    <col min="13578" max="13578" width="14.42578125" style="16" customWidth="1"/>
    <col min="13579" max="13582" width="15.5703125" style="16" customWidth="1"/>
    <col min="13583" max="13583" width="6.42578125" style="16" customWidth="1"/>
    <col min="13584" max="13587" width="15.5703125" style="16" customWidth="1"/>
    <col min="13588" max="13588" width="20.140625" style="16" customWidth="1"/>
    <col min="13589" max="13589" width="7.5703125" style="16" customWidth="1"/>
    <col min="13590" max="13590" width="9.85546875" style="16" customWidth="1"/>
    <col min="13591" max="13816" width="9.140625" style="16"/>
    <col min="13817" max="13817" width="12.140625" style="16" customWidth="1"/>
    <col min="13818" max="13819" width="9.85546875" style="16" customWidth="1"/>
    <col min="13820" max="13820" width="44.140625" style="16" customWidth="1"/>
    <col min="13821" max="13821" width="13.28515625" style="16" customWidth="1"/>
    <col min="13822" max="13828" width="9.85546875" style="16" customWidth="1"/>
    <col min="13829" max="13830" width="13.28515625" style="16" customWidth="1"/>
    <col min="13831" max="13831" width="9.85546875" style="16" customWidth="1"/>
    <col min="13832" max="13832" width="12.140625" style="16" customWidth="1"/>
    <col min="13833" max="13833" width="15.5703125" style="16" customWidth="1"/>
    <col min="13834" max="13834" width="14.42578125" style="16" customWidth="1"/>
    <col min="13835" max="13838" width="15.5703125" style="16" customWidth="1"/>
    <col min="13839" max="13839" width="6.42578125" style="16" customWidth="1"/>
    <col min="13840" max="13843" width="15.5703125" style="16" customWidth="1"/>
    <col min="13844" max="13844" width="20.140625" style="16" customWidth="1"/>
    <col min="13845" max="13845" width="7.5703125" style="16" customWidth="1"/>
    <col min="13846" max="13846" width="9.85546875" style="16" customWidth="1"/>
    <col min="13847" max="14072" width="9.140625" style="16"/>
    <col min="14073" max="14073" width="12.140625" style="16" customWidth="1"/>
    <col min="14074" max="14075" width="9.85546875" style="16" customWidth="1"/>
    <col min="14076" max="14076" width="44.140625" style="16" customWidth="1"/>
    <col min="14077" max="14077" width="13.28515625" style="16" customWidth="1"/>
    <col min="14078" max="14084" width="9.85546875" style="16" customWidth="1"/>
    <col min="14085" max="14086" width="13.28515625" style="16" customWidth="1"/>
    <col min="14087" max="14087" width="9.85546875" style="16" customWidth="1"/>
    <col min="14088" max="14088" width="12.140625" style="16" customWidth="1"/>
    <col min="14089" max="14089" width="15.5703125" style="16" customWidth="1"/>
    <col min="14090" max="14090" width="14.42578125" style="16" customWidth="1"/>
    <col min="14091" max="14094" width="15.5703125" style="16" customWidth="1"/>
    <col min="14095" max="14095" width="6.42578125" style="16" customWidth="1"/>
    <col min="14096" max="14099" width="15.5703125" style="16" customWidth="1"/>
    <col min="14100" max="14100" width="20.140625" style="16" customWidth="1"/>
    <col min="14101" max="14101" width="7.5703125" style="16" customWidth="1"/>
    <col min="14102" max="14102" width="9.85546875" style="16" customWidth="1"/>
    <col min="14103" max="14328" width="9.140625" style="16"/>
    <col min="14329" max="14329" width="12.140625" style="16" customWidth="1"/>
    <col min="14330" max="14331" width="9.85546875" style="16" customWidth="1"/>
    <col min="14332" max="14332" width="44.140625" style="16" customWidth="1"/>
    <col min="14333" max="14333" width="13.28515625" style="16" customWidth="1"/>
    <col min="14334" max="14340" width="9.85546875" style="16" customWidth="1"/>
    <col min="14341" max="14342" width="13.28515625" style="16" customWidth="1"/>
    <col min="14343" max="14343" width="9.85546875" style="16" customWidth="1"/>
    <col min="14344" max="14344" width="12.140625" style="16" customWidth="1"/>
    <col min="14345" max="14345" width="15.5703125" style="16" customWidth="1"/>
    <col min="14346" max="14346" width="14.42578125" style="16" customWidth="1"/>
    <col min="14347" max="14350" width="15.5703125" style="16" customWidth="1"/>
    <col min="14351" max="14351" width="6.42578125" style="16" customWidth="1"/>
    <col min="14352" max="14355" width="15.5703125" style="16" customWidth="1"/>
    <col min="14356" max="14356" width="20.140625" style="16" customWidth="1"/>
    <col min="14357" max="14357" width="7.5703125" style="16" customWidth="1"/>
    <col min="14358" max="14358" width="9.85546875" style="16" customWidth="1"/>
    <col min="14359" max="14584" width="9.140625" style="16"/>
    <col min="14585" max="14585" width="12.140625" style="16" customWidth="1"/>
    <col min="14586" max="14587" width="9.85546875" style="16" customWidth="1"/>
    <col min="14588" max="14588" width="44.140625" style="16" customWidth="1"/>
    <col min="14589" max="14589" width="13.28515625" style="16" customWidth="1"/>
    <col min="14590" max="14596" width="9.85546875" style="16" customWidth="1"/>
    <col min="14597" max="14598" width="13.28515625" style="16" customWidth="1"/>
    <col min="14599" max="14599" width="9.85546875" style="16" customWidth="1"/>
    <col min="14600" max="14600" width="12.140625" style="16" customWidth="1"/>
    <col min="14601" max="14601" width="15.5703125" style="16" customWidth="1"/>
    <col min="14602" max="14602" width="14.42578125" style="16" customWidth="1"/>
    <col min="14603" max="14606" width="15.5703125" style="16" customWidth="1"/>
    <col min="14607" max="14607" width="6.42578125" style="16" customWidth="1"/>
    <col min="14608" max="14611" width="15.5703125" style="16" customWidth="1"/>
    <col min="14612" max="14612" width="20.140625" style="16" customWidth="1"/>
    <col min="14613" max="14613" width="7.5703125" style="16" customWidth="1"/>
    <col min="14614" max="14614" width="9.85546875" style="16" customWidth="1"/>
    <col min="14615" max="14840" width="9.140625" style="16"/>
    <col min="14841" max="14841" width="12.140625" style="16" customWidth="1"/>
    <col min="14842" max="14843" width="9.85546875" style="16" customWidth="1"/>
    <col min="14844" max="14844" width="44.140625" style="16" customWidth="1"/>
    <col min="14845" max="14845" width="13.28515625" style="16" customWidth="1"/>
    <col min="14846" max="14852" width="9.85546875" style="16" customWidth="1"/>
    <col min="14853" max="14854" width="13.28515625" style="16" customWidth="1"/>
    <col min="14855" max="14855" width="9.85546875" style="16" customWidth="1"/>
    <col min="14856" max="14856" width="12.140625" style="16" customWidth="1"/>
    <col min="14857" max="14857" width="15.5703125" style="16" customWidth="1"/>
    <col min="14858" max="14858" width="14.42578125" style="16" customWidth="1"/>
    <col min="14859" max="14862" width="15.5703125" style="16" customWidth="1"/>
    <col min="14863" max="14863" width="6.42578125" style="16" customWidth="1"/>
    <col min="14864" max="14867" width="15.5703125" style="16" customWidth="1"/>
    <col min="14868" max="14868" width="20.140625" style="16" customWidth="1"/>
    <col min="14869" max="14869" width="7.5703125" style="16" customWidth="1"/>
    <col min="14870" max="14870" width="9.85546875" style="16" customWidth="1"/>
    <col min="14871" max="15096" width="9.140625" style="16"/>
    <col min="15097" max="15097" width="12.140625" style="16" customWidth="1"/>
    <col min="15098" max="15099" width="9.85546875" style="16" customWidth="1"/>
    <col min="15100" max="15100" width="44.140625" style="16" customWidth="1"/>
    <col min="15101" max="15101" width="13.28515625" style="16" customWidth="1"/>
    <col min="15102" max="15108" width="9.85546875" style="16" customWidth="1"/>
    <col min="15109" max="15110" width="13.28515625" style="16" customWidth="1"/>
    <col min="15111" max="15111" width="9.85546875" style="16" customWidth="1"/>
    <col min="15112" max="15112" width="12.140625" style="16" customWidth="1"/>
    <col min="15113" max="15113" width="15.5703125" style="16" customWidth="1"/>
    <col min="15114" max="15114" width="14.42578125" style="16" customWidth="1"/>
    <col min="15115" max="15118" width="15.5703125" style="16" customWidth="1"/>
    <col min="15119" max="15119" width="6.42578125" style="16" customWidth="1"/>
    <col min="15120" max="15123" width="15.5703125" style="16" customWidth="1"/>
    <col min="15124" max="15124" width="20.140625" style="16" customWidth="1"/>
    <col min="15125" max="15125" width="7.5703125" style="16" customWidth="1"/>
    <col min="15126" max="15126" width="9.85546875" style="16" customWidth="1"/>
    <col min="15127" max="15352" width="9.140625" style="16"/>
    <col min="15353" max="15353" width="12.140625" style="16" customWidth="1"/>
    <col min="15354" max="15355" width="9.85546875" style="16" customWidth="1"/>
    <col min="15356" max="15356" width="44.140625" style="16" customWidth="1"/>
    <col min="15357" max="15357" width="13.28515625" style="16" customWidth="1"/>
    <col min="15358" max="15364" width="9.85546875" style="16" customWidth="1"/>
    <col min="15365" max="15366" width="13.28515625" style="16" customWidth="1"/>
    <col min="15367" max="15367" width="9.85546875" style="16" customWidth="1"/>
    <col min="15368" max="15368" width="12.140625" style="16" customWidth="1"/>
    <col min="15369" max="15369" width="15.5703125" style="16" customWidth="1"/>
    <col min="15370" max="15370" width="14.42578125" style="16" customWidth="1"/>
    <col min="15371" max="15374" width="15.5703125" style="16" customWidth="1"/>
    <col min="15375" max="15375" width="6.42578125" style="16" customWidth="1"/>
    <col min="15376" max="15379" width="15.5703125" style="16" customWidth="1"/>
    <col min="15380" max="15380" width="20.140625" style="16" customWidth="1"/>
    <col min="15381" max="15381" width="7.5703125" style="16" customWidth="1"/>
    <col min="15382" max="15382" width="9.85546875" style="16" customWidth="1"/>
    <col min="15383" max="15608" width="9.140625" style="16"/>
    <col min="15609" max="15609" width="12.140625" style="16" customWidth="1"/>
    <col min="15610" max="15611" width="9.85546875" style="16" customWidth="1"/>
    <col min="15612" max="15612" width="44.140625" style="16" customWidth="1"/>
    <col min="15613" max="15613" width="13.28515625" style="16" customWidth="1"/>
    <col min="15614" max="15620" width="9.85546875" style="16" customWidth="1"/>
    <col min="15621" max="15622" width="13.28515625" style="16" customWidth="1"/>
    <col min="15623" max="15623" width="9.85546875" style="16" customWidth="1"/>
    <col min="15624" max="15624" width="12.140625" style="16" customWidth="1"/>
    <col min="15625" max="15625" width="15.5703125" style="16" customWidth="1"/>
    <col min="15626" max="15626" width="14.42578125" style="16" customWidth="1"/>
    <col min="15627" max="15630" width="15.5703125" style="16" customWidth="1"/>
    <col min="15631" max="15631" width="6.42578125" style="16" customWidth="1"/>
    <col min="15632" max="15635" width="15.5703125" style="16" customWidth="1"/>
    <col min="15636" max="15636" width="20.140625" style="16" customWidth="1"/>
    <col min="15637" max="15637" width="7.5703125" style="16" customWidth="1"/>
    <col min="15638" max="15638" width="9.85546875" style="16" customWidth="1"/>
    <col min="15639" max="15864" width="9.140625" style="16"/>
    <col min="15865" max="15865" width="12.140625" style="16" customWidth="1"/>
    <col min="15866" max="15867" width="9.85546875" style="16" customWidth="1"/>
    <col min="15868" max="15868" width="44.140625" style="16" customWidth="1"/>
    <col min="15869" max="15869" width="13.28515625" style="16" customWidth="1"/>
    <col min="15870" max="15876" width="9.85546875" style="16" customWidth="1"/>
    <col min="15877" max="15878" width="13.28515625" style="16" customWidth="1"/>
    <col min="15879" max="15879" width="9.85546875" style="16" customWidth="1"/>
    <col min="15880" max="15880" width="12.140625" style="16" customWidth="1"/>
    <col min="15881" max="15881" width="15.5703125" style="16" customWidth="1"/>
    <col min="15882" max="15882" width="14.42578125" style="16" customWidth="1"/>
    <col min="15883" max="15886" width="15.5703125" style="16" customWidth="1"/>
    <col min="15887" max="15887" width="6.42578125" style="16" customWidth="1"/>
    <col min="15888" max="15891" width="15.5703125" style="16" customWidth="1"/>
    <col min="15892" max="15892" width="20.140625" style="16" customWidth="1"/>
    <col min="15893" max="15893" width="7.5703125" style="16" customWidth="1"/>
    <col min="15894" max="15894" width="9.85546875" style="16" customWidth="1"/>
    <col min="15895" max="16120" width="9.140625" style="16"/>
    <col min="16121" max="16121" width="12.140625" style="16" customWidth="1"/>
    <col min="16122" max="16123" width="9.85546875" style="16" customWidth="1"/>
    <col min="16124" max="16124" width="44.140625" style="16" customWidth="1"/>
    <col min="16125" max="16125" width="13.28515625" style="16" customWidth="1"/>
    <col min="16126" max="16132" width="9.85546875" style="16" customWidth="1"/>
    <col min="16133" max="16134" width="13.28515625" style="16" customWidth="1"/>
    <col min="16135" max="16135" width="9.85546875" style="16" customWidth="1"/>
    <col min="16136" max="16136" width="12.140625" style="16" customWidth="1"/>
    <col min="16137" max="16137" width="15.5703125" style="16" customWidth="1"/>
    <col min="16138" max="16138" width="14.42578125" style="16" customWidth="1"/>
    <col min="16139" max="16142" width="15.5703125" style="16" customWidth="1"/>
    <col min="16143" max="16143" width="6.42578125" style="16" customWidth="1"/>
    <col min="16144" max="16147" width="15.5703125" style="16" customWidth="1"/>
    <col min="16148" max="16148" width="20.140625" style="16" customWidth="1"/>
    <col min="16149" max="16149" width="7.5703125" style="16" customWidth="1"/>
    <col min="16150" max="16150" width="9.85546875" style="16" customWidth="1"/>
    <col min="16151" max="16384" width="9.140625" style="16"/>
  </cols>
  <sheetData>
    <row r="1" spans="1:22" s="2" customFormat="1" ht="166.5" customHeight="1">
      <c r="A1" s="109" t="s">
        <v>0</v>
      </c>
      <c r="B1" s="109" t="s">
        <v>1</v>
      </c>
      <c r="C1" s="107" t="s">
        <v>3844</v>
      </c>
      <c r="D1" s="107" t="s">
        <v>3845</v>
      </c>
      <c r="E1" s="107" t="s">
        <v>3937</v>
      </c>
      <c r="F1" s="107" t="s">
        <v>3938</v>
      </c>
      <c r="G1" s="107" t="s">
        <v>3853</v>
      </c>
      <c r="H1" s="107" t="s">
        <v>3856</v>
      </c>
      <c r="I1" s="107" t="s">
        <v>3939</v>
      </c>
      <c r="J1" s="108" t="s">
        <v>3846</v>
      </c>
      <c r="K1" s="107" t="s">
        <v>3847</v>
      </c>
      <c r="L1" s="107" t="s">
        <v>3848</v>
      </c>
      <c r="M1" s="105" t="s">
        <v>3849</v>
      </c>
      <c r="N1" s="105" t="s">
        <v>3850</v>
      </c>
      <c r="O1" s="104" t="s">
        <v>3851</v>
      </c>
      <c r="P1" s="105" t="s">
        <v>3854</v>
      </c>
      <c r="Q1" s="105" t="s">
        <v>3857</v>
      </c>
      <c r="R1" s="105" t="s">
        <v>3852</v>
      </c>
      <c r="S1" s="105" t="s">
        <v>3978</v>
      </c>
      <c r="T1" s="106" t="s">
        <v>3979</v>
      </c>
      <c r="U1" s="105" t="s">
        <v>3980</v>
      </c>
      <c r="V1" s="104" t="s">
        <v>3858</v>
      </c>
    </row>
    <row r="2" spans="1:22" ht="15" customHeight="1">
      <c r="A2" s="75" t="s">
        <v>3</v>
      </c>
      <c r="B2" s="75" t="s">
        <v>2120</v>
      </c>
      <c r="C2" s="78">
        <v>159.19727336545282</v>
      </c>
      <c r="D2" s="78">
        <v>9.1934783675983365</v>
      </c>
      <c r="E2" s="78">
        <v>6.1915262475662258</v>
      </c>
      <c r="F2" s="78">
        <v>10.131588405108371</v>
      </c>
      <c r="G2" s="78">
        <v>3.56481814253813</v>
      </c>
      <c r="H2" s="78">
        <v>11.632564465124425</v>
      </c>
      <c r="I2" s="78">
        <v>25.516593020272932</v>
      </c>
      <c r="J2" s="78">
        <v>384</v>
      </c>
      <c r="K2" s="78">
        <v>332</v>
      </c>
      <c r="L2" s="102">
        <v>0</v>
      </c>
      <c r="M2" s="100">
        <v>958</v>
      </c>
      <c r="N2" s="100">
        <v>635076.89662969997</v>
      </c>
      <c r="O2" s="101">
        <v>1.5991649966599868</v>
      </c>
      <c r="P2" s="100">
        <v>0</v>
      </c>
      <c r="Q2" s="100">
        <v>58910.193239693246</v>
      </c>
      <c r="R2" s="100">
        <v>0</v>
      </c>
      <c r="S2" s="100">
        <v>58910</v>
      </c>
      <c r="T2" s="100">
        <v>0</v>
      </c>
      <c r="U2" s="100">
        <v>58910</v>
      </c>
      <c r="V2" s="75" t="s">
        <v>3843</v>
      </c>
    </row>
    <row r="3" spans="1:22" ht="15" customHeight="1">
      <c r="A3" s="75" t="s">
        <v>3</v>
      </c>
      <c r="B3" s="75" t="s">
        <v>2124</v>
      </c>
      <c r="C3" s="78">
        <v>430.77809798270891</v>
      </c>
      <c r="D3" s="78">
        <v>9.3141210374639769</v>
      </c>
      <c r="E3" s="78">
        <v>33.763688760806915</v>
      </c>
      <c r="F3" s="78">
        <v>26.778097982708935</v>
      </c>
      <c r="G3" s="78">
        <v>9.3141210374639769</v>
      </c>
      <c r="H3" s="78">
        <v>18.628242074927954</v>
      </c>
      <c r="I3" s="78">
        <v>50.855907780979834</v>
      </c>
      <c r="J3" s="78">
        <v>693</v>
      </c>
      <c r="K3" s="78">
        <v>693</v>
      </c>
      <c r="L3" s="102">
        <v>0</v>
      </c>
      <c r="M3" s="100">
        <v>916</v>
      </c>
      <c r="N3" s="100">
        <v>635076.89662969997</v>
      </c>
      <c r="O3" s="101">
        <v>1.5991649966599868</v>
      </c>
      <c r="P3" s="100">
        <v>0</v>
      </c>
      <c r="Q3" s="100">
        <v>144149.67717729296</v>
      </c>
      <c r="R3" s="100">
        <v>0</v>
      </c>
      <c r="S3" s="100">
        <v>144150</v>
      </c>
      <c r="T3" s="100">
        <v>0</v>
      </c>
      <c r="U3" s="100">
        <v>144150</v>
      </c>
      <c r="V3" s="75" t="s">
        <v>3842</v>
      </c>
    </row>
    <row r="4" spans="1:22" ht="15" customHeight="1">
      <c r="A4" s="75" t="s">
        <v>3</v>
      </c>
      <c r="B4" s="75" t="s">
        <v>4</v>
      </c>
      <c r="C4" s="78">
        <v>284.18621134020617</v>
      </c>
      <c r="D4" s="78">
        <v>3.5972938144329896</v>
      </c>
      <c r="E4" s="78">
        <v>14.389175257731958</v>
      </c>
      <c r="F4" s="78">
        <v>19.185567010309278</v>
      </c>
      <c r="G4" s="78">
        <v>23.981958762886599</v>
      </c>
      <c r="H4" s="78">
        <v>11.990979381443299</v>
      </c>
      <c r="I4" s="78">
        <v>25.172036082474222</v>
      </c>
      <c r="J4" s="78">
        <v>586</v>
      </c>
      <c r="K4" s="78">
        <v>586</v>
      </c>
      <c r="L4" s="102">
        <v>875.39999999999986</v>
      </c>
      <c r="M4" s="100">
        <v>1139</v>
      </c>
      <c r="N4" s="100">
        <v>635076.89662969997</v>
      </c>
      <c r="O4" s="101">
        <v>1.5991649966599868</v>
      </c>
      <c r="P4" s="100">
        <v>1537314.6072083684</v>
      </c>
      <c r="Q4" s="100">
        <v>97947.988758993481</v>
      </c>
      <c r="R4" s="100">
        <v>0</v>
      </c>
      <c r="S4" s="100">
        <v>1635263</v>
      </c>
      <c r="T4" s="100">
        <v>0</v>
      </c>
      <c r="U4" s="100">
        <v>1635263</v>
      </c>
      <c r="V4" s="75" t="s">
        <v>3843</v>
      </c>
    </row>
    <row r="5" spans="1:22" ht="15" customHeight="1">
      <c r="A5" s="75" t="s">
        <v>3</v>
      </c>
      <c r="B5" s="75" t="s">
        <v>2128</v>
      </c>
      <c r="C5" s="78">
        <v>81.145953118089338</v>
      </c>
      <c r="D5" s="78">
        <v>4.7041132242370631</v>
      </c>
      <c r="E5" s="78">
        <v>25.872622733303846</v>
      </c>
      <c r="F5" s="78">
        <v>4.7041132242370631</v>
      </c>
      <c r="G5" s="78">
        <v>14.11233967271119</v>
      </c>
      <c r="H5" s="78">
        <v>9.4082264484741263</v>
      </c>
      <c r="I5" s="78">
        <v>35.280849181777974</v>
      </c>
      <c r="J5" s="78">
        <v>98</v>
      </c>
      <c r="K5" s="78">
        <v>86</v>
      </c>
      <c r="L5" s="102">
        <v>0</v>
      </c>
      <c r="M5" s="100">
        <v>958</v>
      </c>
      <c r="N5" s="100">
        <v>635076.89662969997</v>
      </c>
      <c r="O5" s="101">
        <v>1.5991649966599868</v>
      </c>
      <c r="P5" s="100">
        <v>0</v>
      </c>
      <c r="Q5" s="100">
        <v>86166.58770834803</v>
      </c>
      <c r="R5" s="100">
        <v>0</v>
      </c>
      <c r="S5" s="100">
        <v>86167</v>
      </c>
      <c r="T5" s="100">
        <v>0</v>
      </c>
      <c r="U5" s="100">
        <v>86167</v>
      </c>
      <c r="V5" s="75" t="s">
        <v>3842</v>
      </c>
    </row>
    <row r="6" spans="1:22" ht="15" customHeight="1">
      <c r="A6" s="75" t="s">
        <v>3</v>
      </c>
      <c r="B6" s="75" t="s">
        <v>2130</v>
      </c>
      <c r="C6" s="78">
        <v>740.38112120540654</v>
      </c>
      <c r="D6" s="78">
        <v>32.905827609129183</v>
      </c>
      <c r="E6" s="78">
        <v>61.698426767117212</v>
      </c>
      <c r="F6" s="78">
        <v>34.276903759509565</v>
      </c>
      <c r="G6" s="78">
        <v>157.67375729374399</v>
      </c>
      <c r="H6" s="78">
        <v>5.4843046015215302</v>
      </c>
      <c r="I6" s="78">
        <v>128.88115813575595</v>
      </c>
      <c r="J6" s="78">
        <v>815</v>
      </c>
      <c r="K6" s="78">
        <v>708</v>
      </c>
      <c r="L6" s="102">
        <v>0</v>
      </c>
      <c r="M6" s="100">
        <v>1369</v>
      </c>
      <c r="N6" s="100">
        <v>635076.89662969997</v>
      </c>
      <c r="O6" s="101">
        <v>1.5991649966599868</v>
      </c>
      <c r="P6" s="100">
        <v>0</v>
      </c>
      <c r="Q6" s="100">
        <v>423660.68050047051</v>
      </c>
      <c r="R6" s="100">
        <v>0</v>
      </c>
      <c r="S6" s="100">
        <v>423661</v>
      </c>
      <c r="T6" s="100">
        <v>0</v>
      </c>
      <c r="U6" s="100">
        <v>423661</v>
      </c>
      <c r="V6" s="75" t="s">
        <v>3842</v>
      </c>
    </row>
    <row r="7" spans="1:22" ht="15" customHeight="1">
      <c r="A7" s="75" t="s">
        <v>3</v>
      </c>
      <c r="B7" s="75" t="s">
        <v>2132</v>
      </c>
      <c r="C7" s="78">
        <v>393.49885515916981</v>
      </c>
      <c r="D7" s="78">
        <v>32.905827609129183</v>
      </c>
      <c r="E7" s="78">
        <v>26.050446857227268</v>
      </c>
      <c r="F7" s="78">
        <v>10.96860920304306</v>
      </c>
      <c r="G7" s="78">
        <v>86.377797473964094</v>
      </c>
      <c r="H7" s="78">
        <v>16.452913804564592</v>
      </c>
      <c r="I7" s="78">
        <v>69.924883669399506</v>
      </c>
      <c r="J7" s="78">
        <v>396</v>
      </c>
      <c r="K7" s="78">
        <v>396</v>
      </c>
      <c r="L7" s="102">
        <v>0</v>
      </c>
      <c r="M7" s="100">
        <v>1369</v>
      </c>
      <c r="N7" s="100">
        <v>635076.89662969997</v>
      </c>
      <c r="O7" s="101">
        <v>1.5991649966599868</v>
      </c>
      <c r="P7" s="100">
        <v>0</v>
      </c>
      <c r="Q7" s="100">
        <v>270072.59788504028</v>
      </c>
      <c r="R7" s="100">
        <v>0</v>
      </c>
      <c r="S7" s="100">
        <v>270073</v>
      </c>
      <c r="T7" s="100">
        <v>0</v>
      </c>
      <c r="U7" s="100">
        <v>270073</v>
      </c>
      <c r="V7" s="75" t="s">
        <v>3842</v>
      </c>
    </row>
    <row r="8" spans="1:22" ht="15" customHeight="1">
      <c r="A8" s="75" t="s">
        <v>3</v>
      </c>
      <c r="B8" s="75" t="s">
        <v>2134</v>
      </c>
      <c r="C8" s="78">
        <v>130.39769452449568</v>
      </c>
      <c r="D8" s="78">
        <v>13.971181556195965</v>
      </c>
      <c r="E8" s="78">
        <v>9.3141210374639769</v>
      </c>
      <c r="F8" s="78">
        <v>11.642651296829971</v>
      </c>
      <c r="G8" s="78">
        <v>0</v>
      </c>
      <c r="H8" s="78">
        <v>4.6570605187319885</v>
      </c>
      <c r="I8" s="78">
        <v>23.927953890489917</v>
      </c>
      <c r="J8" s="78">
        <v>163</v>
      </c>
      <c r="K8" s="78">
        <v>58</v>
      </c>
      <c r="L8" s="102">
        <v>0</v>
      </c>
      <c r="M8" s="100">
        <v>916</v>
      </c>
      <c r="N8" s="100">
        <v>635076.89662969997</v>
      </c>
      <c r="O8" s="101">
        <v>1.5991649966599868</v>
      </c>
      <c r="P8" s="100">
        <v>0</v>
      </c>
      <c r="Q8" s="100">
        <v>54352</v>
      </c>
      <c r="R8" s="100">
        <v>0</v>
      </c>
      <c r="S8" s="100">
        <v>54352</v>
      </c>
      <c r="T8" s="100">
        <v>0</v>
      </c>
      <c r="U8" s="100">
        <v>54352</v>
      </c>
      <c r="V8" s="75" t="s">
        <v>3842</v>
      </c>
    </row>
    <row r="9" spans="1:22" ht="15" customHeight="1">
      <c r="A9" s="75" t="s">
        <v>3</v>
      </c>
      <c r="B9" s="75" t="s">
        <v>2136</v>
      </c>
      <c r="C9" s="78">
        <v>893.66847335140017</v>
      </c>
      <c r="D9" s="78">
        <v>57.470641373080397</v>
      </c>
      <c r="E9" s="78">
        <v>67.528003613369464</v>
      </c>
      <c r="F9" s="78">
        <v>31.608852755194217</v>
      </c>
      <c r="G9" s="78">
        <v>142.23983739837399</v>
      </c>
      <c r="H9" s="78">
        <v>21.551490514905147</v>
      </c>
      <c r="I9" s="78">
        <v>135.60749774164407</v>
      </c>
      <c r="J9" s="78">
        <v>849</v>
      </c>
      <c r="K9" s="78">
        <v>849</v>
      </c>
      <c r="L9" s="102">
        <v>0</v>
      </c>
      <c r="M9" s="100">
        <v>883</v>
      </c>
      <c r="N9" s="100">
        <v>635076.89662969997</v>
      </c>
      <c r="O9" s="101">
        <v>1.5991649966599868</v>
      </c>
      <c r="P9" s="100">
        <v>0</v>
      </c>
      <c r="Q9" s="100">
        <v>473699.25799677859</v>
      </c>
      <c r="R9" s="100">
        <v>0</v>
      </c>
      <c r="S9" s="100">
        <v>473699</v>
      </c>
      <c r="T9" s="100">
        <v>0</v>
      </c>
      <c r="U9" s="100">
        <v>473699</v>
      </c>
      <c r="V9" s="75" t="s">
        <v>3842</v>
      </c>
    </row>
    <row r="10" spans="1:22" ht="15" customHeight="1">
      <c r="A10" s="75" t="s">
        <v>3</v>
      </c>
      <c r="B10" s="75" t="s">
        <v>2138</v>
      </c>
      <c r="C10" s="78">
        <v>38.663961038961041</v>
      </c>
      <c r="D10" s="78">
        <v>4.5487012987012987</v>
      </c>
      <c r="E10" s="78">
        <v>11.371753246753247</v>
      </c>
      <c r="F10" s="78">
        <v>0</v>
      </c>
      <c r="G10" s="78">
        <v>20.469155844155843</v>
      </c>
      <c r="H10" s="78">
        <v>4.5487012987012987</v>
      </c>
      <c r="I10" s="78">
        <v>15.920454545454547</v>
      </c>
      <c r="J10" s="78">
        <v>70</v>
      </c>
      <c r="K10" s="78">
        <v>33</v>
      </c>
      <c r="L10" s="102">
        <v>0</v>
      </c>
      <c r="M10" s="100">
        <v>776</v>
      </c>
      <c r="N10" s="100">
        <v>709287.89484000008</v>
      </c>
      <c r="O10" s="101">
        <v>1.5991649966599868</v>
      </c>
      <c r="P10" s="100">
        <v>0</v>
      </c>
      <c r="Q10" s="100">
        <v>62144.908479943297</v>
      </c>
      <c r="R10" s="100">
        <v>0</v>
      </c>
      <c r="S10" s="100">
        <v>62145</v>
      </c>
      <c r="T10" s="100">
        <v>0</v>
      </c>
      <c r="U10" s="100">
        <v>62145</v>
      </c>
      <c r="V10" s="75" t="s">
        <v>3843</v>
      </c>
    </row>
    <row r="11" spans="1:22" ht="15" customHeight="1">
      <c r="A11" s="75" t="s">
        <v>3</v>
      </c>
      <c r="B11" s="75" t="s">
        <v>2140</v>
      </c>
      <c r="C11" s="78">
        <v>233.51660315732173</v>
      </c>
      <c r="D11" s="78">
        <v>20.642351660315732</v>
      </c>
      <c r="E11" s="78">
        <v>30.963527490473599</v>
      </c>
      <c r="F11" s="78">
        <v>12.901469787697334</v>
      </c>
      <c r="G11" s="78">
        <v>30.963527490473599</v>
      </c>
      <c r="H11" s="78">
        <v>10.321175830157866</v>
      </c>
      <c r="I11" s="78">
        <v>59.507348938486672</v>
      </c>
      <c r="J11" s="78">
        <v>351</v>
      </c>
      <c r="K11" s="78">
        <v>208</v>
      </c>
      <c r="L11" s="102">
        <v>0</v>
      </c>
      <c r="M11" s="100">
        <v>1092</v>
      </c>
      <c r="N11" s="100">
        <v>635076.89662969997</v>
      </c>
      <c r="O11" s="101">
        <v>1.5991649966599868</v>
      </c>
      <c r="P11" s="100">
        <v>0</v>
      </c>
      <c r="Q11" s="100">
        <v>151249.06520483704</v>
      </c>
      <c r="R11" s="100">
        <v>0</v>
      </c>
      <c r="S11" s="100">
        <v>151249</v>
      </c>
      <c r="T11" s="100">
        <v>0</v>
      </c>
      <c r="U11" s="100">
        <v>151249</v>
      </c>
      <c r="V11" s="75" t="s">
        <v>3842</v>
      </c>
    </row>
    <row r="12" spans="1:22" ht="15" customHeight="1">
      <c r="A12" s="75" t="s">
        <v>3</v>
      </c>
      <c r="B12" s="75" t="s">
        <v>14</v>
      </c>
      <c r="C12" s="78">
        <v>80.973055805688958</v>
      </c>
      <c r="D12" s="78">
        <v>0</v>
      </c>
      <c r="E12" s="78">
        <v>0</v>
      </c>
      <c r="F12" s="78">
        <v>1.2268644819043781</v>
      </c>
      <c r="G12" s="78">
        <v>0</v>
      </c>
      <c r="H12" s="78">
        <v>0</v>
      </c>
      <c r="I12" s="78">
        <v>1.2268644819043781</v>
      </c>
      <c r="J12" s="78">
        <v>3400</v>
      </c>
      <c r="K12" s="78">
        <v>0</v>
      </c>
      <c r="L12" s="102">
        <v>924.0100000000001</v>
      </c>
      <c r="M12" s="100">
        <v>916</v>
      </c>
      <c r="N12" s="100">
        <v>635076.89662969997</v>
      </c>
      <c r="O12" s="101">
        <v>1.5991649966599868</v>
      </c>
      <c r="P12" s="100">
        <v>1707789.2830854717</v>
      </c>
      <c r="Q12" s="100">
        <v>4968.22535772827</v>
      </c>
      <c r="R12" s="100">
        <v>0</v>
      </c>
      <c r="S12" s="100">
        <v>1712758</v>
      </c>
      <c r="T12" s="100">
        <v>0</v>
      </c>
      <c r="U12" s="100">
        <v>1712758</v>
      </c>
      <c r="V12" s="75" t="s">
        <v>3842</v>
      </c>
    </row>
    <row r="13" spans="1:22" ht="15" customHeight="1">
      <c r="A13" s="75" t="s">
        <v>3</v>
      </c>
      <c r="B13" s="75" t="s">
        <v>2143</v>
      </c>
      <c r="C13" s="78">
        <v>454.01806684733515</v>
      </c>
      <c r="D13" s="78">
        <v>17.241192411924118</v>
      </c>
      <c r="E13" s="78">
        <v>25.861788617886177</v>
      </c>
      <c r="F13" s="78">
        <v>22.988256549232158</v>
      </c>
      <c r="G13" s="78">
        <v>73.275067750677508</v>
      </c>
      <c r="H13" s="78">
        <v>43.102981029810294</v>
      </c>
      <c r="I13" s="78">
        <v>39.091237579042456</v>
      </c>
      <c r="J13" s="78">
        <v>480</v>
      </c>
      <c r="K13" s="78">
        <v>274</v>
      </c>
      <c r="L13" s="102">
        <v>0</v>
      </c>
      <c r="M13" s="100">
        <v>883</v>
      </c>
      <c r="N13" s="100">
        <v>635076.89662969997</v>
      </c>
      <c r="O13" s="101">
        <v>1.5991649966599868</v>
      </c>
      <c r="P13" s="100">
        <v>0</v>
      </c>
      <c r="Q13" s="100">
        <v>301776.75056390435</v>
      </c>
      <c r="R13" s="100">
        <v>0</v>
      </c>
      <c r="S13" s="100">
        <v>301777</v>
      </c>
      <c r="T13" s="100">
        <v>0</v>
      </c>
      <c r="U13" s="100">
        <v>301777</v>
      </c>
      <c r="V13" s="75" t="s">
        <v>3842</v>
      </c>
    </row>
    <row r="14" spans="1:22" ht="15" customHeight="1">
      <c r="A14" s="75" t="s">
        <v>3</v>
      </c>
      <c r="B14" s="75" t="s">
        <v>2145</v>
      </c>
      <c r="C14" s="78">
        <v>146.69561688311688</v>
      </c>
      <c r="D14" s="78">
        <v>17.057629870129869</v>
      </c>
      <c r="E14" s="78">
        <v>11.371753246753247</v>
      </c>
      <c r="F14" s="78">
        <v>17.057629870129869</v>
      </c>
      <c r="G14" s="78">
        <v>50.035714285714285</v>
      </c>
      <c r="H14" s="78">
        <v>4.5487012987012987</v>
      </c>
      <c r="I14" s="78">
        <v>45.487012987012989</v>
      </c>
      <c r="J14" s="78">
        <v>257</v>
      </c>
      <c r="K14" s="78">
        <v>129</v>
      </c>
      <c r="L14" s="102">
        <v>0</v>
      </c>
      <c r="M14" s="100">
        <v>776</v>
      </c>
      <c r="N14" s="100">
        <v>709287.89484000008</v>
      </c>
      <c r="O14" s="101">
        <v>1.5991649966599868</v>
      </c>
      <c r="P14" s="100">
        <v>0</v>
      </c>
      <c r="Q14" s="100">
        <v>159720.08473591521</v>
      </c>
      <c r="R14" s="100">
        <v>0</v>
      </c>
      <c r="S14" s="100">
        <v>159720</v>
      </c>
      <c r="T14" s="100">
        <v>0</v>
      </c>
      <c r="U14" s="100">
        <v>159720</v>
      </c>
      <c r="V14" s="75" t="s">
        <v>3842</v>
      </c>
    </row>
    <row r="15" spans="1:22" ht="15" customHeight="1">
      <c r="A15" s="75" t="s">
        <v>3</v>
      </c>
      <c r="B15" s="75" t="s">
        <v>2147</v>
      </c>
      <c r="C15" s="78">
        <v>365.48294434470381</v>
      </c>
      <c r="D15" s="78">
        <v>16.739676840215441</v>
      </c>
      <c r="E15" s="78">
        <v>16.739676840215441</v>
      </c>
      <c r="F15" s="78">
        <v>39.059245960502693</v>
      </c>
      <c r="G15" s="78">
        <v>53.008976660682229</v>
      </c>
      <c r="H15" s="78">
        <v>11.159784560143628</v>
      </c>
      <c r="I15" s="78">
        <v>63.538599640933569</v>
      </c>
      <c r="J15" s="78">
        <v>361</v>
      </c>
      <c r="K15" s="78">
        <v>334</v>
      </c>
      <c r="L15" s="102">
        <v>0</v>
      </c>
      <c r="M15" s="100">
        <v>1166</v>
      </c>
      <c r="N15" s="100">
        <v>709287.89484000008</v>
      </c>
      <c r="O15" s="101">
        <v>1.5991649966599868</v>
      </c>
      <c r="P15" s="100">
        <v>0</v>
      </c>
      <c r="Q15" s="100">
        <v>218284.4084851846</v>
      </c>
      <c r="R15" s="100">
        <v>0</v>
      </c>
      <c r="S15" s="100">
        <v>218284</v>
      </c>
      <c r="T15" s="100">
        <v>0</v>
      </c>
      <c r="U15" s="100">
        <v>218284</v>
      </c>
      <c r="V15" s="75" t="s">
        <v>3842</v>
      </c>
    </row>
    <row r="16" spans="1:22" ht="15" customHeight="1">
      <c r="A16" s="75" t="s">
        <v>3</v>
      </c>
      <c r="B16" s="75" t="s">
        <v>2149</v>
      </c>
      <c r="C16" s="78">
        <v>335.22751124437781</v>
      </c>
      <c r="D16" s="78">
        <v>10.857571214392804</v>
      </c>
      <c r="E16" s="78">
        <v>21.715142428785608</v>
      </c>
      <c r="F16" s="78">
        <v>21.715142428785608</v>
      </c>
      <c r="G16" s="78">
        <v>46.144677661169418</v>
      </c>
      <c r="H16" s="78">
        <v>16.286356821589205</v>
      </c>
      <c r="I16" s="78">
        <v>52.287856071964015</v>
      </c>
      <c r="J16" s="78">
        <v>348</v>
      </c>
      <c r="K16" s="78">
        <v>166</v>
      </c>
      <c r="L16" s="102">
        <v>0</v>
      </c>
      <c r="M16" s="100">
        <v>885</v>
      </c>
      <c r="N16" s="100">
        <v>709287.89484000008</v>
      </c>
      <c r="O16" s="101">
        <v>1.5991649966599868</v>
      </c>
      <c r="P16" s="100">
        <v>0</v>
      </c>
      <c r="Q16" s="100">
        <v>203642.1535226258</v>
      </c>
      <c r="R16" s="100">
        <v>0</v>
      </c>
      <c r="S16" s="100">
        <v>203642</v>
      </c>
      <c r="T16" s="100">
        <v>0</v>
      </c>
      <c r="U16" s="100">
        <v>203642</v>
      </c>
      <c r="V16" s="75" t="s">
        <v>3842</v>
      </c>
    </row>
    <row r="17" spans="1:22" ht="15" customHeight="1">
      <c r="A17" s="75" t="s">
        <v>3</v>
      </c>
      <c r="B17" s="75" t="s">
        <v>2151</v>
      </c>
      <c r="C17" s="78">
        <v>163.79132791327913</v>
      </c>
      <c r="D17" s="78">
        <v>17.241192411924118</v>
      </c>
      <c r="E17" s="78">
        <v>17.241192411924118</v>
      </c>
      <c r="F17" s="78">
        <v>17.241192411924118</v>
      </c>
      <c r="G17" s="78">
        <v>51.723577235772353</v>
      </c>
      <c r="H17" s="78">
        <v>5.7470641373080396</v>
      </c>
      <c r="I17" s="78">
        <v>51.723577235772353</v>
      </c>
      <c r="J17" s="78">
        <v>248</v>
      </c>
      <c r="K17" s="78">
        <v>134</v>
      </c>
      <c r="L17" s="102">
        <v>0</v>
      </c>
      <c r="M17" s="100">
        <v>883</v>
      </c>
      <c r="N17" s="100">
        <v>635076.89662969997</v>
      </c>
      <c r="O17" s="101">
        <v>1.5991649966599868</v>
      </c>
      <c r="P17" s="100">
        <v>0</v>
      </c>
      <c r="Q17" s="100">
        <v>155844.71497827975</v>
      </c>
      <c r="R17" s="100">
        <v>0</v>
      </c>
      <c r="S17" s="100">
        <v>155845</v>
      </c>
      <c r="T17" s="100">
        <v>0</v>
      </c>
      <c r="U17" s="100">
        <v>155845</v>
      </c>
      <c r="V17" s="75" t="s">
        <v>3842</v>
      </c>
    </row>
    <row r="18" spans="1:22" ht="15" customHeight="1">
      <c r="A18" s="75" t="s">
        <v>3</v>
      </c>
      <c r="B18" s="75" t="s">
        <v>2153</v>
      </c>
      <c r="C18" s="78">
        <v>514.54779969650986</v>
      </c>
      <c r="D18" s="78">
        <v>79.429438543247329</v>
      </c>
      <c r="E18" s="78">
        <v>29.786039453717752</v>
      </c>
      <c r="F18" s="78">
        <v>27.579666160849769</v>
      </c>
      <c r="G18" s="78">
        <v>37.301972685887705</v>
      </c>
      <c r="H18" s="78">
        <v>25.23368740515933</v>
      </c>
      <c r="I18" s="78">
        <v>114.79514415781483</v>
      </c>
      <c r="J18" s="78">
        <v>554</v>
      </c>
      <c r="K18" s="78">
        <v>454</v>
      </c>
      <c r="L18" s="102">
        <v>0</v>
      </c>
      <c r="M18" s="100">
        <v>1018</v>
      </c>
      <c r="N18" s="100">
        <v>541901.23134000006</v>
      </c>
      <c r="O18" s="101">
        <v>1.5991649966599868</v>
      </c>
      <c r="P18" s="100">
        <v>0</v>
      </c>
      <c r="Q18" s="100">
        <v>246827.35925128669</v>
      </c>
      <c r="R18" s="100">
        <v>0</v>
      </c>
      <c r="S18" s="100">
        <v>246827</v>
      </c>
      <c r="T18" s="100">
        <v>0</v>
      </c>
      <c r="U18" s="100">
        <v>246827</v>
      </c>
      <c r="V18" s="75" t="s">
        <v>3842</v>
      </c>
    </row>
    <row r="19" spans="1:22" ht="15" customHeight="1">
      <c r="A19" s="75" t="s">
        <v>3</v>
      </c>
      <c r="B19" s="75" t="s">
        <v>2155</v>
      </c>
      <c r="C19" s="78">
        <v>536.09077479872963</v>
      </c>
      <c r="D19" s="78">
        <v>24.679370706846885</v>
      </c>
      <c r="E19" s="78">
        <v>41.132284511411477</v>
      </c>
      <c r="F19" s="78">
        <v>41.132284511411477</v>
      </c>
      <c r="G19" s="78">
        <v>71.295959819779895</v>
      </c>
      <c r="H19" s="78">
        <v>30.163675308368415</v>
      </c>
      <c r="I19" s="78">
        <v>106.94393972966984</v>
      </c>
      <c r="J19" s="78">
        <v>629</v>
      </c>
      <c r="K19" s="78">
        <v>629</v>
      </c>
      <c r="L19" s="102">
        <v>0</v>
      </c>
      <c r="M19" s="100">
        <v>1369</v>
      </c>
      <c r="N19" s="100">
        <v>635076.89662969997</v>
      </c>
      <c r="O19" s="101">
        <v>1.5991649966599868</v>
      </c>
      <c r="P19" s="100">
        <v>0</v>
      </c>
      <c r="Q19" s="100">
        <v>320402.44738532294</v>
      </c>
      <c r="R19" s="100">
        <v>0</v>
      </c>
      <c r="S19" s="100">
        <v>320402</v>
      </c>
      <c r="T19" s="100">
        <v>0</v>
      </c>
      <c r="U19" s="100">
        <v>320402</v>
      </c>
      <c r="V19" s="75" t="s">
        <v>3842</v>
      </c>
    </row>
    <row r="20" spans="1:22" ht="15" customHeight="1">
      <c r="A20" s="75" t="s">
        <v>3</v>
      </c>
      <c r="B20" s="75" t="s">
        <v>2159</v>
      </c>
      <c r="C20" s="78">
        <v>115.43222402597402</v>
      </c>
      <c r="D20" s="78">
        <v>18.194805194805195</v>
      </c>
      <c r="E20" s="78">
        <v>13.646103896103895</v>
      </c>
      <c r="F20" s="78">
        <v>9.0974025974025974</v>
      </c>
      <c r="G20" s="78">
        <v>18.194805194805195</v>
      </c>
      <c r="H20" s="78">
        <v>15.920454545454545</v>
      </c>
      <c r="I20" s="78">
        <v>40.938311688311686</v>
      </c>
      <c r="J20" s="78">
        <v>248</v>
      </c>
      <c r="K20" s="78">
        <v>96</v>
      </c>
      <c r="L20" s="102">
        <v>0</v>
      </c>
      <c r="M20" s="100">
        <v>776</v>
      </c>
      <c r="N20" s="100">
        <v>635076.89662970009</v>
      </c>
      <c r="O20" s="101">
        <v>1.5991649966599868</v>
      </c>
      <c r="P20" s="100">
        <v>0</v>
      </c>
      <c r="Q20" s="100">
        <v>118854.46294803028</v>
      </c>
      <c r="R20" s="100">
        <v>0</v>
      </c>
      <c r="S20" s="100">
        <v>118854</v>
      </c>
      <c r="T20" s="100">
        <v>0</v>
      </c>
      <c r="U20" s="100">
        <v>118854</v>
      </c>
      <c r="V20" s="75" t="s">
        <v>3842</v>
      </c>
    </row>
    <row r="21" spans="1:22" ht="15" customHeight="1">
      <c r="A21" s="75" t="s">
        <v>3</v>
      </c>
      <c r="B21" s="75" t="s">
        <v>40</v>
      </c>
      <c r="C21" s="78">
        <v>16.286356821589205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7200</v>
      </c>
      <c r="K21" s="78">
        <v>123</v>
      </c>
      <c r="L21" s="102">
        <v>923.55999999999972</v>
      </c>
      <c r="M21" s="100">
        <v>885</v>
      </c>
      <c r="N21" s="100">
        <v>709287.89484000008</v>
      </c>
      <c r="O21" s="101">
        <v>1.5991649966599868</v>
      </c>
      <c r="P21" s="100">
        <v>2789370.3687446588</v>
      </c>
      <c r="Q21" s="100">
        <v>752.48957897176058</v>
      </c>
      <c r="R21" s="100">
        <v>0</v>
      </c>
      <c r="S21" s="100">
        <v>2790123</v>
      </c>
      <c r="T21" s="100">
        <v>0</v>
      </c>
      <c r="U21" s="100">
        <v>2790123</v>
      </c>
      <c r="V21" s="75" t="s">
        <v>3843</v>
      </c>
    </row>
    <row r="22" spans="1:22" ht="15" customHeight="1">
      <c r="A22" s="75" t="s">
        <v>3</v>
      </c>
      <c r="B22" s="75" t="s">
        <v>2162</v>
      </c>
      <c r="C22" s="78">
        <v>148.96996753246754</v>
      </c>
      <c r="D22" s="78">
        <v>17.057629870129869</v>
      </c>
      <c r="E22" s="78">
        <v>11.371753246753247</v>
      </c>
      <c r="F22" s="78">
        <v>4.5487012987012987</v>
      </c>
      <c r="G22" s="78">
        <v>37.526785714285715</v>
      </c>
      <c r="H22" s="78">
        <v>11.371753246753247</v>
      </c>
      <c r="I22" s="78">
        <v>32.978084415584412</v>
      </c>
      <c r="J22" s="78">
        <v>172</v>
      </c>
      <c r="K22" s="78">
        <v>160</v>
      </c>
      <c r="L22" s="102">
        <v>0</v>
      </c>
      <c r="M22" s="100">
        <v>776</v>
      </c>
      <c r="N22" s="100">
        <v>709287.89484000008</v>
      </c>
      <c r="O22" s="101">
        <v>1.5991649966599868</v>
      </c>
      <c r="P22" s="100">
        <v>0</v>
      </c>
      <c r="Q22" s="100">
        <v>145950.04984654125</v>
      </c>
      <c r="R22" s="100">
        <v>0</v>
      </c>
      <c r="S22" s="100">
        <v>145950</v>
      </c>
      <c r="T22" s="100">
        <v>0</v>
      </c>
      <c r="U22" s="100">
        <v>145950</v>
      </c>
      <c r="V22" s="75" t="s">
        <v>3842</v>
      </c>
    </row>
    <row r="23" spans="1:22" ht="15" customHeight="1">
      <c r="A23" s="75" t="s">
        <v>3</v>
      </c>
      <c r="B23" s="75" t="s">
        <v>3859</v>
      </c>
      <c r="C23" s="78">
        <v>981.31120144534771</v>
      </c>
      <c r="D23" s="78">
        <v>53.160343270099368</v>
      </c>
      <c r="E23" s="78">
        <v>61.780939476061427</v>
      </c>
      <c r="F23" s="78">
        <v>47.413279132791324</v>
      </c>
      <c r="G23" s="78">
        <v>126.43541102077687</v>
      </c>
      <c r="H23" s="78">
        <v>5.7470641373080396</v>
      </c>
      <c r="I23" s="78">
        <v>162.35456187895213</v>
      </c>
      <c r="J23" s="78">
        <v>1032</v>
      </c>
      <c r="K23" s="78">
        <v>1124</v>
      </c>
      <c r="L23" s="102">
        <v>0</v>
      </c>
      <c r="M23" s="100">
        <v>883</v>
      </c>
      <c r="N23" s="100">
        <v>635076.89662969997</v>
      </c>
      <c r="O23" s="101">
        <v>1.5991649966599868</v>
      </c>
      <c r="P23" s="100">
        <v>0</v>
      </c>
      <c r="Q23" s="100">
        <v>424018.79840741539</v>
      </c>
      <c r="R23" s="100">
        <v>0</v>
      </c>
      <c r="S23" s="100">
        <v>424019</v>
      </c>
      <c r="T23" s="100">
        <v>0</v>
      </c>
      <c r="U23" s="100">
        <v>424019</v>
      </c>
      <c r="V23" s="75" t="s">
        <v>3842</v>
      </c>
    </row>
    <row r="24" spans="1:22" ht="15" customHeight="1">
      <c r="A24" s="75" t="s">
        <v>3</v>
      </c>
      <c r="B24" s="75" t="s">
        <v>2164</v>
      </c>
      <c r="C24" s="78">
        <v>79.399668325041461</v>
      </c>
      <c r="D24" s="78">
        <v>17.16749585406302</v>
      </c>
      <c r="E24" s="78">
        <v>8.58374792703151</v>
      </c>
      <c r="F24" s="78">
        <v>4.291873963515755</v>
      </c>
      <c r="G24" s="78">
        <v>8.58374792703151</v>
      </c>
      <c r="H24" s="78">
        <v>4.291873963515755</v>
      </c>
      <c r="I24" s="78">
        <v>26.043117744610285</v>
      </c>
      <c r="J24" s="78">
        <v>174</v>
      </c>
      <c r="K24" s="78">
        <v>80</v>
      </c>
      <c r="L24" s="102">
        <v>0</v>
      </c>
      <c r="M24" s="100">
        <v>1503</v>
      </c>
      <c r="N24" s="100">
        <v>635076.89662969997</v>
      </c>
      <c r="O24" s="101">
        <v>1.5991649966599868</v>
      </c>
      <c r="P24" s="100">
        <v>0</v>
      </c>
      <c r="Q24" s="100">
        <v>60224.628423950337</v>
      </c>
      <c r="R24" s="100">
        <v>0</v>
      </c>
      <c r="S24" s="100">
        <v>60225</v>
      </c>
      <c r="T24" s="100">
        <v>0</v>
      </c>
      <c r="U24" s="100">
        <v>60225</v>
      </c>
      <c r="V24" s="75" t="s">
        <v>3842</v>
      </c>
    </row>
    <row r="25" spans="1:22" ht="15" customHeight="1">
      <c r="A25" s="75" t="s">
        <v>3</v>
      </c>
      <c r="B25" s="75" t="s">
        <v>2166</v>
      </c>
      <c r="C25" s="78">
        <v>381.15916980574627</v>
      </c>
      <c r="D25" s="78">
        <v>27.421523007607647</v>
      </c>
      <c r="E25" s="78">
        <v>5.4843046015215293</v>
      </c>
      <c r="F25" s="78">
        <v>13.710761503803823</v>
      </c>
      <c r="G25" s="78">
        <v>67.182731368638741</v>
      </c>
      <c r="H25" s="78">
        <v>10.968609203043059</v>
      </c>
      <c r="I25" s="78">
        <v>46.616589112932999</v>
      </c>
      <c r="J25" s="78">
        <v>301</v>
      </c>
      <c r="K25" s="78">
        <v>301</v>
      </c>
      <c r="L25" s="102">
        <v>0</v>
      </c>
      <c r="M25" s="100">
        <v>1369</v>
      </c>
      <c r="N25" s="100">
        <v>635076.89662969997</v>
      </c>
      <c r="O25" s="101">
        <v>1.5991649966599868</v>
      </c>
      <c r="P25" s="100">
        <v>0</v>
      </c>
      <c r="Q25" s="100">
        <v>200872.52584117997</v>
      </c>
      <c r="R25" s="100">
        <v>0</v>
      </c>
      <c r="S25" s="100">
        <v>200873</v>
      </c>
      <c r="T25" s="100">
        <v>0</v>
      </c>
      <c r="U25" s="100">
        <v>200873</v>
      </c>
      <c r="V25" s="75" t="s">
        <v>3842</v>
      </c>
    </row>
    <row r="26" spans="1:22" ht="15" customHeight="1">
      <c r="A26" s="75" t="s">
        <v>3</v>
      </c>
      <c r="B26" s="75" t="s">
        <v>2168</v>
      </c>
      <c r="C26" s="78">
        <v>291.79722638680659</v>
      </c>
      <c r="D26" s="78">
        <v>13.571964017991005</v>
      </c>
      <c r="E26" s="78">
        <v>5.428785607196402</v>
      </c>
      <c r="F26" s="78">
        <v>5.428785607196402</v>
      </c>
      <c r="G26" s="78">
        <v>50.21626686656672</v>
      </c>
      <c r="H26" s="78">
        <v>13.571964017991005</v>
      </c>
      <c r="I26" s="78">
        <v>18.42953523238381</v>
      </c>
      <c r="J26" s="78">
        <v>164</v>
      </c>
      <c r="K26" s="78">
        <v>114</v>
      </c>
      <c r="L26" s="102">
        <v>0</v>
      </c>
      <c r="M26" s="100">
        <v>885</v>
      </c>
      <c r="N26" s="100">
        <v>709287.89484000008</v>
      </c>
      <c r="O26" s="101">
        <v>1.5991649966599868</v>
      </c>
      <c r="P26" s="100">
        <v>0</v>
      </c>
      <c r="Q26" s="100">
        <v>168287.35218551417</v>
      </c>
      <c r="R26" s="100">
        <v>0</v>
      </c>
      <c r="S26" s="100">
        <v>168287</v>
      </c>
      <c r="T26" s="100">
        <v>0</v>
      </c>
      <c r="U26" s="100">
        <v>168287</v>
      </c>
      <c r="V26" s="75" t="s">
        <v>3842</v>
      </c>
    </row>
    <row r="27" spans="1:22" ht="15" customHeight="1">
      <c r="A27" s="75" t="s">
        <v>3</v>
      </c>
      <c r="B27" s="75" t="s">
        <v>2170</v>
      </c>
      <c r="C27" s="78">
        <v>3555.8545727136434</v>
      </c>
      <c r="D27" s="78">
        <v>165.57796101949026</v>
      </c>
      <c r="E27" s="78">
        <v>105.86131934032984</v>
      </c>
      <c r="F27" s="78">
        <v>127.57646176911545</v>
      </c>
      <c r="G27" s="78">
        <v>424.80247376311848</v>
      </c>
      <c r="H27" s="78">
        <v>96.360944527736137</v>
      </c>
      <c r="I27" s="78">
        <v>241.01574212893553</v>
      </c>
      <c r="J27" s="78">
        <v>3677</v>
      </c>
      <c r="K27" s="78">
        <v>3677</v>
      </c>
      <c r="L27" s="102">
        <v>0</v>
      </c>
      <c r="M27" s="100">
        <v>885</v>
      </c>
      <c r="N27" s="100">
        <v>709287.89484000008</v>
      </c>
      <c r="O27" s="101">
        <v>1.5991649966599868</v>
      </c>
      <c r="P27" s="100">
        <v>0</v>
      </c>
      <c r="Q27" s="100">
        <v>1590884.8058274169</v>
      </c>
      <c r="R27" s="100">
        <v>0</v>
      </c>
      <c r="S27" s="100">
        <v>1590885</v>
      </c>
      <c r="T27" s="100">
        <v>0</v>
      </c>
      <c r="U27" s="100">
        <v>1590885</v>
      </c>
      <c r="V27" s="75" t="s">
        <v>3842</v>
      </c>
    </row>
    <row r="28" spans="1:22" ht="15" customHeight="1">
      <c r="A28" s="75" t="s">
        <v>3</v>
      </c>
      <c r="B28" s="75" t="s">
        <v>2172</v>
      </c>
      <c r="C28" s="78">
        <v>81.876623376623371</v>
      </c>
      <c r="D28" s="78">
        <v>11.371753246753247</v>
      </c>
      <c r="E28" s="78">
        <v>11.371753246753247</v>
      </c>
      <c r="F28" s="78">
        <v>11.371753246753247</v>
      </c>
      <c r="G28" s="78">
        <v>38.663961038961041</v>
      </c>
      <c r="H28" s="78">
        <v>4.5487012987012987</v>
      </c>
      <c r="I28" s="78">
        <v>34.115259740259745</v>
      </c>
      <c r="J28" s="78">
        <v>246</v>
      </c>
      <c r="K28" s="78">
        <v>239</v>
      </c>
      <c r="L28" s="102">
        <v>0</v>
      </c>
      <c r="M28" s="100">
        <v>776</v>
      </c>
      <c r="N28" s="100">
        <v>635076.89662969997</v>
      </c>
      <c r="O28" s="101">
        <v>1.5991649966599868</v>
      </c>
      <c r="P28" s="100">
        <v>0</v>
      </c>
      <c r="Q28" s="100">
        <v>110669.34878834835</v>
      </c>
      <c r="R28" s="100">
        <v>0</v>
      </c>
      <c r="S28" s="100">
        <v>110669</v>
      </c>
      <c r="T28" s="100">
        <v>0</v>
      </c>
      <c r="U28" s="100">
        <v>110669</v>
      </c>
      <c r="V28" s="75" t="s">
        <v>3842</v>
      </c>
    </row>
    <row r="29" spans="1:22" ht="15" customHeight="1">
      <c r="A29" s="75" t="s">
        <v>3</v>
      </c>
      <c r="B29" s="75" t="s">
        <v>2174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62</v>
      </c>
      <c r="K29" s="78">
        <v>62</v>
      </c>
      <c r="L29" s="102">
        <v>0</v>
      </c>
      <c r="M29" s="100">
        <v>916</v>
      </c>
      <c r="N29" s="100">
        <v>635076.89662969997</v>
      </c>
      <c r="O29" s="101">
        <v>1.5991649966599868</v>
      </c>
      <c r="P29" s="100">
        <v>0</v>
      </c>
      <c r="Q29" s="100">
        <v>54352</v>
      </c>
      <c r="R29" s="100">
        <v>0</v>
      </c>
      <c r="S29" s="100">
        <v>54352</v>
      </c>
      <c r="T29" s="100">
        <v>0</v>
      </c>
      <c r="U29" s="100">
        <v>54352</v>
      </c>
      <c r="V29" s="75" t="s">
        <v>3843</v>
      </c>
    </row>
    <row r="30" spans="1:22" ht="15" customHeight="1">
      <c r="A30" s="75" t="s">
        <v>3</v>
      </c>
      <c r="B30" s="75" t="s">
        <v>2176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6179</v>
      </c>
      <c r="K30" s="78">
        <v>0</v>
      </c>
      <c r="L30" s="102">
        <v>816.5400000000003</v>
      </c>
      <c r="M30" s="100">
        <v>1376</v>
      </c>
      <c r="N30" s="100">
        <v>635076.89662969997</v>
      </c>
      <c r="O30" s="101">
        <v>1.5991649966599868</v>
      </c>
      <c r="P30" s="100">
        <v>2489865.3059575818</v>
      </c>
      <c r="Q30" s="100">
        <v>0</v>
      </c>
      <c r="R30" s="100">
        <v>0</v>
      </c>
      <c r="S30" s="100">
        <v>2489865</v>
      </c>
      <c r="T30" s="100">
        <v>0</v>
      </c>
      <c r="U30" s="100">
        <v>2489865</v>
      </c>
      <c r="V30" s="75" t="s">
        <v>3843</v>
      </c>
    </row>
    <row r="31" spans="1:22" ht="15" customHeight="1">
      <c r="A31" s="75" t="s">
        <v>3</v>
      </c>
      <c r="B31" s="75" t="s">
        <v>2178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106</v>
      </c>
      <c r="K31" s="78">
        <v>106</v>
      </c>
      <c r="L31" s="102">
        <v>0</v>
      </c>
      <c r="M31" s="100">
        <v>883</v>
      </c>
      <c r="N31" s="100">
        <v>635076.89662969997</v>
      </c>
      <c r="O31" s="101">
        <v>1.5991649966599868</v>
      </c>
      <c r="P31" s="100">
        <v>0</v>
      </c>
      <c r="Q31" s="100">
        <v>54352</v>
      </c>
      <c r="R31" s="100">
        <v>0</v>
      </c>
      <c r="S31" s="100">
        <v>54352</v>
      </c>
      <c r="T31" s="100">
        <v>0</v>
      </c>
      <c r="U31" s="100">
        <v>54352</v>
      </c>
      <c r="V31" s="75" t="s">
        <v>3843</v>
      </c>
    </row>
    <row r="32" spans="1:22" ht="15" customHeight="1">
      <c r="A32" s="75" t="s">
        <v>3</v>
      </c>
      <c r="B32" s="75" t="s">
        <v>2180</v>
      </c>
      <c r="C32" s="78">
        <v>31.84090909090909</v>
      </c>
      <c r="D32" s="78">
        <v>11.371753246753247</v>
      </c>
      <c r="E32" s="78">
        <v>0</v>
      </c>
      <c r="F32" s="78">
        <v>0</v>
      </c>
      <c r="G32" s="78">
        <v>15.920454545454545</v>
      </c>
      <c r="H32" s="78">
        <v>4.5487012987012987</v>
      </c>
      <c r="I32" s="78">
        <v>11.371753246753247</v>
      </c>
      <c r="J32" s="78">
        <v>84</v>
      </c>
      <c r="K32" s="78">
        <v>28</v>
      </c>
      <c r="L32" s="102">
        <v>0</v>
      </c>
      <c r="M32" s="100">
        <v>776</v>
      </c>
      <c r="N32" s="100">
        <v>635076.89662969997</v>
      </c>
      <c r="O32" s="101">
        <v>1.5991649966599868</v>
      </c>
      <c r="P32" s="100">
        <v>0</v>
      </c>
      <c r="Q32" s="100">
        <v>54352</v>
      </c>
      <c r="R32" s="100">
        <v>0</v>
      </c>
      <c r="S32" s="100">
        <v>54352</v>
      </c>
      <c r="T32" s="100">
        <v>0</v>
      </c>
      <c r="U32" s="100">
        <v>54352</v>
      </c>
      <c r="V32" s="75" t="s">
        <v>3842</v>
      </c>
    </row>
    <row r="33" spans="1:22" ht="15" customHeight="1">
      <c r="A33" s="75" t="s">
        <v>3</v>
      </c>
      <c r="B33" s="75" t="s">
        <v>2182</v>
      </c>
      <c r="C33" s="78">
        <v>340.83948211053877</v>
      </c>
      <c r="D33" s="78">
        <v>34.08394821105388</v>
      </c>
      <c r="E33" s="78">
        <v>20.450368926632326</v>
      </c>
      <c r="F33" s="78">
        <v>20.450368926632326</v>
      </c>
      <c r="G33" s="78">
        <v>80.438117778087147</v>
      </c>
      <c r="H33" s="78">
        <v>20.450368926632326</v>
      </c>
      <c r="I33" s="78">
        <v>54.984686064318524</v>
      </c>
      <c r="J33" s="78">
        <v>323</v>
      </c>
      <c r="K33" s="78">
        <v>341</v>
      </c>
      <c r="L33" s="102">
        <v>0</v>
      </c>
      <c r="M33" s="100">
        <v>1376</v>
      </c>
      <c r="N33" s="100">
        <v>635076.89662969997</v>
      </c>
      <c r="O33" s="101">
        <v>1.5991649966599868</v>
      </c>
      <c r="P33" s="100">
        <v>0</v>
      </c>
      <c r="Q33" s="100">
        <v>264679.96828689351</v>
      </c>
      <c r="R33" s="100">
        <v>0</v>
      </c>
      <c r="S33" s="100">
        <v>264680</v>
      </c>
      <c r="T33" s="100">
        <v>0</v>
      </c>
      <c r="U33" s="100">
        <v>264680</v>
      </c>
      <c r="V33" s="75" t="s">
        <v>3842</v>
      </c>
    </row>
    <row r="34" spans="1:22" ht="15" customHeight="1">
      <c r="A34" s="75" t="s">
        <v>3</v>
      </c>
      <c r="B34" s="75" t="s">
        <v>71</v>
      </c>
      <c r="C34" s="78">
        <v>121.64508791334799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5945</v>
      </c>
      <c r="K34" s="78">
        <v>0</v>
      </c>
      <c r="L34" s="102">
        <v>798.54999999999961</v>
      </c>
      <c r="M34" s="100">
        <v>1194</v>
      </c>
      <c r="N34" s="100">
        <v>635076.89662969997</v>
      </c>
      <c r="O34" s="101">
        <v>1.5991649966599868</v>
      </c>
      <c r="P34" s="100">
        <v>1482461.3648401247</v>
      </c>
      <c r="Q34" s="100">
        <v>7420.7739158566374</v>
      </c>
      <c r="R34" s="100">
        <v>313445.70475735818</v>
      </c>
      <c r="S34" s="100">
        <v>1489882</v>
      </c>
      <c r="T34" s="100">
        <v>0</v>
      </c>
      <c r="U34" s="100">
        <v>1489882</v>
      </c>
      <c r="V34" s="75" t="s">
        <v>3842</v>
      </c>
    </row>
    <row r="35" spans="1:22" ht="15" customHeight="1">
      <c r="A35" s="75" t="s">
        <v>3</v>
      </c>
      <c r="B35" s="75" t="s">
        <v>2185</v>
      </c>
      <c r="C35" s="78">
        <v>542.6445242369839</v>
      </c>
      <c r="D35" s="78">
        <v>5.5798922800718138</v>
      </c>
      <c r="E35" s="78">
        <v>32.084380610412929</v>
      </c>
      <c r="F35" s="78">
        <v>51.614003590664275</v>
      </c>
      <c r="G35" s="78">
        <v>110.20287253141832</v>
      </c>
      <c r="H35" s="78">
        <v>11.159784560143628</v>
      </c>
      <c r="I35" s="78">
        <v>75.278276481149021</v>
      </c>
      <c r="J35" s="78">
        <v>407</v>
      </c>
      <c r="K35" s="78">
        <v>385</v>
      </c>
      <c r="L35" s="102">
        <v>0</v>
      </c>
      <c r="M35" s="100">
        <v>1166</v>
      </c>
      <c r="N35" s="100">
        <v>635076.89662969997</v>
      </c>
      <c r="O35" s="101">
        <v>1.5991649966599868</v>
      </c>
      <c r="P35" s="100">
        <v>0</v>
      </c>
      <c r="Q35" s="100">
        <v>302324.52337003662</v>
      </c>
      <c r="R35" s="100">
        <v>0</v>
      </c>
      <c r="S35" s="100">
        <v>302325</v>
      </c>
      <c r="T35" s="100">
        <v>0</v>
      </c>
      <c r="U35" s="100">
        <v>302325</v>
      </c>
      <c r="V35" s="75" t="s">
        <v>3842</v>
      </c>
    </row>
    <row r="36" spans="1:22" ht="15" customHeight="1">
      <c r="A36" s="75" t="s">
        <v>3</v>
      </c>
      <c r="B36" s="75" t="s">
        <v>89</v>
      </c>
      <c r="C36" s="78">
        <v>25.36490878203708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11940</v>
      </c>
      <c r="K36" s="78">
        <v>60</v>
      </c>
      <c r="L36" s="102">
        <v>953.80000000000086</v>
      </c>
      <c r="M36" s="100">
        <v>1369</v>
      </c>
      <c r="N36" s="100">
        <v>635076.89662969997</v>
      </c>
      <c r="O36" s="101">
        <v>1.5991649966599868</v>
      </c>
      <c r="P36" s="100">
        <v>3950660.4323734855</v>
      </c>
      <c r="Q36" s="100">
        <v>1328.5553011235572</v>
      </c>
      <c r="R36" s="100">
        <v>317523.32524970453</v>
      </c>
      <c r="S36" s="100">
        <v>3951989</v>
      </c>
      <c r="T36" s="100">
        <v>0</v>
      </c>
      <c r="U36" s="100">
        <v>3951989</v>
      </c>
      <c r="V36" s="75" t="s">
        <v>3842</v>
      </c>
    </row>
    <row r="37" spans="1:22" ht="15" customHeight="1">
      <c r="A37" s="75" t="s">
        <v>3</v>
      </c>
      <c r="B37" s="75" t="s">
        <v>2188</v>
      </c>
      <c r="C37" s="78">
        <v>68.230519480519476</v>
      </c>
      <c r="D37" s="78">
        <v>0</v>
      </c>
      <c r="E37" s="78">
        <v>9.0974025974025974</v>
      </c>
      <c r="F37" s="78">
        <v>13.646103896103895</v>
      </c>
      <c r="G37" s="78">
        <v>13.646103896103895</v>
      </c>
      <c r="H37" s="78">
        <v>4.5487012987012987</v>
      </c>
      <c r="I37" s="78">
        <v>22.743506493506494</v>
      </c>
      <c r="J37" s="78">
        <v>108</v>
      </c>
      <c r="K37" s="78">
        <v>117</v>
      </c>
      <c r="L37" s="102">
        <v>0</v>
      </c>
      <c r="M37" s="100">
        <v>776</v>
      </c>
      <c r="N37" s="100">
        <v>541901.23134000006</v>
      </c>
      <c r="O37" s="101">
        <v>1.5991649966599868</v>
      </c>
      <c r="P37" s="100">
        <v>0</v>
      </c>
      <c r="Q37" s="100">
        <v>54352</v>
      </c>
      <c r="R37" s="100">
        <v>0</v>
      </c>
      <c r="S37" s="100">
        <v>54352</v>
      </c>
      <c r="T37" s="100">
        <v>0</v>
      </c>
      <c r="U37" s="100">
        <v>54352</v>
      </c>
      <c r="V37" s="75" t="s">
        <v>3843</v>
      </c>
    </row>
    <row r="38" spans="1:22" ht="15" customHeight="1">
      <c r="A38" s="75" t="s">
        <v>3</v>
      </c>
      <c r="B38" s="75" t="s">
        <v>2190</v>
      </c>
      <c r="C38" s="78">
        <v>92.111201298701303</v>
      </c>
      <c r="D38" s="78">
        <v>17.057629870129869</v>
      </c>
      <c r="E38" s="78">
        <v>11.371753246753247</v>
      </c>
      <c r="F38" s="78">
        <v>4.5487012987012987</v>
      </c>
      <c r="G38" s="78">
        <v>37.526785714285715</v>
      </c>
      <c r="H38" s="78">
        <v>11.371753246753247</v>
      </c>
      <c r="I38" s="78">
        <v>32.978084415584412</v>
      </c>
      <c r="J38" s="78">
        <v>119</v>
      </c>
      <c r="K38" s="78">
        <v>119</v>
      </c>
      <c r="L38" s="102">
        <v>0</v>
      </c>
      <c r="M38" s="100">
        <v>776</v>
      </c>
      <c r="N38" s="100">
        <v>635076.89662969997</v>
      </c>
      <c r="O38" s="101">
        <v>1.5991649966599868</v>
      </c>
      <c r="P38" s="100">
        <v>0</v>
      </c>
      <c r="Q38" s="100">
        <v>128043.97344559227</v>
      </c>
      <c r="R38" s="100">
        <v>0</v>
      </c>
      <c r="S38" s="100">
        <v>128044</v>
      </c>
      <c r="T38" s="100">
        <v>0</v>
      </c>
      <c r="U38" s="100">
        <v>128044</v>
      </c>
      <c r="V38" s="75" t="s">
        <v>3842</v>
      </c>
    </row>
    <row r="39" spans="1:22" ht="15" customHeight="1">
      <c r="A39" s="75" t="s">
        <v>3</v>
      </c>
      <c r="B39" s="75" t="s">
        <v>2192</v>
      </c>
      <c r="C39" s="78">
        <v>80.339561855670098</v>
      </c>
      <c r="D39" s="78">
        <v>9.5927835051546388</v>
      </c>
      <c r="E39" s="78">
        <v>0</v>
      </c>
      <c r="F39" s="78">
        <v>4.7963917525773194</v>
      </c>
      <c r="G39" s="78">
        <v>9.5927835051546388</v>
      </c>
      <c r="H39" s="78">
        <v>0</v>
      </c>
      <c r="I39" s="78">
        <v>8.3891752577319583</v>
      </c>
      <c r="J39" s="78">
        <v>65</v>
      </c>
      <c r="K39" s="78">
        <v>66</v>
      </c>
      <c r="L39" s="102">
        <v>0</v>
      </c>
      <c r="M39" s="100">
        <v>1139</v>
      </c>
      <c r="N39" s="100">
        <v>541901.23134000006</v>
      </c>
      <c r="O39" s="101">
        <v>1.5991649966599868</v>
      </c>
      <c r="P39" s="100">
        <v>0</v>
      </c>
      <c r="Q39" s="100">
        <v>54352</v>
      </c>
      <c r="R39" s="100">
        <v>0</v>
      </c>
      <c r="S39" s="100">
        <v>54352</v>
      </c>
      <c r="T39" s="100">
        <v>0</v>
      </c>
      <c r="U39" s="100">
        <v>54352</v>
      </c>
      <c r="V39" s="75" t="s">
        <v>3843</v>
      </c>
    </row>
    <row r="40" spans="1:22" ht="15" customHeight="1">
      <c r="A40" s="75" t="s">
        <v>3</v>
      </c>
      <c r="B40" s="75" t="s">
        <v>2194</v>
      </c>
      <c r="C40" s="78">
        <v>61.15399484536082</v>
      </c>
      <c r="D40" s="78">
        <v>9.5927835051546388</v>
      </c>
      <c r="E40" s="78">
        <v>0</v>
      </c>
      <c r="F40" s="78">
        <v>16.787371134020617</v>
      </c>
      <c r="G40" s="78">
        <v>9.5927835051546388</v>
      </c>
      <c r="H40" s="78">
        <v>4.7963917525773194</v>
      </c>
      <c r="I40" s="78">
        <v>20.380154639175256</v>
      </c>
      <c r="J40" s="78">
        <v>80</v>
      </c>
      <c r="K40" s="78">
        <v>54</v>
      </c>
      <c r="L40" s="102">
        <v>0</v>
      </c>
      <c r="M40" s="100">
        <v>1139</v>
      </c>
      <c r="N40" s="100">
        <v>635076.89662969997</v>
      </c>
      <c r="O40" s="101">
        <v>1.5991649966599868</v>
      </c>
      <c r="P40" s="100">
        <v>0</v>
      </c>
      <c r="Q40" s="100">
        <v>54799.398588088778</v>
      </c>
      <c r="R40" s="100">
        <v>0</v>
      </c>
      <c r="S40" s="100">
        <v>54799</v>
      </c>
      <c r="T40" s="100">
        <v>0</v>
      </c>
      <c r="U40" s="100">
        <v>54799</v>
      </c>
      <c r="V40" s="75" t="s">
        <v>3842</v>
      </c>
    </row>
    <row r="41" spans="1:22" ht="15" customHeight="1">
      <c r="A41" s="75" t="s">
        <v>3</v>
      </c>
      <c r="B41" s="75" t="s">
        <v>2196</v>
      </c>
      <c r="C41" s="78">
        <v>504.55602333998075</v>
      </c>
      <c r="D41" s="78">
        <v>20.566142255705739</v>
      </c>
      <c r="E41" s="78">
        <v>13.710761503803825</v>
      </c>
      <c r="F41" s="78">
        <v>34.276903759509565</v>
      </c>
      <c r="G41" s="78">
        <v>95.975330526626777</v>
      </c>
      <c r="H41" s="78">
        <v>24.679370706846885</v>
      </c>
      <c r="I41" s="78">
        <v>68.553807519019131</v>
      </c>
      <c r="J41" s="78">
        <v>514</v>
      </c>
      <c r="K41" s="78">
        <v>514</v>
      </c>
      <c r="L41" s="102">
        <v>0</v>
      </c>
      <c r="M41" s="100">
        <v>1369</v>
      </c>
      <c r="N41" s="100">
        <v>635076.89662969997</v>
      </c>
      <c r="O41" s="101">
        <v>1.5991649966599868</v>
      </c>
      <c r="P41" s="100">
        <v>0</v>
      </c>
      <c r="Q41" s="100">
        <v>304063.45086617855</v>
      </c>
      <c r="R41" s="100">
        <v>0</v>
      </c>
      <c r="S41" s="100">
        <v>304063</v>
      </c>
      <c r="T41" s="100">
        <v>0</v>
      </c>
      <c r="U41" s="100">
        <v>304063</v>
      </c>
      <c r="V41" s="75" t="s">
        <v>3842</v>
      </c>
    </row>
    <row r="42" spans="1:22" ht="15" customHeight="1">
      <c r="A42" s="75" t="s">
        <v>3</v>
      </c>
      <c r="B42" s="75" t="s">
        <v>2198</v>
      </c>
      <c r="C42" s="78">
        <v>994.24209575429086</v>
      </c>
      <c r="D42" s="78">
        <v>50.286811201445346</v>
      </c>
      <c r="E42" s="78">
        <v>79.022131887985537</v>
      </c>
      <c r="F42" s="78">
        <v>43.102981029810294</v>
      </c>
      <c r="G42" s="78">
        <v>201.14724480578138</v>
      </c>
      <c r="H42" s="78">
        <v>14.367660343270099</v>
      </c>
      <c r="I42" s="78">
        <v>154.41192411924118</v>
      </c>
      <c r="J42" s="78">
        <v>1307</v>
      </c>
      <c r="K42" s="78">
        <v>667</v>
      </c>
      <c r="L42" s="102">
        <v>0</v>
      </c>
      <c r="M42" s="100">
        <v>883</v>
      </c>
      <c r="N42" s="100">
        <v>635076.89662969997</v>
      </c>
      <c r="O42" s="101">
        <v>1.5991649966599868</v>
      </c>
      <c r="P42" s="100">
        <v>0</v>
      </c>
      <c r="Q42" s="100">
        <v>564295.03416826727</v>
      </c>
      <c r="R42" s="100">
        <v>0</v>
      </c>
      <c r="S42" s="100">
        <v>564295</v>
      </c>
      <c r="T42" s="100">
        <v>0</v>
      </c>
      <c r="U42" s="100">
        <v>564295</v>
      </c>
      <c r="V42" s="75" t="s">
        <v>3842</v>
      </c>
    </row>
    <row r="43" spans="1:22" ht="15" customHeight="1">
      <c r="A43" s="75" t="s">
        <v>3</v>
      </c>
      <c r="B43" s="75" t="s">
        <v>2200</v>
      </c>
      <c r="C43" s="78">
        <v>508</v>
      </c>
      <c r="D43" s="78">
        <v>8.7502392344497597</v>
      </c>
      <c r="E43" s="78">
        <v>28.68133971291866</v>
      </c>
      <c r="F43" s="78">
        <v>18.958851674641149</v>
      </c>
      <c r="G43" s="78">
        <v>22.847846889952159</v>
      </c>
      <c r="H43" s="78">
        <v>7.2918660287081334</v>
      </c>
      <c r="I43" s="78">
        <v>56.390430622009575</v>
      </c>
      <c r="J43" s="78">
        <v>254</v>
      </c>
      <c r="K43" s="78">
        <v>1091</v>
      </c>
      <c r="L43" s="102">
        <v>0</v>
      </c>
      <c r="M43" s="100">
        <v>1012</v>
      </c>
      <c r="N43" s="100">
        <v>541901.23134000006</v>
      </c>
      <c r="O43" s="101">
        <v>1.5991649966599868</v>
      </c>
      <c r="P43" s="100">
        <v>0</v>
      </c>
      <c r="Q43" s="100">
        <v>114799.16798475855</v>
      </c>
      <c r="R43" s="100">
        <v>0</v>
      </c>
      <c r="S43" s="100">
        <v>114799</v>
      </c>
      <c r="T43" s="100">
        <v>0</v>
      </c>
      <c r="U43" s="100">
        <v>114799</v>
      </c>
      <c r="V43" s="75" t="s">
        <v>3842</v>
      </c>
    </row>
    <row r="44" spans="1:22" ht="15" customHeight="1">
      <c r="A44" s="75" t="s">
        <v>3</v>
      </c>
      <c r="B44" s="75" t="s">
        <v>2202</v>
      </c>
      <c r="C44" s="78">
        <v>55.651685393258433</v>
      </c>
      <c r="D44" s="78">
        <v>4.6376404494382024</v>
      </c>
      <c r="E44" s="78">
        <v>4.6376404494382024</v>
      </c>
      <c r="F44" s="78">
        <v>4.6376404494382024</v>
      </c>
      <c r="G44" s="78">
        <v>9.2752808988764048</v>
      </c>
      <c r="H44" s="78">
        <v>4.6376404494382024</v>
      </c>
      <c r="I44" s="78">
        <v>13.912921348314608</v>
      </c>
      <c r="J44" s="78">
        <v>227</v>
      </c>
      <c r="K44" s="78">
        <v>75</v>
      </c>
      <c r="L44" s="102">
        <v>0</v>
      </c>
      <c r="M44" s="100">
        <v>846</v>
      </c>
      <c r="N44" s="100">
        <v>635076.89662969997</v>
      </c>
      <c r="O44" s="101">
        <v>1.5991649966599868</v>
      </c>
      <c r="P44" s="100">
        <v>0</v>
      </c>
      <c r="Q44" s="100">
        <v>54352</v>
      </c>
      <c r="R44" s="100">
        <v>0</v>
      </c>
      <c r="S44" s="100">
        <v>54352</v>
      </c>
      <c r="T44" s="100">
        <v>0</v>
      </c>
      <c r="U44" s="100">
        <v>54352</v>
      </c>
      <c r="V44" s="75" t="s">
        <v>3842</v>
      </c>
    </row>
    <row r="45" spans="1:22" ht="15" customHeight="1">
      <c r="A45" s="75" t="s">
        <v>3</v>
      </c>
      <c r="B45" s="75" t="s">
        <v>2204</v>
      </c>
      <c r="C45" s="78">
        <v>97.390449438202253</v>
      </c>
      <c r="D45" s="78">
        <v>0</v>
      </c>
      <c r="E45" s="78">
        <v>0</v>
      </c>
      <c r="F45" s="78">
        <v>4.6376404494382024</v>
      </c>
      <c r="G45" s="78">
        <v>4.6376404494382024</v>
      </c>
      <c r="H45" s="78">
        <v>0</v>
      </c>
      <c r="I45" s="78">
        <v>4.6376404494382024</v>
      </c>
      <c r="J45" s="78">
        <v>218</v>
      </c>
      <c r="K45" s="78">
        <v>87</v>
      </c>
      <c r="L45" s="102">
        <v>0</v>
      </c>
      <c r="M45" s="100">
        <v>846</v>
      </c>
      <c r="N45" s="100">
        <v>635076.89662969997</v>
      </c>
      <c r="O45" s="101">
        <v>1.5991649966599868</v>
      </c>
      <c r="P45" s="100">
        <v>0</v>
      </c>
      <c r="Q45" s="100">
        <v>54352</v>
      </c>
      <c r="R45" s="100">
        <v>0</v>
      </c>
      <c r="S45" s="100">
        <v>54352</v>
      </c>
      <c r="T45" s="100">
        <v>0</v>
      </c>
      <c r="U45" s="100">
        <v>54352</v>
      </c>
      <c r="V45" s="75" t="s">
        <v>3842</v>
      </c>
    </row>
    <row r="46" spans="1:22" ht="15" customHeight="1">
      <c r="A46" s="75" t="s">
        <v>3</v>
      </c>
      <c r="B46" s="75" t="s">
        <v>2206</v>
      </c>
      <c r="C46" s="78">
        <v>146.08567415730337</v>
      </c>
      <c r="D46" s="78">
        <v>9.2752808988764048</v>
      </c>
      <c r="E46" s="78">
        <v>9.2752808988764048</v>
      </c>
      <c r="F46" s="78">
        <v>9.2752808988764048</v>
      </c>
      <c r="G46" s="78">
        <v>23.188202247191011</v>
      </c>
      <c r="H46" s="78">
        <v>4.6376404494382024</v>
      </c>
      <c r="I46" s="78">
        <v>27.825842696629216</v>
      </c>
      <c r="J46" s="78">
        <v>275</v>
      </c>
      <c r="K46" s="78">
        <v>144</v>
      </c>
      <c r="L46" s="102">
        <v>0</v>
      </c>
      <c r="M46" s="100">
        <v>846</v>
      </c>
      <c r="N46" s="100">
        <v>635076.89662969997</v>
      </c>
      <c r="O46" s="101">
        <v>1.5991649966599868</v>
      </c>
      <c r="P46" s="100">
        <v>0</v>
      </c>
      <c r="Q46" s="100">
        <v>83702.196446648901</v>
      </c>
      <c r="R46" s="100">
        <v>0</v>
      </c>
      <c r="S46" s="100">
        <v>83702</v>
      </c>
      <c r="T46" s="100">
        <v>0</v>
      </c>
      <c r="U46" s="100">
        <v>83702</v>
      </c>
      <c r="V46" s="75" t="s">
        <v>3842</v>
      </c>
    </row>
    <row r="47" spans="1:22" ht="15" customHeight="1">
      <c r="A47" s="75" t="s">
        <v>3</v>
      </c>
      <c r="B47" s="75" t="s">
        <v>2208</v>
      </c>
      <c r="C47" s="78">
        <v>134.9453717754173</v>
      </c>
      <c r="D47" s="78">
        <v>4.3884673748103182</v>
      </c>
      <c r="E47" s="78">
        <v>24.13657056145675</v>
      </c>
      <c r="F47" s="78">
        <v>19.748103186646432</v>
      </c>
      <c r="G47" s="78">
        <v>17.553869499241273</v>
      </c>
      <c r="H47" s="78">
        <v>4.3884673748103182</v>
      </c>
      <c r="I47" s="78">
        <v>48.273141122913501</v>
      </c>
      <c r="J47" s="78">
        <v>233</v>
      </c>
      <c r="K47" s="78">
        <v>80</v>
      </c>
      <c r="L47" s="102">
        <v>0</v>
      </c>
      <c r="M47" s="100">
        <v>1018</v>
      </c>
      <c r="N47" s="100">
        <v>541901.23134000006</v>
      </c>
      <c r="O47" s="101">
        <v>1.5991649966599868</v>
      </c>
      <c r="P47" s="100">
        <v>0</v>
      </c>
      <c r="Q47" s="100">
        <v>78547.056123293281</v>
      </c>
      <c r="R47" s="100">
        <v>0</v>
      </c>
      <c r="S47" s="100">
        <v>78547</v>
      </c>
      <c r="T47" s="100">
        <v>0</v>
      </c>
      <c r="U47" s="100">
        <v>78547</v>
      </c>
      <c r="V47" s="75" t="s">
        <v>3842</v>
      </c>
    </row>
    <row r="48" spans="1:22" ht="15" customHeight="1">
      <c r="A48" s="75" t="s">
        <v>3</v>
      </c>
      <c r="B48" s="75" t="s">
        <v>2210</v>
      </c>
      <c r="C48" s="78">
        <v>395.49841269841272</v>
      </c>
      <c r="D48" s="78">
        <v>38.171428571428571</v>
      </c>
      <c r="E48" s="78">
        <v>46.653968253968252</v>
      </c>
      <c r="F48" s="78">
        <v>38.171428571428571</v>
      </c>
      <c r="G48" s="78">
        <v>42.412698412698411</v>
      </c>
      <c r="H48" s="78">
        <v>25.44761904761905</v>
      </c>
      <c r="I48" s="78">
        <v>110.99682539682539</v>
      </c>
      <c r="J48" s="78">
        <v>393</v>
      </c>
      <c r="K48" s="78">
        <v>393</v>
      </c>
      <c r="L48" s="102">
        <v>0</v>
      </c>
      <c r="M48" s="100">
        <v>895</v>
      </c>
      <c r="N48" s="100">
        <v>541901.23134000017</v>
      </c>
      <c r="O48" s="101">
        <v>1.5991649966599868</v>
      </c>
      <c r="P48" s="100">
        <v>0</v>
      </c>
      <c r="Q48" s="100">
        <v>200495.473265487</v>
      </c>
      <c r="R48" s="100">
        <v>0</v>
      </c>
      <c r="S48" s="100">
        <v>200495</v>
      </c>
      <c r="T48" s="100">
        <v>0</v>
      </c>
      <c r="U48" s="100">
        <v>200495</v>
      </c>
      <c r="V48" s="75" t="s">
        <v>3843</v>
      </c>
    </row>
    <row r="49" spans="1:22" ht="15" customHeight="1">
      <c r="A49" s="75" t="s">
        <v>3</v>
      </c>
      <c r="B49" s="75" t="s">
        <v>3860</v>
      </c>
      <c r="C49" s="78">
        <v>164.96630934150076</v>
      </c>
      <c r="D49" s="78">
        <v>10.906863427537241</v>
      </c>
      <c r="E49" s="78">
        <v>5.4534317137686203</v>
      </c>
      <c r="F49" s="78">
        <v>20.450368926632326</v>
      </c>
      <c r="G49" s="78">
        <v>44.990811638591119</v>
      </c>
      <c r="H49" s="78">
        <v>5.4534317137686203</v>
      </c>
      <c r="I49" s="78">
        <v>25.810664067938191</v>
      </c>
      <c r="J49" s="78">
        <v>293</v>
      </c>
      <c r="K49" s="78">
        <v>285</v>
      </c>
      <c r="L49" s="102">
        <v>0</v>
      </c>
      <c r="M49" s="100">
        <v>1376</v>
      </c>
      <c r="N49" s="100">
        <v>635076.89662969997</v>
      </c>
      <c r="O49" s="101">
        <v>1.5991649966599868</v>
      </c>
      <c r="P49" s="100">
        <v>0</v>
      </c>
      <c r="Q49" s="100">
        <v>123527.86245385966</v>
      </c>
      <c r="R49" s="100">
        <v>0</v>
      </c>
      <c r="S49" s="100">
        <v>123528</v>
      </c>
      <c r="T49" s="100">
        <v>0</v>
      </c>
      <c r="U49" s="100">
        <v>123528</v>
      </c>
      <c r="V49" s="75" t="s">
        <v>3842</v>
      </c>
    </row>
    <row r="50" spans="1:22" ht="15" customHeight="1">
      <c r="A50" s="75" t="s">
        <v>3</v>
      </c>
      <c r="B50" s="75" t="s">
        <v>2213</v>
      </c>
      <c r="C50" s="78">
        <v>70.746778350515456</v>
      </c>
      <c r="D50" s="78">
        <v>4.7963917525773194</v>
      </c>
      <c r="E50" s="78">
        <v>9.5927835051546388</v>
      </c>
      <c r="F50" s="78">
        <v>9.5927835051546388</v>
      </c>
      <c r="G50" s="78">
        <v>14.389175257731958</v>
      </c>
      <c r="H50" s="78">
        <v>4.7963917525773194</v>
      </c>
      <c r="I50" s="78">
        <v>9.9819587628865989</v>
      </c>
      <c r="J50" s="78">
        <v>250</v>
      </c>
      <c r="K50" s="78">
        <v>100</v>
      </c>
      <c r="L50" s="102">
        <v>0</v>
      </c>
      <c r="M50" s="100">
        <v>1139</v>
      </c>
      <c r="N50" s="100">
        <v>635076.89662969997</v>
      </c>
      <c r="O50" s="101">
        <v>1.5991649966599868</v>
      </c>
      <c r="P50" s="100">
        <v>0</v>
      </c>
      <c r="Q50" s="100">
        <v>54352</v>
      </c>
      <c r="R50" s="100">
        <v>0</v>
      </c>
      <c r="S50" s="100">
        <v>54352</v>
      </c>
      <c r="T50" s="100">
        <v>0</v>
      </c>
      <c r="U50" s="100">
        <v>54352</v>
      </c>
      <c r="V50" s="75" t="s">
        <v>3843</v>
      </c>
    </row>
    <row r="51" spans="1:22" ht="15" customHeight="1">
      <c r="A51" s="75" t="s">
        <v>3</v>
      </c>
      <c r="B51" s="75" t="s">
        <v>2215</v>
      </c>
      <c r="C51" s="78">
        <v>149.44730039146171</v>
      </c>
      <c r="D51" s="78">
        <v>20.566142255705739</v>
      </c>
      <c r="E51" s="78">
        <v>5.4843046015215302</v>
      </c>
      <c r="F51" s="78">
        <v>19.195066105325356</v>
      </c>
      <c r="G51" s="78">
        <v>45.245512962552624</v>
      </c>
      <c r="H51" s="78">
        <v>5.4843046015215302</v>
      </c>
      <c r="I51" s="78">
        <v>45.245512962552624</v>
      </c>
      <c r="J51" s="78">
        <v>132</v>
      </c>
      <c r="K51" s="78">
        <v>80</v>
      </c>
      <c r="L51" s="102">
        <v>0</v>
      </c>
      <c r="M51" s="100">
        <v>1369</v>
      </c>
      <c r="N51" s="100">
        <v>635076.89662969997</v>
      </c>
      <c r="O51" s="101">
        <v>1.5991649966599868</v>
      </c>
      <c r="P51" s="100">
        <v>0</v>
      </c>
      <c r="Q51" s="100">
        <v>138476.59437376511</v>
      </c>
      <c r="R51" s="100">
        <v>0</v>
      </c>
      <c r="S51" s="100">
        <v>138477</v>
      </c>
      <c r="T51" s="100">
        <v>0</v>
      </c>
      <c r="U51" s="100">
        <v>138477</v>
      </c>
      <c r="V51" s="75" t="s">
        <v>3842</v>
      </c>
    </row>
    <row r="52" spans="1:22" ht="15" customHeight="1">
      <c r="A52" s="75" t="s">
        <v>3</v>
      </c>
      <c r="B52" s="75" t="s">
        <v>116</v>
      </c>
      <c r="C52" s="78">
        <v>1570.8682745825604</v>
      </c>
      <c r="D52" s="78">
        <v>87.202226345083488</v>
      </c>
      <c r="E52" s="78">
        <v>85.974025974025977</v>
      </c>
      <c r="F52" s="78">
        <v>103.16883116883118</v>
      </c>
      <c r="G52" s="78">
        <v>46.671614100185529</v>
      </c>
      <c r="H52" s="78">
        <v>73.692022263450838</v>
      </c>
      <c r="I52" s="78">
        <v>187.34508348794066</v>
      </c>
      <c r="J52" s="78">
        <v>2020</v>
      </c>
      <c r="K52" s="78">
        <v>0</v>
      </c>
      <c r="L52" s="102">
        <v>822.87</v>
      </c>
      <c r="M52" s="100">
        <v>996</v>
      </c>
      <c r="N52" s="100">
        <v>541901.23134000006</v>
      </c>
      <c r="O52" s="101">
        <v>1.5991649966599868</v>
      </c>
      <c r="P52" s="100">
        <v>2126716.6657182984</v>
      </c>
      <c r="Q52" s="100">
        <v>424523.14468695311</v>
      </c>
      <c r="R52" s="100">
        <v>0</v>
      </c>
      <c r="S52" s="100">
        <v>2551240</v>
      </c>
      <c r="T52" s="100">
        <v>0</v>
      </c>
      <c r="U52" s="100">
        <v>2551240</v>
      </c>
      <c r="V52" s="75" t="s">
        <v>3843</v>
      </c>
    </row>
    <row r="53" spans="1:22" ht="15" customHeight="1">
      <c r="A53" s="75" t="s">
        <v>3</v>
      </c>
      <c r="B53" s="75" t="s">
        <v>2218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89</v>
      </c>
      <c r="K53" s="78">
        <v>89</v>
      </c>
      <c r="L53" s="102">
        <v>0</v>
      </c>
      <c r="M53" s="100">
        <v>883</v>
      </c>
      <c r="N53" s="100">
        <v>635076.89662969997</v>
      </c>
      <c r="O53" s="101">
        <v>1.5991649966599868</v>
      </c>
      <c r="P53" s="100">
        <v>0</v>
      </c>
      <c r="Q53" s="100">
        <v>54352</v>
      </c>
      <c r="R53" s="100">
        <v>0</v>
      </c>
      <c r="S53" s="100">
        <v>54352</v>
      </c>
      <c r="T53" s="100">
        <v>0</v>
      </c>
      <c r="U53" s="100">
        <v>54352</v>
      </c>
      <c r="V53" s="75" t="s">
        <v>3843</v>
      </c>
    </row>
    <row r="54" spans="1:22" ht="15" customHeight="1">
      <c r="A54" s="75" t="s">
        <v>3</v>
      </c>
      <c r="B54" s="75" t="s">
        <v>2219</v>
      </c>
      <c r="C54" s="78">
        <v>96.659902597402592</v>
      </c>
      <c r="D54" s="78">
        <v>11.371753246753247</v>
      </c>
      <c r="E54" s="78">
        <v>9.0974025974025974</v>
      </c>
      <c r="F54" s="78">
        <v>4.5487012987012987</v>
      </c>
      <c r="G54" s="78">
        <v>25.017857142857142</v>
      </c>
      <c r="H54" s="78">
        <v>4.5487012987012987</v>
      </c>
      <c r="I54" s="78">
        <v>25.017857142857142</v>
      </c>
      <c r="J54" s="78">
        <v>182</v>
      </c>
      <c r="K54" s="78">
        <v>182</v>
      </c>
      <c r="L54" s="102">
        <v>0</v>
      </c>
      <c r="M54" s="100">
        <v>776</v>
      </c>
      <c r="N54" s="100">
        <v>635076.89662969997</v>
      </c>
      <c r="O54" s="101">
        <v>1.5991649966599868</v>
      </c>
      <c r="P54" s="100">
        <v>0</v>
      </c>
      <c r="Q54" s="100">
        <v>73241.842829630143</v>
      </c>
      <c r="R54" s="100">
        <v>0</v>
      </c>
      <c r="S54" s="100">
        <v>73242</v>
      </c>
      <c r="T54" s="100">
        <v>0</v>
      </c>
      <c r="U54" s="100">
        <v>73242</v>
      </c>
      <c r="V54" s="75" t="s">
        <v>3843</v>
      </c>
    </row>
    <row r="55" spans="1:22" ht="15" customHeight="1">
      <c r="A55" s="75" t="s">
        <v>3</v>
      </c>
      <c r="B55" s="75" t="s">
        <v>2221</v>
      </c>
      <c r="C55" s="78">
        <v>87.729994556341865</v>
      </c>
      <c r="D55" s="78">
        <v>18.062057702776265</v>
      </c>
      <c r="E55" s="78">
        <v>5.1605879150789331</v>
      </c>
      <c r="F55" s="78">
        <v>5.1605879150789331</v>
      </c>
      <c r="G55" s="78">
        <v>15.481763745236799</v>
      </c>
      <c r="H55" s="78">
        <v>12.901469787697334</v>
      </c>
      <c r="I55" s="78">
        <v>28.383233532934135</v>
      </c>
      <c r="J55" s="78">
        <v>138</v>
      </c>
      <c r="K55" s="78">
        <v>74</v>
      </c>
      <c r="L55" s="102">
        <v>0</v>
      </c>
      <c r="M55" s="100">
        <v>1092</v>
      </c>
      <c r="N55" s="100">
        <v>635076.89662969997</v>
      </c>
      <c r="O55" s="101">
        <v>1.5991649966599868</v>
      </c>
      <c r="P55" s="100">
        <v>0</v>
      </c>
      <c r="Q55" s="100">
        <v>93469.070377918353</v>
      </c>
      <c r="R55" s="100">
        <v>0</v>
      </c>
      <c r="S55" s="100">
        <v>93469</v>
      </c>
      <c r="T55" s="100">
        <v>0</v>
      </c>
      <c r="U55" s="100">
        <v>93469</v>
      </c>
      <c r="V55" s="75" t="s">
        <v>3842</v>
      </c>
    </row>
    <row r="56" spans="1:22" ht="15" customHeight="1">
      <c r="A56" s="75" t="s">
        <v>3</v>
      </c>
      <c r="B56" s="75" t="s">
        <v>2225</v>
      </c>
      <c r="C56" s="78">
        <v>17204</v>
      </c>
      <c r="D56" s="78">
        <v>1004.6260262725781</v>
      </c>
      <c r="E56" s="78">
        <v>1076.1327996715927</v>
      </c>
      <c r="F56" s="78">
        <v>1192.6623563218393</v>
      </c>
      <c r="G56" s="78">
        <v>956.95484400656824</v>
      </c>
      <c r="H56" s="78">
        <v>974.61083743842369</v>
      </c>
      <c r="I56" s="78">
        <v>3058.42118226601</v>
      </c>
      <c r="J56" s="78">
        <v>8602</v>
      </c>
      <c r="K56" s="78">
        <v>35972</v>
      </c>
      <c r="L56" s="102">
        <v>803.81</v>
      </c>
      <c r="M56" s="100">
        <v>1282.5170046105175</v>
      </c>
      <c r="N56" s="100">
        <v>541901.23134000006</v>
      </c>
      <c r="O56" s="101">
        <v>1.5991649966599868</v>
      </c>
      <c r="P56" s="100">
        <v>4334955.8439324526</v>
      </c>
      <c r="Q56" s="100">
        <v>6882655.3684603292</v>
      </c>
      <c r="R56" s="100">
        <v>0</v>
      </c>
      <c r="S56" s="100">
        <v>11217611</v>
      </c>
      <c r="T56" s="100">
        <v>0</v>
      </c>
      <c r="U56" s="100">
        <v>11217611</v>
      </c>
      <c r="V56" s="75" t="s">
        <v>3842</v>
      </c>
    </row>
    <row r="57" spans="1:22" ht="15" customHeight="1">
      <c r="A57" s="75" t="s">
        <v>3</v>
      </c>
      <c r="B57" s="75" t="s">
        <v>2227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131</v>
      </c>
      <c r="K57" s="78">
        <v>115</v>
      </c>
      <c r="L57" s="102">
        <v>0</v>
      </c>
      <c r="M57" s="100">
        <v>1376</v>
      </c>
      <c r="N57" s="100">
        <v>635076.89662969997</v>
      </c>
      <c r="O57" s="101">
        <v>1.5991649966599868</v>
      </c>
      <c r="P57" s="100">
        <v>0</v>
      </c>
      <c r="Q57" s="100">
        <v>54352</v>
      </c>
      <c r="R57" s="100">
        <v>0</v>
      </c>
      <c r="S57" s="100">
        <v>54352</v>
      </c>
      <c r="T57" s="100">
        <v>0</v>
      </c>
      <c r="U57" s="100">
        <v>54352</v>
      </c>
      <c r="V57" s="75" t="s">
        <v>3843</v>
      </c>
    </row>
    <row r="58" spans="1:22" ht="15" customHeight="1">
      <c r="A58" s="75" t="s">
        <v>3</v>
      </c>
      <c r="B58" s="75" t="s">
        <v>2229</v>
      </c>
      <c r="C58" s="78">
        <v>595.34706331045004</v>
      </c>
      <c r="D58" s="78">
        <v>69.751525553012968</v>
      </c>
      <c r="E58" s="78">
        <v>22.849637681159422</v>
      </c>
      <c r="F58" s="78">
        <v>31.267925247902369</v>
      </c>
      <c r="G58" s="78">
        <v>47.627765064836005</v>
      </c>
      <c r="H58" s="78">
        <v>28.576659038901603</v>
      </c>
      <c r="I58" s="78">
        <v>95.869088482074758</v>
      </c>
      <c r="J58" s="78">
        <v>424</v>
      </c>
      <c r="K58" s="78">
        <v>524</v>
      </c>
      <c r="L58" s="102">
        <v>0</v>
      </c>
      <c r="M58" s="100">
        <v>930.99999999999989</v>
      </c>
      <c r="N58" s="100">
        <v>541901.23134000006</v>
      </c>
      <c r="O58" s="101">
        <v>1.5991649966599868</v>
      </c>
      <c r="P58" s="100">
        <v>0</v>
      </c>
      <c r="Q58" s="100">
        <v>222036.21404982614</v>
      </c>
      <c r="R58" s="100">
        <v>0</v>
      </c>
      <c r="S58" s="100">
        <v>222036</v>
      </c>
      <c r="T58" s="100">
        <v>0</v>
      </c>
      <c r="U58" s="100">
        <v>222036</v>
      </c>
      <c r="V58" s="75" t="s">
        <v>3843</v>
      </c>
    </row>
    <row r="59" spans="1:22" ht="15" customHeight="1">
      <c r="A59" s="75" t="s">
        <v>3</v>
      </c>
      <c r="B59" s="75" t="s">
        <v>2231</v>
      </c>
      <c r="C59" s="78">
        <v>170.01344264716744</v>
      </c>
      <c r="D59" s="78">
        <v>13.710761503803825</v>
      </c>
      <c r="E59" s="78">
        <v>32.905827609129183</v>
      </c>
      <c r="F59" s="78">
        <v>5.4843046015215302</v>
      </c>
      <c r="G59" s="78">
        <v>52.100893714454536</v>
      </c>
      <c r="H59" s="78">
        <v>10.96860920304306</v>
      </c>
      <c r="I59" s="78">
        <v>52.100893714454536</v>
      </c>
      <c r="J59" s="78">
        <v>121</v>
      </c>
      <c r="K59" s="78">
        <v>115</v>
      </c>
      <c r="L59" s="102">
        <v>0</v>
      </c>
      <c r="M59" s="100">
        <v>1369</v>
      </c>
      <c r="N59" s="100">
        <v>635076.89662969997</v>
      </c>
      <c r="O59" s="101">
        <v>1.5991649966599868</v>
      </c>
      <c r="P59" s="100">
        <v>0</v>
      </c>
      <c r="Q59" s="100">
        <v>171439.90498596043</v>
      </c>
      <c r="R59" s="100">
        <v>0</v>
      </c>
      <c r="S59" s="100">
        <v>171440</v>
      </c>
      <c r="T59" s="100">
        <v>0</v>
      </c>
      <c r="U59" s="100">
        <v>171440</v>
      </c>
      <c r="V59" s="75" t="s">
        <v>3842</v>
      </c>
    </row>
    <row r="60" spans="1:22" ht="15" customHeight="1">
      <c r="A60" s="75" t="s">
        <v>3</v>
      </c>
      <c r="B60" s="75" t="s">
        <v>2233</v>
      </c>
      <c r="C60" s="78">
        <v>1672.0304844855743</v>
      </c>
      <c r="D60" s="78">
        <v>87.729994556341865</v>
      </c>
      <c r="E60" s="78">
        <v>61.927054980947197</v>
      </c>
      <c r="F60" s="78">
        <v>65.797495917256398</v>
      </c>
      <c r="G60" s="78">
        <v>154.81763745236799</v>
      </c>
      <c r="H60" s="78">
        <v>70.958083832335333</v>
      </c>
      <c r="I60" s="78">
        <v>188.45454545454544</v>
      </c>
      <c r="J60" s="78">
        <v>2160</v>
      </c>
      <c r="K60" s="78">
        <v>2251</v>
      </c>
      <c r="L60" s="102">
        <v>0</v>
      </c>
      <c r="M60" s="100">
        <v>1092</v>
      </c>
      <c r="N60" s="100">
        <v>635076.89662969997</v>
      </c>
      <c r="O60" s="101">
        <v>1.5991649966599868</v>
      </c>
      <c r="P60" s="100">
        <v>0</v>
      </c>
      <c r="Q60" s="100">
        <v>715961.99794714083</v>
      </c>
      <c r="R60" s="100">
        <v>0</v>
      </c>
      <c r="S60" s="100">
        <v>715962</v>
      </c>
      <c r="T60" s="100">
        <v>0</v>
      </c>
      <c r="U60" s="100">
        <v>715962</v>
      </c>
      <c r="V60" s="75" t="s">
        <v>3842</v>
      </c>
    </row>
    <row r="61" spans="1:22" ht="15" customHeight="1">
      <c r="A61" s="75" t="s">
        <v>3</v>
      </c>
      <c r="B61" s="75" t="s">
        <v>2235</v>
      </c>
      <c r="C61" s="78">
        <v>177.16157989228009</v>
      </c>
      <c r="D61" s="78">
        <v>5.5798922800718138</v>
      </c>
      <c r="E61" s="78">
        <v>16.739676840215441</v>
      </c>
      <c r="F61" s="78">
        <v>27.899461400359069</v>
      </c>
      <c r="G61" s="78">
        <v>33.479353680430883</v>
      </c>
      <c r="H61" s="78">
        <v>11.159784560143628</v>
      </c>
      <c r="I61" s="78">
        <v>25.219030520646328</v>
      </c>
      <c r="J61" s="78">
        <v>186</v>
      </c>
      <c r="K61" s="78">
        <v>178</v>
      </c>
      <c r="L61" s="102">
        <v>0</v>
      </c>
      <c r="M61" s="100">
        <v>1166</v>
      </c>
      <c r="N61" s="100">
        <v>635076.89662969997</v>
      </c>
      <c r="O61" s="101">
        <v>1.5991649966599868</v>
      </c>
      <c r="P61" s="100">
        <v>0</v>
      </c>
      <c r="Q61" s="100">
        <v>126791.05766622601</v>
      </c>
      <c r="R61" s="100">
        <v>0</v>
      </c>
      <c r="S61" s="100">
        <v>126791</v>
      </c>
      <c r="T61" s="100">
        <v>0</v>
      </c>
      <c r="U61" s="100">
        <v>126791</v>
      </c>
      <c r="V61" s="75" t="s">
        <v>3842</v>
      </c>
    </row>
    <row r="62" spans="1:22" ht="15" customHeight="1">
      <c r="A62" s="75" t="s">
        <v>3</v>
      </c>
      <c r="B62" s="75" t="s">
        <v>3861</v>
      </c>
      <c r="C62" s="78">
        <v>184.05332033969094</v>
      </c>
      <c r="D62" s="78">
        <v>20.450368926632326</v>
      </c>
      <c r="E62" s="78">
        <v>5.4534317137686203</v>
      </c>
      <c r="F62" s="78">
        <v>13.63357928442155</v>
      </c>
      <c r="G62" s="78">
        <v>53.170959209244046</v>
      </c>
      <c r="H62" s="78">
        <v>10.906863427537241</v>
      </c>
      <c r="I62" s="78">
        <v>39.537379924822496</v>
      </c>
      <c r="J62" s="78">
        <v>248</v>
      </c>
      <c r="K62" s="78">
        <v>249</v>
      </c>
      <c r="L62" s="102">
        <v>0</v>
      </c>
      <c r="M62" s="100">
        <v>1376</v>
      </c>
      <c r="N62" s="100">
        <v>709287.89484000008</v>
      </c>
      <c r="O62" s="101">
        <v>1.5991649966599868</v>
      </c>
      <c r="P62" s="100">
        <v>0</v>
      </c>
      <c r="Q62" s="100">
        <v>180061.45154397935</v>
      </c>
      <c r="R62" s="100">
        <v>0</v>
      </c>
      <c r="S62" s="100">
        <v>180061</v>
      </c>
      <c r="T62" s="100">
        <v>0</v>
      </c>
      <c r="U62" s="100">
        <v>180061</v>
      </c>
      <c r="V62" s="75" t="s">
        <v>3842</v>
      </c>
    </row>
    <row r="63" spans="1:22" ht="15" customHeight="1">
      <c r="A63" s="75" t="s">
        <v>3</v>
      </c>
      <c r="B63" s="75" t="s">
        <v>2237</v>
      </c>
      <c r="C63" s="78">
        <v>26.833522083805207</v>
      </c>
      <c r="D63" s="78">
        <v>4.8788221970554924</v>
      </c>
      <c r="E63" s="78">
        <v>9.7576443941109847</v>
      </c>
      <c r="F63" s="78">
        <v>4.8788221970554924</v>
      </c>
      <c r="G63" s="78">
        <v>0</v>
      </c>
      <c r="H63" s="78">
        <v>0</v>
      </c>
      <c r="I63" s="78">
        <v>19.515288788221969</v>
      </c>
      <c r="J63" s="78">
        <v>137</v>
      </c>
      <c r="K63" s="78">
        <v>22</v>
      </c>
      <c r="L63" s="102">
        <v>0</v>
      </c>
      <c r="M63" s="100">
        <v>1171</v>
      </c>
      <c r="N63" s="100">
        <v>635076.89662970009</v>
      </c>
      <c r="O63" s="101">
        <v>1.5991649966599868</v>
      </c>
      <c r="P63" s="100">
        <v>0</v>
      </c>
      <c r="Q63" s="100">
        <v>54352</v>
      </c>
      <c r="R63" s="100">
        <v>0</v>
      </c>
      <c r="S63" s="100">
        <v>54352</v>
      </c>
      <c r="T63" s="100">
        <v>0</v>
      </c>
      <c r="U63" s="100">
        <v>54352</v>
      </c>
      <c r="V63" s="75" t="s">
        <v>3842</v>
      </c>
    </row>
    <row r="64" spans="1:22" ht="15" customHeight="1">
      <c r="A64" s="75" t="s">
        <v>3</v>
      </c>
      <c r="B64" s="75" t="s">
        <v>2239</v>
      </c>
      <c r="C64" s="78">
        <v>346.7798376546146</v>
      </c>
      <c r="D64" s="78">
        <v>45.523221931493808</v>
      </c>
      <c r="E64" s="78">
        <v>32.134039010466218</v>
      </c>
      <c r="F64" s="78">
        <v>32.134039010466218</v>
      </c>
      <c r="G64" s="78">
        <v>6.6945914605137959</v>
      </c>
      <c r="H64" s="78">
        <v>20.083774381541389</v>
      </c>
      <c r="I64" s="78">
        <v>109.79129995242624</v>
      </c>
      <c r="J64" s="78">
        <v>464</v>
      </c>
      <c r="K64" s="78">
        <v>464</v>
      </c>
      <c r="L64" s="102">
        <v>0</v>
      </c>
      <c r="M64" s="100">
        <v>1313</v>
      </c>
      <c r="N64" s="100">
        <v>541901.23134000006</v>
      </c>
      <c r="O64" s="101">
        <v>1.5991649966599868</v>
      </c>
      <c r="P64" s="100">
        <v>0</v>
      </c>
      <c r="Q64" s="100">
        <v>166350.94828304998</v>
      </c>
      <c r="R64" s="100">
        <v>0</v>
      </c>
      <c r="S64" s="100">
        <v>166351</v>
      </c>
      <c r="T64" s="100">
        <v>0</v>
      </c>
      <c r="U64" s="100">
        <v>166351</v>
      </c>
      <c r="V64" s="75" t="s">
        <v>3842</v>
      </c>
    </row>
    <row r="65" spans="1:22" ht="15" customHeight="1">
      <c r="A65" s="75" t="s">
        <v>3</v>
      </c>
      <c r="B65" s="75" t="s">
        <v>136</v>
      </c>
      <c r="C65" s="78">
        <v>12550.579286794298</v>
      </c>
      <c r="D65" s="78">
        <v>743.57173542768589</v>
      </c>
      <c r="E65" s="78">
        <v>680.51743595479786</v>
      </c>
      <c r="F65" s="78">
        <v>769.28966708996802</v>
      </c>
      <c r="G65" s="78">
        <v>895.65317535249108</v>
      </c>
      <c r="H65" s="78">
        <v>574.3294347684498</v>
      </c>
      <c r="I65" s="78">
        <v>2187.3788384724517</v>
      </c>
      <c r="J65" s="78">
        <v>6971</v>
      </c>
      <c r="K65" s="78">
        <v>6971</v>
      </c>
      <c r="L65" s="102">
        <v>761.88000000000022</v>
      </c>
      <c r="M65" s="100">
        <v>1230</v>
      </c>
      <c r="N65" s="100">
        <v>635076.89662969997</v>
      </c>
      <c r="O65" s="101">
        <v>1.5991649966599868</v>
      </c>
      <c r="P65" s="100">
        <v>368893.90273214923</v>
      </c>
      <c r="Q65" s="100">
        <v>4943760.2069505826</v>
      </c>
      <c r="R65" s="100">
        <v>0</v>
      </c>
      <c r="S65" s="100">
        <v>5312654</v>
      </c>
      <c r="T65" s="100">
        <v>0</v>
      </c>
      <c r="U65" s="100">
        <v>5312654</v>
      </c>
      <c r="V65" s="75" t="s">
        <v>3843</v>
      </c>
    </row>
    <row r="66" spans="1:22" ht="15" customHeight="1">
      <c r="A66" s="75" t="s">
        <v>3</v>
      </c>
      <c r="B66" s="75" t="s">
        <v>2242</v>
      </c>
      <c r="C66" s="78">
        <v>36.59116647791619</v>
      </c>
      <c r="D66" s="78">
        <v>17.075877689694224</v>
      </c>
      <c r="E66" s="78">
        <v>0</v>
      </c>
      <c r="F66" s="78">
        <v>9.7576443941109847</v>
      </c>
      <c r="G66" s="78">
        <v>21.954699886749715</v>
      </c>
      <c r="H66" s="78">
        <v>0</v>
      </c>
      <c r="I66" s="78">
        <v>24.833522083805207</v>
      </c>
      <c r="J66" s="78">
        <v>113</v>
      </c>
      <c r="K66" s="78">
        <v>30</v>
      </c>
      <c r="L66" s="102">
        <v>0</v>
      </c>
      <c r="M66" s="100">
        <v>1171</v>
      </c>
      <c r="N66" s="100">
        <v>635076.89662969997</v>
      </c>
      <c r="O66" s="101">
        <v>1.5991649966599868</v>
      </c>
      <c r="P66" s="100">
        <v>0</v>
      </c>
      <c r="Q66" s="100">
        <v>64448.372751544186</v>
      </c>
      <c r="R66" s="100">
        <v>0</v>
      </c>
      <c r="S66" s="100">
        <v>64448</v>
      </c>
      <c r="T66" s="100">
        <v>0</v>
      </c>
      <c r="U66" s="100">
        <v>64448</v>
      </c>
      <c r="V66" s="75" t="s">
        <v>3842</v>
      </c>
    </row>
    <row r="67" spans="1:22" ht="15" customHeight="1">
      <c r="A67" s="75" t="s">
        <v>3</v>
      </c>
      <c r="B67" s="75" t="s">
        <v>2244</v>
      </c>
      <c r="C67" s="78">
        <v>367.44840830194255</v>
      </c>
      <c r="D67" s="78">
        <v>47.987665263313389</v>
      </c>
      <c r="E67" s="78">
        <v>5.4843046015215302</v>
      </c>
      <c r="F67" s="78">
        <v>20.566142255705739</v>
      </c>
      <c r="G67" s="78">
        <v>87.748873624344483</v>
      </c>
      <c r="H67" s="78">
        <v>32.905827609129183</v>
      </c>
      <c r="I67" s="78">
        <v>62.03811212054066</v>
      </c>
      <c r="J67" s="78">
        <v>375</v>
      </c>
      <c r="K67" s="78">
        <v>278</v>
      </c>
      <c r="L67" s="102">
        <v>0</v>
      </c>
      <c r="M67" s="100">
        <v>1369</v>
      </c>
      <c r="N67" s="100">
        <v>635076.89662969997</v>
      </c>
      <c r="O67" s="101">
        <v>1.5991649966599868</v>
      </c>
      <c r="P67" s="100">
        <v>0</v>
      </c>
      <c r="Q67" s="100">
        <v>314599.01631680335</v>
      </c>
      <c r="R67" s="100">
        <v>0</v>
      </c>
      <c r="S67" s="100">
        <v>314599</v>
      </c>
      <c r="T67" s="100">
        <v>0</v>
      </c>
      <c r="U67" s="100">
        <v>314599</v>
      </c>
      <c r="V67" s="75" t="s">
        <v>3842</v>
      </c>
    </row>
    <row r="68" spans="1:22" ht="15" customHeight="1">
      <c r="A68" s="75" t="s">
        <v>3</v>
      </c>
      <c r="B68" s="75" t="s">
        <v>2246</v>
      </c>
      <c r="C68" s="78">
        <v>103.1875</v>
      </c>
      <c r="D68" s="78">
        <v>4.6376404494382024</v>
      </c>
      <c r="E68" s="78">
        <v>4.6376404494382024</v>
      </c>
      <c r="F68" s="78">
        <v>20.86938202247191</v>
      </c>
      <c r="G68" s="78">
        <v>18.55056179775281</v>
      </c>
      <c r="H68" s="78">
        <v>4.6376404494382024</v>
      </c>
      <c r="I68" s="78">
        <v>30.144662921348313</v>
      </c>
      <c r="J68" s="78">
        <v>326</v>
      </c>
      <c r="K68" s="78">
        <v>109</v>
      </c>
      <c r="L68" s="102">
        <v>0</v>
      </c>
      <c r="M68" s="100">
        <v>846</v>
      </c>
      <c r="N68" s="100">
        <v>635076.89662969997</v>
      </c>
      <c r="O68" s="101">
        <v>1.5991649966599868</v>
      </c>
      <c r="P68" s="100">
        <v>0</v>
      </c>
      <c r="Q68" s="100">
        <v>65189.701061940643</v>
      </c>
      <c r="R68" s="100">
        <v>0</v>
      </c>
      <c r="S68" s="100">
        <v>65190</v>
      </c>
      <c r="T68" s="100">
        <v>0</v>
      </c>
      <c r="U68" s="100">
        <v>65190</v>
      </c>
      <c r="V68" s="75" t="s">
        <v>3843</v>
      </c>
    </row>
    <row r="69" spans="1:22" ht="15" customHeight="1">
      <c r="A69" s="75" t="s">
        <v>3</v>
      </c>
      <c r="B69" s="75" t="s">
        <v>2248</v>
      </c>
      <c r="C69" s="78">
        <v>72.320883552541133</v>
      </c>
      <c r="D69" s="78">
        <v>5.9075202786306766</v>
      </c>
      <c r="E69" s="78">
        <v>11.815040557261353</v>
      </c>
      <c r="F69" s="78">
        <v>0</v>
      </c>
      <c r="G69" s="78">
        <v>17.722560835892029</v>
      </c>
      <c r="H69" s="78">
        <v>0</v>
      </c>
      <c r="I69" s="78">
        <v>17.722560835892029</v>
      </c>
      <c r="J69" s="78">
        <v>246</v>
      </c>
      <c r="K69" s="78">
        <v>191</v>
      </c>
      <c r="L69" s="102">
        <v>0</v>
      </c>
      <c r="M69" s="100">
        <v>1292</v>
      </c>
      <c r="N69" s="100">
        <v>541901.23134000006</v>
      </c>
      <c r="O69" s="101">
        <v>1.5991649966599868</v>
      </c>
      <c r="P69" s="100">
        <v>0</v>
      </c>
      <c r="Q69" s="100">
        <v>54352</v>
      </c>
      <c r="R69" s="100">
        <v>0</v>
      </c>
      <c r="S69" s="100">
        <v>54352</v>
      </c>
      <c r="T69" s="100">
        <v>0</v>
      </c>
      <c r="U69" s="100">
        <v>54352</v>
      </c>
      <c r="V69" s="75" t="s">
        <v>3842</v>
      </c>
    </row>
    <row r="70" spans="1:22" ht="15" customHeight="1">
      <c r="A70" s="75" t="s">
        <v>3</v>
      </c>
      <c r="B70" s="75" t="s">
        <v>2250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122</v>
      </c>
      <c r="K70" s="78">
        <v>2</v>
      </c>
      <c r="L70" s="102">
        <v>0</v>
      </c>
      <c r="M70" s="100">
        <v>1092</v>
      </c>
      <c r="N70" s="100">
        <v>635076.89662969997</v>
      </c>
      <c r="O70" s="101">
        <v>1.5991649966599868</v>
      </c>
      <c r="P70" s="100">
        <v>0</v>
      </c>
      <c r="Q70" s="100">
        <v>54352</v>
      </c>
      <c r="R70" s="100">
        <v>0</v>
      </c>
      <c r="S70" s="100">
        <v>54352</v>
      </c>
      <c r="T70" s="100">
        <v>0</v>
      </c>
      <c r="U70" s="100">
        <v>54352</v>
      </c>
      <c r="V70" s="75" t="s">
        <v>3843</v>
      </c>
    </row>
    <row r="71" spans="1:22" ht="15" customHeight="1">
      <c r="A71" s="75" t="s">
        <v>3</v>
      </c>
      <c r="B71" s="75" t="s">
        <v>2252</v>
      </c>
      <c r="C71" s="78">
        <v>153.52749047359825</v>
      </c>
      <c r="D71" s="78">
        <v>18.062057702776265</v>
      </c>
      <c r="E71" s="78">
        <v>20.642351660315732</v>
      </c>
      <c r="F71" s="78">
        <v>10.321175830157866</v>
      </c>
      <c r="G71" s="78">
        <v>36.12411540555253</v>
      </c>
      <c r="H71" s="78">
        <v>12.901469787697334</v>
      </c>
      <c r="I71" s="78">
        <v>48.025585193249867</v>
      </c>
      <c r="J71" s="78">
        <v>242</v>
      </c>
      <c r="K71" s="78">
        <v>130</v>
      </c>
      <c r="L71" s="102">
        <v>0</v>
      </c>
      <c r="M71" s="100">
        <v>1092</v>
      </c>
      <c r="N71" s="100">
        <v>635076.89662969997</v>
      </c>
      <c r="O71" s="101">
        <v>1.5991649966599868</v>
      </c>
      <c r="P71" s="100">
        <v>0</v>
      </c>
      <c r="Q71" s="100">
        <v>147903.76412682026</v>
      </c>
      <c r="R71" s="100">
        <v>0</v>
      </c>
      <c r="S71" s="100">
        <v>147904</v>
      </c>
      <c r="T71" s="100">
        <v>0</v>
      </c>
      <c r="U71" s="100">
        <v>147904</v>
      </c>
      <c r="V71" s="75" t="s">
        <v>3842</v>
      </c>
    </row>
    <row r="72" spans="1:22" ht="15" customHeight="1">
      <c r="A72" s="75" t="s">
        <v>3</v>
      </c>
      <c r="B72" s="75" t="s">
        <v>2254</v>
      </c>
      <c r="C72" s="78">
        <v>585.25853270656637</v>
      </c>
      <c r="D72" s="78">
        <v>18.549437444580324</v>
      </c>
      <c r="E72" s="78">
        <v>24.732583259440435</v>
      </c>
      <c r="F72" s="78">
        <v>22.116636953153467</v>
      </c>
      <c r="G72" s="78">
        <v>63.496151252601884</v>
      </c>
      <c r="H72" s="78">
        <v>14.982237936007186</v>
      </c>
      <c r="I72" s="78">
        <v>65.398657657174226</v>
      </c>
      <c r="J72" s="78">
        <v>450</v>
      </c>
      <c r="K72" s="78">
        <v>453</v>
      </c>
      <c r="L72" s="102">
        <v>0</v>
      </c>
      <c r="M72" s="100">
        <v>1376</v>
      </c>
      <c r="N72" s="100">
        <v>635076.89662969986</v>
      </c>
      <c r="O72" s="101">
        <v>1.5991649966599868</v>
      </c>
      <c r="P72" s="100">
        <v>0</v>
      </c>
      <c r="Q72" s="100">
        <v>231068.29678592001</v>
      </c>
      <c r="R72" s="100">
        <v>0</v>
      </c>
      <c r="S72" s="100">
        <v>231068</v>
      </c>
      <c r="T72" s="100">
        <v>0</v>
      </c>
      <c r="U72" s="100">
        <v>231068</v>
      </c>
      <c r="V72" s="75" t="s">
        <v>3842</v>
      </c>
    </row>
    <row r="73" spans="1:22" ht="15" customHeight="1">
      <c r="A73" s="75" t="s">
        <v>3</v>
      </c>
      <c r="B73" s="75" t="s">
        <v>2256</v>
      </c>
      <c r="C73" s="78">
        <v>1005.7362240289069</v>
      </c>
      <c r="D73" s="78">
        <v>45.976513098464316</v>
      </c>
      <c r="E73" s="78">
        <v>53.160343270099368</v>
      </c>
      <c r="F73" s="78">
        <v>77.58536585365853</v>
      </c>
      <c r="G73" s="78">
        <v>139.36630532971995</v>
      </c>
      <c r="H73" s="78">
        <v>17.241192411924118</v>
      </c>
      <c r="I73" s="78">
        <v>154.72222222222223</v>
      </c>
      <c r="J73" s="78">
        <v>984</v>
      </c>
      <c r="K73" s="78">
        <v>984</v>
      </c>
      <c r="L73" s="102">
        <v>0</v>
      </c>
      <c r="M73" s="100">
        <v>883</v>
      </c>
      <c r="N73" s="100">
        <v>635076.89662969997</v>
      </c>
      <c r="O73" s="101">
        <v>1.5991649966599868</v>
      </c>
      <c r="P73" s="100">
        <v>0</v>
      </c>
      <c r="Q73" s="100">
        <v>474495.0731597644</v>
      </c>
      <c r="R73" s="100">
        <v>0</v>
      </c>
      <c r="S73" s="100">
        <v>474495</v>
      </c>
      <c r="T73" s="100">
        <v>0</v>
      </c>
      <c r="U73" s="100">
        <v>474495</v>
      </c>
      <c r="V73" s="75" t="s">
        <v>3842</v>
      </c>
    </row>
    <row r="74" spans="1:22" ht="15" customHeight="1">
      <c r="A74" s="75" t="s">
        <v>3</v>
      </c>
      <c r="B74" s="75" t="s">
        <v>2258</v>
      </c>
      <c r="C74" s="78">
        <v>25.017857142857142</v>
      </c>
      <c r="D74" s="78">
        <v>4.5487012987012987</v>
      </c>
      <c r="E74" s="78">
        <v>4.5487012987012987</v>
      </c>
      <c r="F74" s="78">
        <v>4.5487012987012987</v>
      </c>
      <c r="G74" s="78">
        <v>13.646103896103895</v>
      </c>
      <c r="H74" s="78">
        <v>4.5487012987012987</v>
      </c>
      <c r="I74" s="78">
        <v>13.646103896103895</v>
      </c>
      <c r="J74" s="78">
        <v>22</v>
      </c>
      <c r="K74" s="78">
        <v>22</v>
      </c>
      <c r="L74" s="102">
        <v>0</v>
      </c>
      <c r="M74" s="100">
        <v>776</v>
      </c>
      <c r="N74" s="100">
        <v>635076.89662969997</v>
      </c>
      <c r="O74" s="101">
        <v>1.5991649966599868</v>
      </c>
      <c r="P74" s="100">
        <v>0</v>
      </c>
      <c r="Q74" s="100">
        <v>54352</v>
      </c>
      <c r="R74" s="100">
        <v>0</v>
      </c>
      <c r="S74" s="100">
        <v>54352</v>
      </c>
      <c r="T74" s="100">
        <v>0</v>
      </c>
      <c r="U74" s="100">
        <v>54352</v>
      </c>
      <c r="V74" s="75" t="s">
        <v>3842</v>
      </c>
    </row>
    <row r="75" spans="1:22" ht="15" customHeight="1">
      <c r="A75" s="75" t="s">
        <v>3</v>
      </c>
      <c r="B75" s="75" t="s">
        <v>2260</v>
      </c>
      <c r="C75" s="78">
        <v>494.0283505154639</v>
      </c>
      <c r="D75" s="78">
        <v>30.428278028350523</v>
      </c>
      <c r="E75" s="78">
        <v>30.428278028350523</v>
      </c>
      <c r="F75" s="78">
        <v>31.5552512886598</v>
      </c>
      <c r="G75" s="78">
        <v>20.384664948453608</v>
      </c>
      <c r="H75" s="78">
        <v>20.384664948453608</v>
      </c>
      <c r="I75" s="78">
        <v>92.411807345360842</v>
      </c>
      <c r="J75" s="78">
        <v>557</v>
      </c>
      <c r="K75" s="78">
        <v>461</v>
      </c>
      <c r="L75" s="102">
        <v>0</v>
      </c>
      <c r="M75" s="100">
        <v>1139</v>
      </c>
      <c r="N75" s="100">
        <v>541901.23134000006</v>
      </c>
      <c r="O75" s="101">
        <v>1.5991649966599868</v>
      </c>
      <c r="P75" s="100">
        <v>0</v>
      </c>
      <c r="Q75" s="100">
        <v>148359.72876421802</v>
      </c>
      <c r="R75" s="100">
        <v>0</v>
      </c>
      <c r="S75" s="100">
        <v>148360</v>
      </c>
      <c r="T75" s="100">
        <v>0</v>
      </c>
      <c r="U75" s="100">
        <v>148360</v>
      </c>
      <c r="V75" s="75" t="s">
        <v>3843</v>
      </c>
    </row>
    <row r="76" spans="1:22" ht="15" customHeight="1">
      <c r="A76" s="75" t="s">
        <v>3</v>
      </c>
      <c r="B76" s="75" t="s">
        <v>2263</v>
      </c>
      <c r="C76" s="78">
        <v>46.570605187319885</v>
      </c>
      <c r="D76" s="78">
        <v>9.3141210374639769</v>
      </c>
      <c r="E76" s="78">
        <v>0</v>
      </c>
      <c r="F76" s="78">
        <v>4.6570605187319885</v>
      </c>
      <c r="G76" s="78">
        <v>13.971181556195965</v>
      </c>
      <c r="H76" s="78">
        <v>4.6570605187319885</v>
      </c>
      <c r="I76" s="78">
        <v>12.971181556195965</v>
      </c>
      <c r="J76" s="78">
        <v>96</v>
      </c>
      <c r="K76" s="78">
        <v>102</v>
      </c>
      <c r="L76" s="102">
        <v>0</v>
      </c>
      <c r="M76" s="100">
        <v>916</v>
      </c>
      <c r="N76" s="100">
        <v>635076.89662969997</v>
      </c>
      <c r="O76" s="101">
        <v>1.5991649966599868</v>
      </c>
      <c r="P76" s="100">
        <v>0</v>
      </c>
      <c r="Q76" s="100">
        <v>54352</v>
      </c>
      <c r="R76" s="100">
        <v>0</v>
      </c>
      <c r="S76" s="100">
        <v>54352</v>
      </c>
      <c r="T76" s="100">
        <v>0</v>
      </c>
      <c r="U76" s="100">
        <v>54352</v>
      </c>
      <c r="V76" s="75" t="s">
        <v>3842</v>
      </c>
    </row>
    <row r="77" spans="1:22" ht="15" customHeight="1">
      <c r="A77" s="75" t="s">
        <v>3</v>
      </c>
      <c r="B77" s="75" t="s">
        <v>2265</v>
      </c>
      <c r="C77" s="78">
        <v>582.23376623376623</v>
      </c>
      <c r="D77" s="78">
        <v>54.584415584415581</v>
      </c>
      <c r="E77" s="78">
        <v>42.075487012987011</v>
      </c>
      <c r="F77" s="78">
        <v>77.327922077922082</v>
      </c>
      <c r="G77" s="78">
        <v>179.6737012987013</v>
      </c>
      <c r="H77" s="78">
        <v>25.017857142857142</v>
      </c>
      <c r="I77" s="78">
        <v>173.98782467532467</v>
      </c>
      <c r="J77" s="78">
        <v>581</v>
      </c>
      <c r="K77" s="78">
        <v>512</v>
      </c>
      <c r="L77" s="102">
        <v>0</v>
      </c>
      <c r="M77" s="100">
        <v>776</v>
      </c>
      <c r="N77" s="100">
        <v>635076.89662969997</v>
      </c>
      <c r="O77" s="101">
        <v>1.5991649966599868</v>
      </c>
      <c r="P77" s="100">
        <v>0</v>
      </c>
      <c r="Q77" s="100">
        <v>544482.5990877524</v>
      </c>
      <c r="R77" s="100">
        <v>0</v>
      </c>
      <c r="S77" s="100">
        <v>544483</v>
      </c>
      <c r="T77" s="100">
        <v>0</v>
      </c>
      <c r="U77" s="100">
        <v>544483</v>
      </c>
      <c r="V77" s="75" t="s">
        <v>3842</v>
      </c>
    </row>
    <row r="78" spans="1:22" ht="15" customHeight="1">
      <c r="A78" s="75" t="s">
        <v>3</v>
      </c>
      <c r="B78" s="75" t="s">
        <v>2267</v>
      </c>
      <c r="C78" s="78">
        <v>20.384664948453608</v>
      </c>
      <c r="D78" s="78">
        <v>4.7963917525773194</v>
      </c>
      <c r="E78" s="78">
        <v>0</v>
      </c>
      <c r="F78" s="78">
        <v>14.389175257731958</v>
      </c>
      <c r="G78" s="78">
        <v>4.7963917525773194</v>
      </c>
      <c r="H78" s="78">
        <v>4.7963917525773194</v>
      </c>
      <c r="I78" s="78">
        <v>13.185567010309278</v>
      </c>
      <c r="J78" s="78">
        <v>85</v>
      </c>
      <c r="K78" s="78">
        <v>91</v>
      </c>
      <c r="L78" s="102">
        <v>0</v>
      </c>
      <c r="M78" s="100">
        <v>1139</v>
      </c>
      <c r="N78" s="100">
        <v>541901.23134000006</v>
      </c>
      <c r="O78" s="101">
        <v>1.5991649966599868</v>
      </c>
      <c r="P78" s="100">
        <v>0</v>
      </c>
      <c r="Q78" s="100">
        <v>54352</v>
      </c>
      <c r="R78" s="100">
        <v>0</v>
      </c>
      <c r="S78" s="100">
        <v>54352</v>
      </c>
      <c r="T78" s="100">
        <v>0</v>
      </c>
      <c r="U78" s="100">
        <v>54352</v>
      </c>
      <c r="V78" s="75" t="s">
        <v>3843</v>
      </c>
    </row>
    <row r="79" spans="1:22" ht="15" customHeight="1">
      <c r="A79" s="75" t="s">
        <v>3</v>
      </c>
      <c r="B79" s="75" t="s">
        <v>3862</v>
      </c>
      <c r="C79" s="78">
        <v>486.71103896103898</v>
      </c>
      <c r="D79" s="78">
        <v>25.017857142857142</v>
      </c>
      <c r="E79" s="78">
        <v>4.5487012987012987</v>
      </c>
      <c r="F79" s="78">
        <v>15.920454545454545</v>
      </c>
      <c r="G79" s="78">
        <v>81.876623376623371</v>
      </c>
      <c r="H79" s="78">
        <v>4.5487012987012987</v>
      </c>
      <c r="I79" s="78">
        <v>45.487012987012989</v>
      </c>
      <c r="J79" s="78">
        <v>652</v>
      </c>
      <c r="K79" s="78">
        <v>428</v>
      </c>
      <c r="L79" s="102">
        <v>0</v>
      </c>
      <c r="M79" s="100">
        <v>776</v>
      </c>
      <c r="N79" s="100">
        <v>635076.89662969997</v>
      </c>
      <c r="O79" s="101">
        <v>1.5991649966599868</v>
      </c>
      <c r="P79" s="100">
        <v>0</v>
      </c>
      <c r="Q79" s="100">
        <v>209880.53072235078</v>
      </c>
      <c r="R79" s="100">
        <v>0</v>
      </c>
      <c r="S79" s="100">
        <v>209881</v>
      </c>
      <c r="T79" s="100">
        <v>0</v>
      </c>
      <c r="U79" s="100">
        <v>209881</v>
      </c>
      <c r="V79" s="75" t="s">
        <v>3842</v>
      </c>
    </row>
    <row r="80" spans="1:22" ht="15" customHeight="1">
      <c r="A80" s="75" t="s">
        <v>3</v>
      </c>
      <c r="B80" s="75" t="s">
        <v>2270</v>
      </c>
      <c r="C80" s="78">
        <v>846.64527356257827</v>
      </c>
      <c r="D80" s="78">
        <v>36.810664067938184</v>
      </c>
      <c r="E80" s="78">
        <v>43.627453710148963</v>
      </c>
      <c r="F80" s="78">
        <v>65.441180565223448</v>
      </c>
      <c r="G80" s="78">
        <v>133.60907698733121</v>
      </c>
      <c r="H80" s="78">
        <v>25.903800640400945</v>
      </c>
      <c r="I80" s="78">
        <v>125.87929834331061</v>
      </c>
      <c r="J80" s="78">
        <v>762</v>
      </c>
      <c r="K80" s="78">
        <v>597</v>
      </c>
      <c r="L80" s="102">
        <v>0</v>
      </c>
      <c r="M80" s="100">
        <v>1376</v>
      </c>
      <c r="N80" s="100">
        <v>709287.89483999996</v>
      </c>
      <c r="O80" s="101">
        <v>1.5991649966599868</v>
      </c>
      <c r="P80" s="100">
        <v>0</v>
      </c>
      <c r="Q80" s="100">
        <v>502516.91205911373</v>
      </c>
      <c r="R80" s="100">
        <v>0</v>
      </c>
      <c r="S80" s="100">
        <v>502517</v>
      </c>
      <c r="T80" s="100">
        <v>0</v>
      </c>
      <c r="U80" s="100">
        <v>502517</v>
      </c>
      <c r="V80" s="75" t="s">
        <v>3842</v>
      </c>
    </row>
    <row r="81" spans="1:22" ht="15" customHeight="1">
      <c r="A81" s="75" t="s">
        <v>3</v>
      </c>
      <c r="B81" s="75" t="s">
        <v>2272</v>
      </c>
      <c r="C81" s="78">
        <v>4.1132284511411479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113</v>
      </c>
      <c r="K81" s="78">
        <v>112</v>
      </c>
      <c r="L81" s="102">
        <v>0</v>
      </c>
      <c r="M81" s="100">
        <v>1369</v>
      </c>
      <c r="N81" s="100">
        <v>635076.89662969997</v>
      </c>
      <c r="O81" s="101">
        <v>1.5991649966599868</v>
      </c>
      <c r="P81" s="100">
        <v>0</v>
      </c>
      <c r="Q81" s="100">
        <v>54352</v>
      </c>
      <c r="R81" s="100">
        <v>0</v>
      </c>
      <c r="S81" s="100">
        <v>54352</v>
      </c>
      <c r="T81" s="100">
        <v>0</v>
      </c>
      <c r="U81" s="100">
        <v>54352</v>
      </c>
      <c r="V81" s="75" t="s">
        <v>3842</v>
      </c>
    </row>
    <row r="82" spans="1:22" ht="15" customHeight="1">
      <c r="A82" s="75" t="s">
        <v>3</v>
      </c>
      <c r="B82" s="75" t="s">
        <v>2275</v>
      </c>
      <c r="C82" s="78">
        <v>292.0392200310215</v>
      </c>
      <c r="D82" s="78">
        <v>41.132284511411477</v>
      </c>
      <c r="E82" s="78">
        <v>20.566142255705739</v>
      </c>
      <c r="F82" s="78">
        <v>20.566142255705739</v>
      </c>
      <c r="G82" s="78">
        <v>87.748873624344483</v>
      </c>
      <c r="H82" s="78">
        <v>5.4843046015215302</v>
      </c>
      <c r="I82" s="78">
        <v>73.264569022822954</v>
      </c>
      <c r="J82" s="78">
        <v>344</v>
      </c>
      <c r="K82" s="78">
        <v>338</v>
      </c>
      <c r="L82" s="102">
        <v>0</v>
      </c>
      <c r="M82" s="100">
        <v>1369</v>
      </c>
      <c r="N82" s="100">
        <v>635076.89662969997</v>
      </c>
      <c r="O82" s="101">
        <v>1.5991649966599868</v>
      </c>
      <c r="P82" s="100">
        <v>0</v>
      </c>
      <c r="Q82" s="100">
        <v>248243.12999818116</v>
      </c>
      <c r="R82" s="100">
        <v>0</v>
      </c>
      <c r="S82" s="100">
        <v>248243</v>
      </c>
      <c r="T82" s="100">
        <v>0</v>
      </c>
      <c r="U82" s="100">
        <v>248243</v>
      </c>
      <c r="V82" s="75" t="s">
        <v>3842</v>
      </c>
    </row>
    <row r="83" spans="1:22" ht="15" customHeight="1">
      <c r="A83" s="75" t="s">
        <v>3</v>
      </c>
      <c r="B83" s="75" t="s">
        <v>2277</v>
      </c>
      <c r="C83" s="78">
        <v>194.45698051948051</v>
      </c>
      <c r="D83" s="78">
        <v>26.155032467532468</v>
      </c>
      <c r="E83" s="78">
        <v>20.469155844155843</v>
      </c>
      <c r="F83" s="78">
        <v>13.646103896103895</v>
      </c>
      <c r="G83" s="78">
        <v>46.624188311688314</v>
      </c>
      <c r="H83" s="78">
        <v>15.920454545454545</v>
      </c>
      <c r="I83" s="78">
        <v>60.27029220779221</v>
      </c>
      <c r="J83" s="78">
        <v>319</v>
      </c>
      <c r="K83" s="78">
        <v>171</v>
      </c>
      <c r="L83" s="102">
        <v>0</v>
      </c>
      <c r="M83" s="100">
        <v>776</v>
      </c>
      <c r="N83" s="100">
        <v>635076.89662969997</v>
      </c>
      <c r="O83" s="101">
        <v>1.5991649966599868</v>
      </c>
      <c r="P83" s="100">
        <v>0</v>
      </c>
      <c r="Q83" s="100">
        <v>186747.67550334407</v>
      </c>
      <c r="R83" s="100">
        <v>0</v>
      </c>
      <c r="S83" s="100">
        <v>186748</v>
      </c>
      <c r="T83" s="100">
        <v>0</v>
      </c>
      <c r="U83" s="100">
        <v>186748</v>
      </c>
      <c r="V83" s="75" t="s">
        <v>3842</v>
      </c>
    </row>
    <row r="84" spans="1:22" ht="15" customHeight="1">
      <c r="A84" s="75" t="s">
        <v>3</v>
      </c>
      <c r="B84" s="75" t="s">
        <v>2279</v>
      </c>
      <c r="C84" s="78">
        <v>86.335051546391753</v>
      </c>
      <c r="D84" s="78">
        <v>19.185567010309278</v>
      </c>
      <c r="E84" s="78">
        <v>9.5927835051546388</v>
      </c>
      <c r="F84" s="78">
        <v>4.7963917525773194</v>
      </c>
      <c r="G84" s="78">
        <v>14.389175257731958</v>
      </c>
      <c r="H84" s="78">
        <v>4.7963917525773194</v>
      </c>
      <c r="I84" s="78">
        <v>25.574742268041234</v>
      </c>
      <c r="J84" s="78">
        <v>132</v>
      </c>
      <c r="K84" s="78">
        <v>142</v>
      </c>
      <c r="L84" s="102">
        <v>0</v>
      </c>
      <c r="M84" s="100">
        <v>1139</v>
      </c>
      <c r="N84" s="100">
        <v>541901.23134000006</v>
      </c>
      <c r="O84" s="101">
        <v>1.5991649966599868</v>
      </c>
      <c r="P84" s="100">
        <v>0</v>
      </c>
      <c r="Q84" s="100">
        <v>62410.38556890194</v>
      </c>
      <c r="R84" s="100">
        <v>0</v>
      </c>
      <c r="S84" s="100">
        <v>62410</v>
      </c>
      <c r="T84" s="100">
        <v>0</v>
      </c>
      <c r="U84" s="100">
        <v>62410</v>
      </c>
      <c r="V84" s="75" t="s">
        <v>3842</v>
      </c>
    </row>
    <row r="85" spans="1:22" ht="15" customHeight="1">
      <c r="A85" s="75" t="s">
        <v>3</v>
      </c>
      <c r="B85" s="75" t="s">
        <v>2281</v>
      </c>
      <c r="C85" s="78">
        <v>0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29</v>
      </c>
      <c r="K85" s="78">
        <v>21</v>
      </c>
      <c r="L85" s="102">
        <v>0</v>
      </c>
      <c r="M85" s="100">
        <v>883</v>
      </c>
      <c r="N85" s="100">
        <v>635076.89662969997</v>
      </c>
      <c r="O85" s="101">
        <v>1.5991649966599868</v>
      </c>
      <c r="P85" s="100">
        <v>0</v>
      </c>
      <c r="Q85" s="100">
        <v>54352</v>
      </c>
      <c r="R85" s="100">
        <v>0</v>
      </c>
      <c r="S85" s="100">
        <v>54352</v>
      </c>
      <c r="T85" s="100">
        <v>0</v>
      </c>
      <c r="U85" s="100">
        <v>54352</v>
      </c>
      <c r="V85" s="75" t="s">
        <v>3843</v>
      </c>
    </row>
    <row r="86" spans="1:22" ht="15" customHeight="1">
      <c r="A86" s="75" t="s">
        <v>3</v>
      </c>
      <c r="B86" s="75" t="s">
        <v>2282</v>
      </c>
      <c r="C86" s="78">
        <v>32.932049830124576</v>
      </c>
      <c r="D86" s="78">
        <v>4.8788221970554924</v>
      </c>
      <c r="E86" s="78">
        <v>4.8788221970554924</v>
      </c>
      <c r="F86" s="78">
        <v>0</v>
      </c>
      <c r="G86" s="78">
        <v>19.515288788221969</v>
      </c>
      <c r="H86" s="78">
        <v>4.8788221970554924</v>
      </c>
      <c r="I86" s="78">
        <v>9.7576443941109847</v>
      </c>
      <c r="J86" s="78">
        <v>34</v>
      </c>
      <c r="K86" s="78">
        <v>27</v>
      </c>
      <c r="L86" s="102">
        <v>0</v>
      </c>
      <c r="M86" s="100">
        <v>1171</v>
      </c>
      <c r="N86" s="100">
        <v>635076.89662969997</v>
      </c>
      <c r="O86" s="101">
        <v>1.5991649966599868</v>
      </c>
      <c r="P86" s="100">
        <v>0</v>
      </c>
      <c r="Q86" s="100">
        <v>55491.880224797911</v>
      </c>
      <c r="R86" s="100">
        <v>0</v>
      </c>
      <c r="S86" s="100">
        <v>55492</v>
      </c>
      <c r="T86" s="100">
        <v>0</v>
      </c>
      <c r="U86" s="100">
        <v>55492</v>
      </c>
      <c r="V86" s="75" t="s">
        <v>3842</v>
      </c>
    </row>
    <row r="87" spans="1:22" ht="15" customHeight="1">
      <c r="A87" s="75" t="s">
        <v>3</v>
      </c>
      <c r="B87" s="75" t="s">
        <v>2284</v>
      </c>
      <c r="C87" s="78">
        <v>249.04139610389609</v>
      </c>
      <c r="D87" s="78">
        <v>30.703733766233768</v>
      </c>
      <c r="E87" s="78">
        <v>13.646103896103895</v>
      </c>
      <c r="F87" s="78">
        <v>13.646103896103895</v>
      </c>
      <c r="G87" s="78">
        <v>36.38961038961039</v>
      </c>
      <c r="H87" s="78">
        <v>17.057629870129869</v>
      </c>
      <c r="I87" s="78">
        <v>57.995941558441558</v>
      </c>
      <c r="J87" s="78">
        <v>528</v>
      </c>
      <c r="K87" s="78">
        <v>219</v>
      </c>
      <c r="L87" s="102">
        <v>0</v>
      </c>
      <c r="M87" s="100">
        <v>776</v>
      </c>
      <c r="N87" s="100">
        <v>635076.89662969997</v>
      </c>
      <c r="O87" s="101">
        <v>1.5991649966599868</v>
      </c>
      <c r="P87" s="100">
        <v>0</v>
      </c>
      <c r="Q87" s="100">
        <v>175252.05234567254</v>
      </c>
      <c r="R87" s="100">
        <v>0</v>
      </c>
      <c r="S87" s="100">
        <v>175252</v>
      </c>
      <c r="T87" s="100">
        <v>0</v>
      </c>
      <c r="U87" s="100">
        <v>175252</v>
      </c>
      <c r="V87" s="75" t="s">
        <v>3842</v>
      </c>
    </row>
    <row r="88" spans="1:22" ht="15" customHeight="1">
      <c r="A88" s="75" t="s">
        <v>3</v>
      </c>
      <c r="B88" s="75" t="s">
        <v>2286</v>
      </c>
      <c r="C88" s="78">
        <v>571.59787556904394</v>
      </c>
      <c r="D88" s="78">
        <v>49.37025796661608</v>
      </c>
      <c r="E88" s="78">
        <v>34.010622154779966</v>
      </c>
      <c r="F88" s="78">
        <v>47.176024279210921</v>
      </c>
      <c r="G88" s="78">
        <v>47.176024279210921</v>
      </c>
      <c r="H88" s="78">
        <v>34.010622154779966</v>
      </c>
      <c r="I88" s="78">
        <v>109.55690440060698</v>
      </c>
      <c r="J88" s="78">
        <v>589</v>
      </c>
      <c r="K88" s="78">
        <v>589</v>
      </c>
      <c r="L88" s="102">
        <v>0</v>
      </c>
      <c r="M88" s="100">
        <v>1017.9999999999999</v>
      </c>
      <c r="N88" s="100">
        <v>541901.23134000006</v>
      </c>
      <c r="O88" s="101">
        <v>1.5991649966599868</v>
      </c>
      <c r="P88" s="100">
        <v>0</v>
      </c>
      <c r="Q88" s="100">
        <v>268583.41569319257</v>
      </c>
      <c r="R88" s="100">
        <v>0</v>
      </c>
      <c r="S88" s="100">
        <v>268583</v>
      </c>
      <c r="T88" s="100">
        <v>0</v>
      </c>
      <c r="U88" s="100">
        <v>268583</v>
      </c>
      <c r="V88" s="75" t="s">
        <v>3842</v>
      </c>
    </row>
    <row r="89" spans="1:22" ht="15" customHeight="1">
      <c r="A89" s="75" t="s">
        <v>3</v>
      </c>
      <c r="B89" s="75" t="s">
        <v>2288</v>
      </c>
      <c r="C89" s="78">
        <v>1364.9277326106594</v>
      </c>
      <c r="D89" s="78">
        <v>93.38979223125564</v>
      </c>
      <c r="E89" s="78">
        <v>93.38979223125564</v>
      </c>
      <c r="F89" s="78">
        <v>71.8383017163505</v>
      </c>
      <c r="G89" s="78">
        <v>294.53703703703701</v>
      </c>
      <c r="H89" s="78">
        <v>41.666214995483287</v>
      </c>
      <c r="I89" s="78">
        <v>233.6178861788618</v>
      </c>
      <c r="J89" s="78">
        <v>1356</v>
      </c>
      <c r="K89" s="78">
        <v>1011</v>
      </c>
      <c r="L89" s="102">
        <v>0</v>
      </c>
      <c r="M89" s="100">
        <v>882.99999999999989</v>
      </c>
      <c r="N89" s="100">
        <v>635076.89662969997</v>
      </c>
      <c r="O89" s="101">
        <v>1.5991649966599868</v>
      </c>
      <c r="P89" s="100">
        <v>0</v>
      </c>
      <c r="Q89" s="100">
        <v>884799.88504268241</v>
      </c>
      <c r="R89" s="100">
        <v>0</v>
      </c>
      <c r="S89" s="100">
        <v>884800</v>
      </c>
      <c r="T89" s="100">
        <v>0</v>
      </c>
      <c r="U89" s="100">
        <v>884800</v>
      </c>
      <c r="V89" s="75" t="s">
        <v>3842</v>
      </c>
    </row>
    <row r="90" spans="1:22" ht="15" customHeight="1">
      <c r="A90" s="75" t="s">
        <v>3</v>
      </c>
      <c r="B90" s="75" t="s">
        <v>2290</v>
      </c>
      <c r="C90" s="78">
        <v>69.367694805194802</v>
      </c>
      <c r="D90" s="78">
        <v>11.371753246753247</v>
      </c>
      <c r="E90" s="78">
        <v>4.5487012987012987</v>
      </c>
      <c r="F90" s="78">
        <v>4.5487012987012987</v>
      </c>
      <c r="G90" s="78">
        <v>25.017857142857142</v>
      </c>
      <c r="H90" s="78">
        <v>0</v>
      </c>
      <c r="I90" s="78">
        <v>20.469155844155846</v>
      </c>
      <c r="J90" s="78">
        <v>139</v>
      </c>
      <c r="K90" s="78">
        <v>61</v>
      </c>
      <c r="L90" s="102">
        <v>0</v>
      </c>
      <c r="M90" s="100">
        <v>776</v>
      </c>
      <c r="N90" s="100">
        <v>709287.89484000008</v>
      </c>
      <c r="O90" s="101">
        <v>1.5991649966599868</v>
      </c>
      <c r="P90" s="100">
        <v>0</v>
      </c>
      <c r="Q90" s="100">
        <v>72091.920016560383</v>
      </c>
      <c r="R90" s="100">
        <v>0</v>
      </c>
      <c r="S90" s="100">
        <v>72092</v>
      </c>
      <c r="T90" s="100">
        <v>0</v>
      </c>
      <c r="U90" s="100">
        <v>72092</v>
      </c>
      <c r="V90" s="75" t="s">
        <v>3842</v>
      </c>
    </row>
    <row r="91" spans="1:22" ht="15" customHeight="1">
      <c r="A91" s="75" t="s">
        <v>3</v>
      </c>
      <c r="B91" s="75" t="s">
        <v>2292</v>
      </c>
      <c r="C91" s="78">
        <v>311.58603896103898</v>
      </c>
      <c r="D91" s="78">
        <v>21.606331168831169</v>
      </c>
      <c r="E91" s="78">
        <v>35.252435064935064</v>
      </c>
      <c r="F91" s="78">
        <v>25.017857142857142</v>
      </c>
      <c r="G91" s="78">
        <v>61.407467532467535</v>
      </c>
      <c r="H91" s="78">
        <v>9.0974025974025974</v>
      </c>
      <c r="I91" s="78">
        <v>80.876623376623371</v>
      </c>
      <c r="J91" s="78">
        <v>609</v>
      </c>
      <c r="K91" s="78">
        <v>274</v>
      </c>
      <c r="L91" s="102">
        <v>0</v>
      </c>
      <c r="M91" s="100">
        <v>776</v>
      </c>
      <c r="N91" s="100">
        <v>709287.89484000008</v>
      </c>
      <c r="O91" s="101">
        <v>1.5991649966599868</v>
      </c>
      <c r="P91" s="100">
        <v>0</v>
      </c>
      <c r="Q91" s="100">
        <v>241335.06854152816</v>
      </c>
      <c r="R91" s="100">
        <v>0</v>
      </c>
      <c r="S91" s="100">
        <v>241335</v>
      </c>
      <c r="T91" s="100">
        <v>0</v>
      </c>
      <c r="U91" s="100">
        <v>241335</v>
      </c>
      <c r="V91" s="75" t="s">
        <v>3842</v>
      </c>
    </row>
    <row r="92" spans="1:22" ht="15" customHeight="1">
      <c r="A92" s="75" t="s">
        <v>3</v>
      </c>
      <c r="B92" s="75" t="s">
        <v>2294</v>
      </c>
      <c r="C92" s="78">
        <v>386.97559115179251</v>
      </c>
      <c r="D92" s="78">
        <v>48.818459191456903</v>
      </c>
      <c r="E92" s="78">
        <v>26.195270785659801</v>
      </c>
      <c r="F92" s="78">
        <v>29.767353165522504</v>
      </c>
      <c r="G92" s="78">
        <v>14.288329519450802</v>
      </c>
      <c r="H92" s="78">
        <v>28.576659038901603</v>
      </c>
      <c r="I92" s="78">
        <v>104.7810831426392</v>
      </c>
      <c r="J92" s="78">
        <v>341</v>
      </c>
      <c r="K92" s="78">
        <v>274</v>
      </c>
      <c r="L92" s="102">
        <v>0</v>
      </c>
      <c r="M92" s="100">
        <v>930.99999999999989</v>
      </c>
      <c r="N92" s="100">
        <v>541901.23134000006</v>
      </c>
      <c r="O92" s="101">
        <v>1.5991649966599868</v>
      </c>
      <c r="P92" s="100">
        <v>0</v>
      </c>
      <c r="Q92" s="100">
        <v>193212.31044585822</v>
      </c>
      <c r="R92" s="100">
        <v>0</v>
      </c>
      <c r="S92" s="100">
        <v>193212</v>
      </c>
      <c r="T92" s="100">
        <v>0</v>
      </c>
      <c r="U92" s="100">
        <v>193212</v>
      </c>
      <c r="V92" s="75" t="s">
        <v>3842</v>
      </c>
    </row>
    <row r="93" spans="1:22" ht="15" customHeight="1">
      <c r="A93" s="75" t="s">
        <v>3</v>
      </c>
      <c r="B93" s="75" t="s">
        <v>2296</v>
      </c>
      <c r="C93" s="78">
        <v>44.057584269662925</v>
      </c>
      <c r="D93" s="78">
        <v>4.6376404494382024</v>
      </c>
      <c r="E93" s="78">
        <v>4.6376404494382024</v>
      </c>
      <c r="F93" s="78">
        <v>0</v>
      </c>
      <c r="G93" s="78">
        <v>4.6376404494382024</v>
      </c>
      <c r="H93" s="78">
        <v>4.6376404494382024</v>
      </c>
      <c r="I93" s="78">
        <v>9.2752808988764048</v>
      </c>
      <c r="J93" s="78">
        <v>64</v>
      </c>
      <c r="K93" s="78">
        <v>42</v>
      </c>
      <c r="L93" s="102">
        <v>0</v>
      </c>
      <c r="M93" s="100">
        <v>846</v>
      </c>
      <c r="N93" s="100">
        <v>635076.89662969997</v>
      </c>
      <c r="O93" s="101">
        <v>1.5991649966599868</v>
      </c>
      <c r="P93" s="100">
        <v>0</v>
      </c>
      <c r="Q93" s="100">
        <v>54352</v>
      </c>
      <c r="R93" s="100">
        <v>0</v>
      </c>
      <c r="S93" s="100">
        <v>54352</v>
      </c>
      <c r="T93" s="100">
        <v>0</v>
      </c>
      <c r="U93" s="100">
        <v>54352</v>
      </c>
      <c r="V93" s="75" t="s">
        <v>3842</v>
      </c>
    </row>
    <row r="94" spans="1:22" ht="15" customHeight="1">
      <c r="A94" s="75" t="s">
        <v>3</v>
      </c>
      <c r="B94" s="75" t="s">
        <v>2298</v>
      </c>
      <c r="C94" s="78">
        <v>59.129915730337082</v>
      </c>
      <c r="D94" s="78">
        <v>4.6376404494382024</v>
      </c>
      <c r="E94" s="78">
        <v>4.6376404494382024</v>
      </c>
      <c r="F94" s="78">
        <v>0</v>
      </c>
      <c r="G94" s="78">
        <v>9.2752808988764048</v>
      </c>
      <c r="H94" s="78">
        <v>4.6376404494382024</v>
      </c>
      <c r="I94" s="78">
        <v>9.2752808988764048</v>
      </c>
      <c r="J94" s="78">
        <v>128</v>
      </c>
      <c r="K94" s="78">
        <v>91</v>
      </c>
      <c r="L94" s="102">
        <v>0</v>
      </c>
      <c r="M94" s="100">
        <v>846</v>
      </c>
      <c r="N94" s="100">
        <v>635076.89662969997</v>
      </c>
      <c r="O94" s="101">
        <v>1.5991649966599868</v>
      </c>
      <c r="P94" s="100">
        <v>0</v>
      </c>
      <c r="Q94" s="100">
        <v>54352</v>
      </c>
      <c r="R94" s="100">
        <v>0</v>
      </c>
      <c r="S94" s="100">
        <v>54352</v>
      </c>
      <c r="T94" s="100">
        <v>0</v>
      </c>
      <c r="U94" s="100">
        <v>54352</v>
      </c>
      <c r="V94" s="75" t="s">
        <v>3842</v>
      </c>
    </row>
    <row r="95" spans="1:22" ht="15" customHeight="1">
      <c r="A95" s="75" t="s">
        <v>3</v>
      </c>
      <c r="B95" s="75" t="s">
        <v>2301</v>
      </c>
      <c r="C95" s="78">
        <v>399.42095754290875</v>
      </c>
      <c r="D95" s="78">
        <v>17.241192411924118</v>
      </c>
      <c r="E95" s="78">
        <v>38.792682926829265</v>
      </c>
      <c r="F95" s="78">
        <v>37.355916892502258</v>
      </c>
      <c r="G95" s="78">
        <v>40.22944896115628</v>
      </c>
      <c r="H95" s="78">
        <v>0</v>
      </c>
      <c r="I95" s="78">
        <v>73.38979223125564</v>
      </c>
      <c r="J95" s="78">
        <v>374</v>
      </c>
      <c r="K95" s="78">
        <v>278</v>
      </c>
      <c r="L95" s="102">
        <v>0</v>
      </c>
      <c r="M95" s="100">
        <v>883</v>
      </c>
      <c r="N95" s="100">
        <v>635076.89662969997</v>
      </c>
      <c r="O95" s="101">
        <v>1.5991649966599868</v>
      </c>
      <c r="P95" s="100">
        <v>0</v>
      </c>
      <c r="Q95" s="100">
        <v>165512.53332452159</v>
      </c>
      <c r="R95" s="100">
        <v>0</v>
      </c>
      <c r="S95" s="100">
        <v>165513</v>
      </c>
      <c r="T95" s="100">
        <v>0</v>
      </c>
      <c r="U95" s="100">
        <v>165513</v>
      </c>
      <c r="V95" s="75" t="s">
        <v>3842</v>
      </c>
    </row>
    <row r="96" spans="1:22" ht="15" customHeight="1">
      <c r="A96" s="75" t="s">
        <v>3</v>
      </c>
      <c r="B96" s="75" t="s">
        <v>2303</v>
      </c>
      <c r="C96" s="78">
        <v>24.347612359550563</v>
      </c>
      <c r="D96" s="78">
        <v>0</v>
      </c>
      <c r="E96" s="78">
        <v>0</v>
      </c>
      <c r="F96" s="78">
        <v>4.6376404494382024</v>
      </c>
      <c r="G96" s="78">
        <v>0</v>
      </c>
      <c r="H96" s="78">
        <v>0</v>
      </c>
      <c r="I96" s="78">
        <v>3.6376404494382024</v>
      </c>
      <c r="J96" s="78">
        <v>15</v>
      </c>
      <c r="K96" s="78">
        <v>5</v>
      </c>
      <c r="L96" s="102">
        <v>0</v>
      </c>
      <c r="M96" s="100">
        <v>846</v>
      </c>
      <c r="N96" s="100">
        <v>635076.89662969997</v>
      </c>
      <c r="O96" s="101">
        <v>1.5991649966599868</v>
      </c>
      <c r="P96" s="100">
        <v>0</v>
      </c>
      <c r="Q96" s="100">
        <v>54352</v>
      </c>
      <c r="R96" s="100">
        <v>0</v>
      </c>
      <c r="S96" s="100">
        <v>54352</v>
      </c>
      <c r="T96" s="100">
        <v>0</v>
      </c>
      <c r="U96" s="100">
        <v>54352</v>
      </c>
      <c r="V96" s="75" t="s">
        <v>3842</v>
      </c>
    </row>
    <row r="97" spans="1:22" ht="15" customHeight="1">
      <c r="A97" s="75" t="s">
        <v>3</v>
      </c>
      <c r="B97" s="75" t="s">
        <v>2305</v>
      </c>
      <c r="C97" s="78">
        <v>2.8770591572069781</v>
      </c>
      <c r="D97" s="78">
        <v>0.16614719941442774</v>
      </c>
      <c r="E97" s="78">
        <v>0.11189505266685949</v>
      </c>
      <c r="F97" s="78">
        <v>0.18310099527304283</v>
      </c>
      <c r="G97" s="78">
        <v>6.4424424262737284E-2</v>
      </c>
      <c r="H97" s="78">
        <v>0.21022706864682694</v>
      </c>
      <c r="I97" s="78">
        <v>0.4611432473543301</v>
      </c>
      <c r="J97" s="78">
        <v>8</v>
      </c>
      <c r="K97" s="78">
        <v>6</v>
      </c>
      <c r="L97" s="102">
        <v>0</v>
      </c>
      <c r="M97" s="100">
        <v>958</v>
      </c>
      <c r="N97" s="100">
        <v>635076.89662969997</v>
      </c>
      <c r="O97" s="101">
        <v>1.5991649966599868</v>
      </c>
      <c r="P97" s="100">
        <v>0</v>
      </c>
      <c r="Q97" s="100">
        <v>54352</v>
      </c>
      <c r="R97" s="100">
        <v>0</v>
      </c>
      <c r="S97" s="100">
        <v>54352</v>
      </c>
      <c r="T97" s="100">
        <v>0</v>
      </c>
      <c r="U97" s="100">
        <v>54352</v>
      </c>
      <c r="V97" s="75" t="s">
        <v>3843</v>
      </c>
    </row>
    <row r="98" spans="1:22" ht="15" customHeight="1">
      <c r="A98" s="75" t="s">
        <v>3</v>
      </c>
      <c r="B98" s="75" t="s">
        <v>2306</v>
      </c>
      <c r="C98" s="78">
        <v>719.25946372239741</v>
      </c>
      <c r="D98" s="78">
        <v>52.986198738170344</v>
      </c>
      <c r="E98" s="78">
        <v>30.438880126182966</v>
      </c>
      <c r="F98" s="78">
        <v>41.712539432176655</v>
      </c>
      <c r="G98" s="78">
        <v>31.566246056782333</v>
      </c>
      <c r="H98" s="78">
        <v>62.005126182965299</v>
      </c>
      <c r="I98" s="78">
        <v>96.137618296529965</v>
      </c>
      <c r="J98" s="78">
        <v>465</v>
      </c>
      <c r="K98" s="78">
        <v>465</v>
      </c>
      <c r="L98" s="102">
        <v>0</v>
      </c>
      <c r="M98" s="100">
        <v>942</v>
      </c>
      <c r="N98" s="100">
        <v>541901.23134000006</v>
      </c>
      <c r="O98" s="101">
        <v>1.5991649966599868</v>
      </c>
      <c r="P98" s="100">
        <v>0</v>
      </c>
      <c r="Q98" s="100">
        <v>309663.92698369524</v>
      </c>
      <c r="R98" s="100">
        <v>0</v>
      </c>
      <c r="S98" s="100">
        <v>309664</v>
      </c>
      <c r="T98" s="100">
        <v>0</v>
      </c>
      <c r="U98" s="100">
        <v>309664</v>
      </c>
      <c r="V98" s="75" t="s">
        <v>3842</v>
      </c>
    </row>
    <row r="99" spans="1:22" ht="15" customHeight="1">
      <c r="A99" s="75" t="s">
        <v>3</v>
      </c>
      <c r="B99" s="75" t="s">
        <v>2308</v>
      </c>
      <c r="C99" s="78">
        <v>299.94040479760122</v>
      </c>
      <c r="D99" s="78">
        <v>5.428785607196402</v>
      </c>
      <c r="E99" s="78">
        <v>5.428785607196402</v>
      </c>
      <c r="F99" s="78">
        <v>20.357946026986507</v>
      </c>
      <c r="G99" s="78">
        <v>65.145427286356821</v>
      </c>
      <c r="H99" s="78">
        <v>10.857571214392804</v>
      </c>
      <c r="I99" s="78">
        <v>29.21551724137931</v>
      </c>
      <c r="J99" s="78">
        <v>227</v>
      </c>
      <c r="K99" s="78">
        <v>258</v>
      </c>
      <c r="L99" s="102">
        <v>0</v>
      </c>
      <c r="M99" s="100">
        <v>885</v>
      </c>
      <c r="N99" s="100">
        <v>709287.89484000008</v>
      </c>
      <c r="O99" s="101">
        <v>1.5991649966599868</v>
      </c>
      <c r="P99" s="100">
        <v>0</v>
      </c>
      <c r="Q99" s="100">
        <v>191670.95588635976</v>
      </c>
      <c r="R99" s="100">
        <v>0</v>
      </c>
      <c r="S99" s="100">
        <v>191671</v>
      </c>
      <c r="T99" s="100">
        <v>0</v>
      </c>
      <c r="U99" s="100">
        <v>191671</v>
      </c>
      <c r="V99" s="75" t="s">
        <v>3842</v>
      </c>
    </row>
    <row r="100" spans="1:22" ht="15" customHeight="1">
      <c r="A100" s="75" t="s">
        <v>3</v>
      </c>
      <c r="B100" s="75" t="s">
        <v>2310</v>
      </c>
      <c r="C100" s="78">
        <v>270.10200162493538</v>
      </c>
      <c r="D100" s="78">
        <v>24.679370706846885</v>
      </c>
      <c r="E100" s="78">
        <v>30.163675308368415</v>
      </c>
      <c r="F100" s="78">
        <v>16.452913804564592</v>
      </c>
      <c r="G100" s="78">
        <v>60.32735061673683</v>
      </c>
      <c r="H100" s="78">
        <v>19.195066105325356</v>
      </c>
      <c r="I100" s="78">
        <v>48.295959819779895</v>
      </c>
      <c r="J100" s="78">
        <v>220</v>
      </c>
      <c r="K100" s="78">
        <v>226</v>
      </c>
      <c r="L100" s="102">
        <v>0</v>
      </c>
      <c r="M100" s="100">
        <v>1369</v>
      </c>
      <c r="N100" s="100">
        <v>635076.89662969997</v>
      </c>
      <c r="O100" s="101">
        <v>1.5991649966599868</v>
      </c>
      <c r="P100" s="100">
        <v>0</v>
      </c>
      <c r="Q100" s="100">
        <v>220828.3775160331</v>
      </c>
      <c r="R100" s="100">
        <v>0</v>
      </c>
      <c r="S100" s="100">
        <v>220828</v>
      </c>
      <c r="T100" s="100">
        <v>0</v>
      </c>
      <c r="U100" s="100">
        <v>220828</v>
      </c>
      <c r="V100" s="75" t="s">
        <v>3842</v>
      </c>
    </row>
    <row r="101" spans="1:22" ht="15" customHeight="1">
      <c r="A101" s="75" t="s">
        <v>3</v>
      </c>
      <c r="B101" s="75" t="s">
        <v>2312</v>
      </c>
      <c r="C101" s="78">
        <v>220.61201298701297</v>
      </c>
      <c r="D101" s="78">
        <v>22.743506493506494</v>
      </c>
      <c r="E101" s="78">
        <v>20.469155844155843</v>
      </c>
      <c r="F101" s="78">
        <v>18.194805194805195</v>
      </c>
      <c r="G101" s="78">
        <v>52.310064935064936</v>
      </c>
      <c r="H101" s="78">
        <v>9.0974025974025974</v>
      </c>
      <c r="I101" s="78">
        <v>61.407467532467535</v>
      </c>
      <c r="J101" s="78">
        <v>404</v>
      </c>
      <c r="K101" s="78">
        <v>194</v>
      </c>
      <c r="L101" s="102">
        <v>0</v>
      </c>
      <c r="M101" s="100">
        <v>776</v>
      </c>
      <c r="N101" s="100">
        <v>635076.89662969997</v>
      </c>
      <c r="O101" s="101">
        <v>1.5991649966599868</v>
      </c>
      <c r="P101" s="100">
        <v>0</v>
      </c>
      <c r="Q101" s="100">
        <v>178876.40220342661</v>
      </c>
      <c r="R101" s="100">
        <v>0</v>
      </c>
      <c r="S101" s="100">
        <v>178876</v>
      </c>
      <c r="T101" s="100">
        <v>0</v>
      </c>
      <c r="U101" s="100">
        <v>178876</v>
      </c>
      <c r="V101" s="75" t="s">
        <v>3842</v>
      </c>
    </row>
    <row r="102" spans="1:22" ht="15" customHeight="1">
      <c r="A102" s="75" t="s">
        <v>3</v>
      </c>
      <c r="B102" s="75" t="s">
        <v>2314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133</v>
      </c>
      <c r="K102" s="78">
        <v>57</v>
      </c>
      <c r="L102" s="102">
        <v>0</v>
      </c>
      <c r="M102" s="75"/>
      <c r="N102" s="100">
        <v>635076.89662969997</v>
      </c>
      <c r="O102" s="101">
        <v>1.5991649966599868</v>
      </c>
      <c r="P102" s="100">
        <v>0</v>
      </c>
      <c r="Q102" s="100">
        <v>54352</v>
      </c>
      <c r="R102" s="100">
        <v>0</v>
      </c>
      <c r="S102" s="100">
        <v>54352</v>
      </c>
      <c r="T102" s="100">
        <v>0</v>
      </c>
      <c r="U102" s="100">
        <v>54352</v>
      </c>
      <c r="V102" s="75" t="s">
        <v>3843</v>
      </c>
    </row>
    <row r="103" spans="1:22" ht="15" customHeight="1">
      <c r="A103" s="75" t="s">
        <v>3</v>
      </c>
      <c r="B103" s="75" t="s">
        <v>2316</v>
      </c>
      <c r="C103" s="78">
        <v>30.576735957540912</v>
      </c>
      <c r="D103" s="78">
        <v>4.7041132242370631</v>
      </c>
      <c r="E103" s="78">
        <v>4.7041132242370631</v>
      </c>
      <c r="F103" s="78">
        <v>4.7041132242370631</v>
      </c>
      <c r="G103" s="78">
        <v>0</v>
      </c>
      <c r="H103" s="78">
        <v>9.4082264484741263</v>
      </c>
      <c r="I103" s="78">
        <v>14.11233967271119</v>
      </c>
      <c r="J103" s="78">
        <v>83</v>
      </c>
      <c r="K103" s="78">
        <v>44</v>
      </c>
      <c r="L103" s="102">
        <v>0</v>
      </c>
      <c r="M103" s="100">
        <v>957.99999999999989</v>
      </c>
      <c r="N103" s="100">
        <v>635076.89662969997</v>
      </c>
      <c r="O103" s="101">
        <v>1.5991649966599868</v>
      </c>
      <c r="P103" s="100">
        <v>0</v>
      </c>
      <c r="Q103" s="100">
        <v>54352</v>
      </c>
      <c r="R103" s="100">
        <v>0</v>
      </c>
      <c r="S103" s="100">
        <v>54352</v>
      </c>
      <c r="T103" s="100">
        <v>0</v>
      </c>
      <c r="U103" s="100">
        <v>54352</v>
      </c>
      <c r="V103" s="75" t="s">
        <v>3842</v>
      </c>
    </row>
    <row r="104" spans="1:22" ht="15" customHeight="1">
      <c r="A104" s="75" t="s">
        <v>3</v>
      </c>
      <c r="B104" s="75" t="s">
        <v>3977</v>
      </c>
      <c r="C104" s="78">
        <v>17.860411899313501</v>
      </c>
      <c r="D104" s="78">
        <v>2.333714721586575</v>
      </c>
      <c r="E104" s="78">
        <v>2.333714721586575</v>
      </c>
      <c r="F104" s="78">
        <v>8.168001525553013</v>
      </c>
      <c r="G104" s="78">
        <v>4.7627765064836005</v>
      </c>
      <c r="H104" s="78">
        <v>4.7627765064836005</v>
      </c>
      <c r="I104" s="78">
        <v>12.835430968726163</v>
      </c>
      <c r="J104" s="78">
        <v>28</v>
      </c>
      <c r="K104" s="78">
        <v>28</v>
      </c>
      <c r="L104" s="102">
        <v>0</v>
      </c>
      <c r="M104" s="100">
        <v>930.99999999999989</v>
      </c>
      <c r="N104" s="100">
        <v>541901.23134000006</v>
      </c>
      <c r="O104" s="101">
        <v>1.5991649966599868</v>
      </c>
      <c r="P104" s="100">
        <v>0</v>
      </c>
      <c r="Q104" s="100">
        <v>54352</v>
      </c>
      <c r="R104" s="100">
        <v>0</v>
      </c>
      <c r="S104" s="100">
        <v>54352</v>
      </c>
      <c r="T104" s="100">
        <v>0</v>
      </c>
      <c r="U104" s="100">
        <v>54352</v>
      </c>
      <c r="V104" s="75" t="s">
        <v>3842</v>
      </c>
    </row>
    <row r="105" spans="1:22" ht="15" customHeight="1">
      <c r="A105" s="75" t="s">
        <v>3</v>
      </c>
      <c r="B105" s="75" t="s">
        <v>2318</v>
      </c>
      <c r="C105" s="78">
        <v>718.44390279932043</v>
      </c>
      <c r="D105" s="78">
        <v>34.276903759509565</v>
      </c>
      <c r="E105" s="78">
        <v>47.987665263313389</v>
      </c>
      <c r="F105" s="78">
        <v>27.42152300760765</v>
      </c>
      <c r="G105" s="78">
        <v>130.25223428613634</v>
      </c>
      <c r="H105" s="78">
        <v>19.195066105325356</v>
      </c>
      <c r="I105" s="78">
        <v>104.6860920304306</v>
      </c>
      <c r="J105" s="78">
        <v>607</v>
      </c>
      <c r="K105" s="78">
        <v>603</v>
      </c>
      <c r="L105" s="102">
        <v>0</v>
      </c>
      <c r="M105" s="100">
        <v>1369</v>
      </c>
      <c r="N105" s="100">
        <v>635076.89662969997</v>
      </c>
      <c r="O105" s="101">
        <v>1.5991649966599868</v>
      </c>
      <c r="P105" s="100">
        <v>0</v>
      </c>
      <c r="Q105" s="100">
        <v>395843.76758662582</v>
      </c>
      <c r="R105" s="100">
        <v>0</v>
      </c>
      <c r="S105" s="100">
        <v>395844</v>
      </c>
      <c r="T105" s="100">
        <v>0</v>
      </c>
      <c r="U105" s="100">
        <v>395844</v>
      </c>
      <c r="V105" s="75" t="s">
        <v>3842</v>
      </c>
    </row>
    <row r="106" spans="1:22" ht="15" customHeight="1">
      <c r="A106" s="75" t="s">
        <v>3</v>
      </c>
      <c r="B106" s="75" t="s">
        <v>2322</v>
      </c>
      <c r="C106" s="78">
        <v>2053.5510204081634</v>
      </c>
      <c r="D106" s="78">
        <v>101.94063079777366</v>
      </c>
      <c r="E106" s="78">
        <v>127.73283858998145</v>
      </c>
      <c r="F106" s="78">
        <v>195.28385899814472</v>
      </c>
      <c r="G106" s="78">
        <v>138.78664192949907</v>
      </c>
      <c r="H106" s="78">
        <v>78.604823747680896</v>
      </c>
      <c r="I106" s="78">
        <v>400.95732838589981</v>
      </c>
      <c r="J106" s="78">
        <v>1224</v>
      </c>
      <c r="K106" s="78">
        <v>3512</v>
      </c>
      <c r="L106" s="102">
        <v>0</v>
      </c>
      <c r="M106" s="100">
        <v>996</v>
      </c>
      <c r="N106" s="100">
        <v>541901.23134000006</v>
      </c>
      <c r="O106" s="101">
        <v>1.5991649966599868</v>
      </c>
      <c r="P106" s="100">
        <v>0</v>
      </c>
      <c r="Q106" s="100">
        <v>790520.55792863423</v>
      </c>
      <c r="R106" s="100">
        <v>0</v>
      </c>
      <c r="S106" s="100">
        <v>790521</v>
      </c>
      <c r="T106" s="100">
        <v>0</v>
      </c>
      <c r="U106" s="100">
        <v>790521</v>
      </c>
      <c r="V106" s="75" t="s">
        <v>3842</v>
      </c>
    </row>
    <row r="107" spans="1:22" ht="15" customHeight="1">
      <c r="A107" s="75" t="s">
        <v>3</v>
      </c>
      <c r="B107" s="75" t="s">
        <v>2324</v>
      </c>
      <c r="C107" s="78">
        <v>3146.8168544013351</v>
      </c>
      <c r="D107" s="78">
        <v>147.65123070504796</v>
      </c>
      <c r="E107" s="78">
        <v>199.06549853984149</v>
      </c>
      <c r="F107" s="78">
        <v>262.34459741343346</v>
      </c>
      <c r="G107" s="78">
        <v>147.65123070504796</v>
      </c>
      <c r="H107" s="78">
        <v>204.33875677930746</v>
      </c>
      <c r="I107" s="78">
        <v>609.06132665832297</v>
      </c>
      <c r="J107" s="78">
        <v>4660</v>
      </c>
      <c r="K107" s="78">
        <v>3100</v>
      </c>
      <c r="L107" s="102">
        <v>0</v>
      </c>
      <c r="M107" s="100">
        <v>1193</v>
      </c>
      <c r="N107" s="100">
        <v>541901.23134000006</v>
      </c>
      <c r="O107" s="101">
        <v>1.5991649966599868</v>
      </c>
      <c r="P107" s="100">
        <v>0</v>
      </c>
      <c r="Q107" s="100">
        <v>1097303.6037895866</v>
      </c>
      <c r="R107" s="100">
        <v>0</v>
      </c>
      <c r="S107" s="100">
        <v>1097304</v>
      </c>
      <c r="T107" s="100">
        <v>0</v>
      </c>
      <c r="U107" s="100">
        <v>1097304</v>
      </c>
      <c r="V107" s="75" t="s">
        <v>3843</v>
      </c>
    </row>
    <row r="108" spans="1:22" ht="15" customHeight="1">
      <c r="A108" s="75" t="s">
        <v>3</v>
      </c>
      <c r="B108" s="75" t="s">
        <v>2326</v>
      </c>
      <c r="C108" s="78">
        <v>500.79533213644527</v>
      </c>
      <c r="D108" s="78">
        <v>30.689407540394974</v>
      </c>
      <c r="E108" s="78">
        <v>30.689407540394974</v>
      </c>
      <c r="F108" s="78">
        <v>30.689407540394974</v>
      </c>
      <c r="G108" s="78">
        <v>80.908438061041295</v>
      </c>
      <c r="H108" s="78">
        <v>25.109515260323164</v>
      </c>
      <c r="I108" s="78">
        <v>82.06822262118493</v>
      </c>
      <c r="J108" s="78">
        <v>683</v>
      </c>
      <c r="K108" s="78">
        <v>356</v>
      </c>
      <c r="L108" s="102">
        <v>0</v>
      </c>
      <c r="M108" s="100">
        <v>1166</v>
      </c>
      <c r="N108" s="100">
        <v>635076.89662969997</v>
      </c>
      <c r="O108" s="101">
        <v>1.5991649966599868</v>
      </c>
      <c r="P108" s="100">
        <v>0</v>
      </c>
      <c r="Q108" s="100">
        <v>304122.10006901016</v>
      </c>
      <c r="R108" s="100">
        <v>0</v>
      </c>
      <c r="S108" s="100">
        <v>304122</v>
      </c>
      <c r="T108" s="100">
        <v>0</v>
      </c>
      <c r="U108" s="100">
        <v>304122</v>
      </c>
      <c r="V108" s="75" t="s">
        <v>3842</v>
      </c>
    </row>
    <row r="109" spans="1:22" ht="15" customHeight="1">
      <c r="A109" s="75" t="s">
        <v>3</v>
      </c>
      <c r="B109" s="75" t="s">
        <v>2328</v>
      </c>
      <c r="C109" s="78">
        <v>547.79165092181938</v>
      </c>
      <c r="D109" s="78">
        <v>17.361945864242951</v>
      </c>
      <c r="E109" s="78">
        <v>23.149261152323941</v>
      </c>
      <c r="F109" s="78">
        <v>20.700781607366597</v>
      </c>
      <c r="G109" s="78">
        <v>59.431276227600883</v>
      </c>
      <c r="H109" s="78">
        <v>14.023110121119307</v>
      </c>
      <c r="I109" s="78">
        <v>61.211988623933493</v>
      </c>
      <c r="J109" s="78">
        <v>615</v>
      </c>
      <c r="K109" s="78">
        <v>424</v>
      </c>
      <c r="L109" s="102">
        <v>0</v>
      </c>
      <c r="M109" s="100">
        <v>1376</v>
      </c>
      <c r="N109" s="100">
        <v>635076.89662969997</v>
      </c>
      <c r="O109" s="101">
        <v>1.5991649966599868</v>
      </c>
      <c r="P109" s="100">
        <v>0</v>
      </c>
      <c r="Q109" s="100">
        <v>216309.53621019761</v>
      </c>
      <c r="R109" s="100">
        <v>0</v>
      </c>
      <c r="S109" s="100">
        <v>216310</v>
      </c>
      <c r="T109" s="100">
        <v>0</v>
      </c>
      <c r="U109" s="100">
        <v>216310</v>
      </c>
      <c r="V109" s="75" t="s">
        <v>3842</v>
      </c>
    </row>
    <row r="110" spans="1:22" ht="15" customHeight="1">
      <c r="A110" s="75" t="s">
        <v>3</v>
      </c>
      <c r="B110" s="75" t="s">
        <v>2329</v>
      </c>
      <c r="C110" s="78">
        <v>57.664646599926343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85</v>
      </c>
      <c r="K110" s="78">
        <v>85</v>
      </c>
      <c r="L110" s="102">
        <v>0</v>
      </c>
      <c r="M110" s="100">
        <v>1194</v>
      </c>
      <c r="N110" s="100">
        <v>635076.89662969997</v>
      </c>
      <c r="O110" s="101">
        <v>1.5991649966599868</v>
      </c>
      <c r="P110" s="100">
        <v>0</v>
      </c>
      <c r="Q110" s="100">
        <v>54352</v>
      </c>
      <c r="R110" s="100">
        <v>0</v>
      </c>
      <c r="S110" s="100">
        <v>54352</v>
      </c>
      <c r="T110" s="100">
        <v>0</v>
      </c>
      <c r="U110" s="100">
        <v>54352</v>
      </c>
      <c r="V110" s="75" t="s">
        <v>3842</v>
      </c>
    </row>
    <row r="111" spans="1:22" ht="15" customHeight="1">
      <c r="A111" s="75" t="s">
        <v>3</v>
      </c>
      <c r="B111" s="75" t="s">
        <v>2330</v>
      </c>
      <c r="C111" s="78">
        <v>852.80936553659797</v>
      </c>
      <c r="D111" s="78">
        <v>41.132284511411477</v>
      </c>
      <c r="E111" s="78">
        <v>47.987665263313389</v>
      </c>
      <c r="F111" s="78">
        <v>61.698426767117212</v>
      </c>
      <c r="G111" s="78">
        <v>197.43496565477508</v>
      </c>
      <c r="H111" s="78">
        <v>5.4843046015215302</v>
      </c>
      <c r="I111" s="78">
        <v>150.81837654184207</v>
      </c>
      <c r="J111" s="78">
        <v>809</v>
      </c>
      <c r="K111" s="78">
        <v>784</v>
      </c>
      <c r="L111" s="102">
        <v>0</v>
      </c>
      <c r="M111" s="100">
        <v>1369</v>
      </c>
      <c r="N111" s="100">
        <v>635076.89662969997</v>
      </c>
      <c r="O111" s="101">
        <v>1.5991649966599868</v>
      </c>
      <c r="P111" s="100">
        <v>0</v>
      </c>
      <c r="Q111" s="100">
        <v>510055.0998145708</v>
      </c>
      <c r="R111" s="100">
        <v>0</v>
      </c>
      <c r="S111" s="100">
        <v>510055</v>
      </c>
      <c r="T111" s="100">
        <v>0</v>
      </c>
      <c r="U111" s="100">
        <v>510055</v>
      </c>
      <c r="V111" s="75" t="s">
        <v>3842</v>
      </c>
    </row>
    <row r="112" spans="1:22" ht="15" customHeight="1">
      <c r="A112" s="75" t="s">
        <v>3</v>
      </c>
      <c r="B112" s="75" t="s">
        <v>2332</v>
      </c>
      <c r="C112" s="78">
        <v>507.77019748653504</v>
      </c>
      <c r="D112" s="78">
        <v>27.899461400359069</v>
      </c>
      <c r="E112" s="78">
        <v>27.899461400359069</v>
      </c>
      <c r="F112" s="78">
        <v>13.949730700179535</v>
      </c>
      <c r="G112" s="78">
        <v>97.648114901256747</v>
      </c>
      <c r="H112" s="78">
        <v>16.739676840215441</v>
      </c>
      <c r="I112" s="78">
        <v>69.748653500897674</v>
      </c>
      <c r="J112" s="78">
        <v>389</v>
      </c>
      <c r="K112" s="78">
        <v>370</v>
      </c>
      <c r="L112" s="102">
        <v>0</v>
      </c>
      <c r="M112" s="100">
        <v>1166</v>
      </c>
      <c r="N112" s="100">
        <v>635076.89662969997</v>
      </c>
      <c r="O112" s="101">
        <v>1.5991649966599868</v>
      </c>
      <c r="P112" s="100">
        <v>0</v>
      </c>
      <c r="Q112" s="100">
        <v>291852.28947948152</v>
      </c>
      <c r="R112" s="100">
        <v>0</v>
      </c>
      <c r="S112" s="100">
        <v>291852</v>
      </c>
      <c r="T112" s="100">
        <v>0</v>
      </c>
      <c r="U112" s="100">
        <v>291852</v>
      </c>
      <c r="V112" s="75" t="s">
        <v>3842</v>
      </c>
    </row>
    <row r="113" spans="1:22" ht="15" customHeight="1">
      <c r="A113" s="75" t="s">
        <v>3</v>
      </c>
      <c r="B113" s="75" t="s">
        <v>2334</v>
      </c>
      <c r="C113" s="78">
        <v>545.98607932875677</v>
      </c>
      <c r="D113" s="78">
        <v>44.496662852784141</v>
      </c>
      <c r="E113" s="78">
        <v>44.496662852784141</v>
      </c>
      <c r="F113" s="78">
        <v>32.470537757437071</v>
      </c>
      <c r="G113" s="78">
        <v>38.102212051868804</v>
      </c>
      <c r="H113" s="78">
        <v>21.432494279176204</v>
      </c>
      <c r="I113" s="78">
        <v>68.463863463005353</v>
      </c>
      <c r="J113" s="78">
        <v>497</v>
      </c>
      <c r="K113" s="78">
        <v>497</v>
      </c>
      <c r="L113" s="102">
        <v>0</v>
      </c>
      <c r="M113" s="100">
        <v>931</v>
      </c>
      <c r="N113" s="100">
        <v>541901.23134000006</v>
      </c>
      <c r="O113" s="101">
        <v>1.5991649966599868</v>
      </c>
      <c r="P113" s="100">
        <v>0</v>
      </c>
      <c r="Q113" s="100">
        <v>209858.18544204801</v>
      </c>
      <c r="R113" s="100">
        <v>0</v>
      </c>
      <c r="S113" s="100">
        <v>209858</v>
      </c>
      <c r="T113" s="100">
        <v>0</v>
      </c>
      <c r="U113" s="100">
        <v>209858</v>
      </c>
      <c r="V113" s="75" t="s">
        <v>3842</v>
      </c>
    </row>
    <row r="114" spans="1:22" ht="15" customHeight="1">
      <c r="A114" s="75" t="s">
        <v>3</v>
      </c>
      <c r="B114" s="75" t="s">
        <v>2336</v>
      </c>
      <c r="C114" s="78">
        <v>237.42139175257731</v>
      </c>
      <c r="D114" s="78">
        <v>38.371134020618555</v>
      </c>
      <c r="E114" s="78">
        <v>14.389175257731958</v>
      </c>
      <c r="F114" s="78">
        <v>28.778350515463917</v>
      </c>
      <c r="G114" s="78">
        <v>40.769329896907216</v>
      </c>
      <c r="H114" s="78">
        <v>14.389175257731958</v>
      </c>
      <c r="I114" s="78">
        <v>59.538659793814432</v>
      </c>
      <c r="J114" s="78">
        <v>302</v>
      </c>
      <c r="K114" s="78">
        <v>326</v>
      </c>
      <c r="L114" s="102">
        <v>0</v>
      </c>
      <c r="M114" s="100">
        <v>1139</v>
      </c>
      <c r="N114" s="100">
        <v>541901.23134000006</v>
      </c>
      <c r="O114" s="101">
        <v>1.5991649966599868</v>
      </c>
      <c r="P114" s="100">
        <v>0</v>
      </c>
      <c r="Q114" s="100">
        <v>141354.21681644968</v>
      </c>
      <c r="R114" s="100">
        <v>0</v>
      </c>
      <c r="S114" s="100">
        <v>141354</v>
      </c>
      <c r="T114" s="100">
        <v>0</v>
      </c>
      <c r="U114" s="100">
        <v>141354</v>
      </c>
      <c r="V114" s="75" t="s">
        <v>3843</v>
      </c>
    </row>
    <row r="115" spans="1:22" ht="15" customHeight="1">
      <c r="A115" s="75" t="s">
        <v>3</v>
      </c>
      <c r="B115" s="75" t="s">
        <v>2338</v>
      </c>
      <c r="C115" s="78">
        <v>3308</v>
      </c>
      <c r="D115" s="78">
        <v>193.6205049732211</v>
      </c>
      <c r="E115" s="78">
        <v>144.26625860749806</v>
      </c>
      <c r="F115" s="78">
        <v>231.58530986993114</v>
      </c>
      <c r="G115" s="78">
        <v>353.07268553940321</v>
      </c>
      <c r="H115" s="78">
        <v>180.96557000765111</v>
      </c>
      <c r="I115" s="78">
        <v>569.47207345065033</v>
      </c>
      <c r="J115" s="78">
        <v>1654</v>
      </c>
      <c r="K115" s="78">
        <v>4228</v>
      </c>
      <c r="L115" s="102">
        <v>0</v>
      </c>
      <c r="M115" s="100">
        <v>1012</v>
      </c>
      <c r="N115" s="100">
        <v>541901.23134000006</v>
      </c>
      <c r="O115" s="101">
        <v>1.5991649966599868</v>
      </c>
      <c r="P115" s="100">
        <v>0</v>
      </c>
      <c r="Q115" s="100">
        <v>1297574.4344389208</v>
      </c>
      <c r="R115" s="100">
        <v>0</v>
      </c>
      <c r="S115" s="100">
        <v>1297574</v>
      </c>
      <c r="T115" s="100">
        <v>0</v>
      </c>
      <c r="U115" s="100">
        <v>1297574</v>
      </c>
      <c r="V115" s="75" t="s">
        <v>3843</v>
      </c>
    </row>
    <row r="116" spans="1:22" ht="15" customHeight="1">
      <c r="A116" s="75" t="s">
        <v>3</v>
      </c>
      <c r="B116" s="75" t="s">
        <v>2340</v>
      </c>
      <c r="C116" s="78">
        <v>142.28725314183126</v>
      </c>
      <c r="D116" s="78">
        <v>16.739676840215441</v>
      </c>
      <c r="E116" s="78">
        <v>11.159784560143628</v>
      </c>
      <c r="F116" s="78">
        <v>11.159784560143628</v>
      </c>
      <c r="G116" s="78">
        <v>39.059245960502693</v>
      </c>
      <c r="H116" s="78">
        <v>11.159784560143628</v>
      </c>
      <c r="I116" s="78">
        <v>34.059245960502693</v>
      </c>
      <c r="J116" s="78">
        <v>172</v>
      </c>
      <c r="K116" s="78">
        <v>74</v>
      </c>
      <c r="L116" s="102">
        <v>0</v>
      </c>
      <c r="M116" s="100">
        <v>1166</v>
      </c>
      <c r="N116" s="100">
        <v>709287.89484000008</v>
      </c>
      <c r="O116" s="101">
        <v>1.5991649966599868</v>
      </c>
      <c r="P116" s="100">
        <v>0</v>
      </c>
      <c r="Q116" s="100">
        <v>151076.59715166644</v>
      </c>
      <c r="R116" s="100">
        <v>0</v>
      </c>
      <c r="S116" s="100">
        <v>151077</v>
      </c>
      <c r="T116" s="100">
        <v>0</v>
      </c>
      <c r="U116" s="100">
        <v>151077</v>
      </c>
      <c r="V116" s="75" t="s">
        <v>3842</v>
      </c>
    </row>
    <row r="117" spans="1:22" ht="15" customHeight="1">
      <c r="A117" s="75" t="s">
        <v>3</v>
      </c>
      <c r="B117" s="75" t="s">
        <v>2342</v>
      </c>
      <c r="C117" s="78">
        <v>175.07092696629215</v>
      </c>
      <c r="D117" s="78">
        <v>20.86938202247191</v>
      </c>
      <c r="E117" s="78">
        <v>13.912921348314608</v>
      </c>
      <c r="F117" s="78">
        <v>20.86938202247191</v>
      </c>
      <c r="G117" s="78">
        <v>34.782303370786515</v>
      </c>
      <c r="H117" s="78">
        <v>16.231741573033709</v>
      </c>
      <c r="I117" s="78">
        <v>52.651685393258433</v>
      </c>
      <c r="J117" s="78">
        <v>190</v>
      </c>
      <c r="K117" s="78">
        <v>174</v>
      </c>
      <c r="L117" s="102">
        <v>0</v>
      </c>
      <c r="M117" s="100">
        <v>846</v>
      </c>
      <c r="N117" s="100">
        <v>635076.89662969997</v>
      </c>
      <c r="O117" s="101">
        <v>1.5991649966599868</v>
      </c>
      <c r="P117" s="100">
        <v>0</v>
      </c>
      <c r="Q117" s="100">
        <v>160466.44436525152</v>
      </c>
      <c r="R117" s="100">
        <v>0</v>
      </c>
      <c r="S117" s="100">
        <v>160466</v>
      </c>
      <c r="T117" s="100">
        <v>0</v>
      </c>
      <c r="U117" s="100">
        <v>160466</v>
      </c>
      <c r="V117" s="75" t="s">
        <v>3842</v>
      </c>
    </row>
    <row r="118" spans="1:22" ht="15" customHeight="1">
      <c r="A118" s="75" t="s">
        <v>3</v>
      </c>
      <c r="B118" s="75" t="s">
        <v>2345</v>
      </c>
      <c r="C118" s="78">
        <v>471.65019573085169</v>
      </c>
      <c r="D118" s="78">
        <v>27.421523007607654</v>
      </c>
      <c r="E118" s="78">
        <v>41.132284511411484</v>
      </c>
      <c r="F118" s="78">
        <v>20.566142255705742</v>
      </c>
      <c r="G118" s="78">
        <v>109.68609203043061</v>
      </c>
      <c r="H118" s="78">
        <v>5.4843046015215311</v>
      </c>
      <c r="I118" s="78">
        <v>59.119949774724873</v>
      </c>
      <c r="J118" s="78">
        <v>490</v>
      </c>
      <c r="K118" s="78">
        <v>349</v>
      </c>
      <c r="L118" s="102">
        <v>0</v>
      </c>
      <c r="M118" s="100">
        <v>1369</v>
      </c>
      <c r="N118" s="100">
        <v>635076.89662970009</v>
      </c>
      <c r="O118" s="101">
        <v>1.5991649966599868</v>
      </c>
      <c r="P118" s="100">
        <v>0</v>
      </c>
      <c r="Q118" s="100">
        <v>285800.71938462346</v>
      </c>
      <c r="R118" s="100">
        <v>0</v>
      </c>
      <c r="S118" s="100">
        <v>285801</v>
      </c>
      <c r="T118" s="100">
        <v>0</v>
      </c>
      <c r="U118" s="100">
        <v>285801</v>
      </c>
      <c r="V118" s="75" t="s">
        <v>3842</v>
      </c>
    </row>
    <row r="119" spans="1:22" ht="15" customHeight="1">
      <c r="A119" s="75" t="s">
        <v>3</v>
      </c>
      <c r="B119" s="75" t="s">
        <v>141</v>
      </c>
      <c r="C119" s="78">
        <v>902.43755564392222</v>
      </c>
      <c r="D119" s="78">
        <v>52.114838216325502</v>
      </c>
      <c r="E119" s="78">
        <v>35.09774818650493</v>
      </c>
      <c r="F119" s="78">
        <v>57.432678850644429</v>
      </c>
      <c r="G119" s="78">
        <v>20.207794410411928</v>
      </c>
      <c r="H119" s="78">
        <v>65.941223865554718</v>
      </c>
      <c r="I119" s="78">
        <v>61.645265253474861</v>
      </c>
      <c r="J119" s="78">
        <v>3300</v>
      </c>
      <c r="K119" s="78">
        <v>1882</v>
      </c>
      <c r="L119" s="102">
        <v>802.10000000000014</v>
      </c>
      <c r="M119" s="100">
        <v>958</v>
      </c>
      <c r="N119" s="100">
        <v>635076.89662969997</v>
      </c>
      <c r="O119" s="101">
        <v>1.5991649966599868</v>
      </c>
      <c r="P119" s="100">
        <v>2989461.959759519</v>
      </c>
      <c r="Q119" s="100">
        <v>304013.53803138644</v>
      </c>
      <c r="R119" s="100">
        <v>0</v>
      </c>
      <c r="S119" s="100">
        <v>3293475</v>
      </c>
      <c r="T119" s="100">
        <v>0</v>
      </c>
      <c r="U119" s="100">
        <v>3293475</v>
      </c>
      <c r="V119" s="75" t="s">
        <v>3843</v>
      </c>
    </row>
    <row r="120" spans="1:22" ht="15" customHeight="1">
      <c r="A120" s="75" t="s">
        <v>3</v>
      </c>
      <c r="B120" s="75" t="s">
        <v>2347</v>
      </c>
      <c r="C120" s="78">
        <v>794.53161698283645</v>
      </c>
      <c r="D120" s="78">
        <v>35.91915085817525</v>
      </c>
      <c r="E120" s="78">
        <v>14.367660343270099</v>
      </c>
      <c r="F120" s="78">
        <v>71.8383017163505</v>
      </c>
      <c r="G120" s="78">
        <v>150.86043360433604</v>
      </c>
      <c r="H120" s="78">
        <v>5.7470641373080396</v>
      </c>
      <c r="I120" s="78">
        <v>103.12511291779585</v>
      </c>
      <c r="J120" s="78">
        <v>590</v>
      </c>
      <c r="K120" s="78">
        <v>590</v>
      </c>
      <c r="L120" s="102">
        <v>0</v>
      </c>
      <c r="M120" s="100">
        <v>883.00000000000011</v>
      </c>
      <c r="N120" s="100">
        <v>635076.89662969997</v>
      </c>
      <c r="O120" s="101">
        <v>1.5991649966599868</v>
      </c>
      <c r="P120" s="100">
        <v>0</v>
      </c>
      <c r="Q120" s="100">
        <v>397393.00183604844</v>
      </c>
      <c r="R120" s="100">
        <v>0</v>
      </c>
      <c r="S120" s="100">
        <v>397393</v>
      </c>
      <c r="T120" s="100">
        <v>0</v>
      </c>
      <c r="U120" s="100">
        <v>397393</v>
      </c>
      <c r="V120" s="75" t="s">
        <v>3842</v>
      </c>
    </row>
    <row r="121" spans="1:22" ht="15" customHeight="1">
      <c r="A121" s="75" t="s">
        <v>3</v>
      </c>
      <c r="B121" s="75" t="s">
        <v>2349</v>
      </c>
      <c r="C121" s="78">
        <v>3060.5709156193898</v>
      </c>
      <c r="D121" s="78">
        <v>124.15260323159785</v>
      </c>
      <c r="E121" s="78">
        <v>125.54757630161581</v>
      </c>
      <c r="F121" s="78">
        <v>152.05206463195694</v>
      </c>
      <c r="G121" s="78">
        <v>341.76840215439859</v>
      </c>
      <c r="H121" s="78">
        <v>94.858168761220838</v>
      </c>
      <c r="I121" s="78">
        <v>320.75224416517062</v>
      </c>
      <c r="J121" s="78">
        <v>2712</v>
      </c>
      <c r="K121" s="78">
        <v>1575</v>
      </c>
      <c r="L121" s="102">
        <v>0</v>
      </c>
      <c r="M121" s="100">
        <v>1166</v>
      </c>
      <c r="N121" s="100">
        <v>635076.89662969997</v>
      </c>
      <c r="O121" s="101">
        <v>1.5991649966599868</v>
      </c>
      <c r="P121" s="100">
        <v>0</v>
      </c>
      <c r="Q121" s="100">
        <v>1291610.5132239074</v>
      </c>
      <c r="R121" s="100">
        <v>0</v>
      </c>
      <c r="S121" s="100">
        <v>1291611</v>
      </c>
      <c r="T121" s="100">
        <v>0</v>
      </c>
      <c r="U121" s="100">
        <v>1291611</v>
      </c>
      <c r="V121" s="75" t="s">
        <v>3842</v>
      </c>
    </row>
    <row r="122" spans="1:22" ht="15" customHeight="1">
      <c r="A122" s="75" t="s">
        <v>3</v>
      </c>
      <c r="B122" s="75" t="s">
        <v>2351</v>
      </c>
      <c r="C122" s="78">
        <v>372.19671446470835</v>
      </c>
      <c r="D122" s="78">
        <v>21.813726855074481</v>
      </c>
      <c r="E122" s="78">
        <v>16.360295141305862</v>
      </c>
      <c r="F122" s="78">
        <v>24.540442711958793</v>
      </c>
      <c r="G122" s="78">
        <v>38.17402199638034</v>
      </c>
      <c r="H122" s="78">
        <v>5.4534317137686203</v>
      </c>
      <c r="I122" s="78">
        <v>43.714464708339136</v>
      </c>
      <c r="J122" s="78">
        <v>402</v>
      </c>
      <c r="K122" s="78">
        <v>345</v>
      </c>
      <c r="L122" s="102">
        <v>0</v>
      </c>
      <c r="M122" s="100">
        <v>1375.9999999999998</v>
      </c>
      <c r="N122" s="100">
        <v>635076.89662969997</v>
      </c>
      <c r="O122" s="101">
        <v>1.5991649966599868</v>
      </c>
      <c r="P122" s="100">
        <v>0</v>
      </c>
      <c r="Q122" s="100">
        <v>147450.71007024715</v>
      </c>
      <c r="R122" s="100">
        <v>0</v>
      </c>
      <c r="S122" s="100">
        <v>147451</v>
      </c>
      <c r="T122" s="100">
        <v>0</v>
      </c>
      <c r="U122" s="100">
        <v>147451</v>
      </c>
      <c r="V122" s="75" t="s">
        <v>3842</v>
      </c>
    </row>
    <row r="123" spans="1:22" ht="15" customHeight="1">
      <c r="A123" s="75" t="s">
        <v>3</v>
      </c>
      <c r="B123" s="75" t="s">
        <v>2353</v>
      </c>
      <c r="C123" s="78">
        <v>104.62012987012987</v>
      </c>
      <c r="D123" s="78">
        <v>22.743506493506494</v>
      </c>
      <c r="E123" s="78">
        <v>4.5487012987012987</v>
      </c>
      <c r="F123" s="78">
        <v>4.5487012987012987</v>
      </c>
      <c r="G123" s="78">
        <v>36.38961038961039</v>
      </c>
      <c r="H123" s="78">
        <v>4.5487012987012987</v>
      </c>
      <c r="I123" s="78">
        <v>31.840909090909093</v>
      </c>
      <c r="J123" s="78">
        <v>280</v>
      </c>
      <c r="K123" s="78">
        <v>92</v>
      </c>
      <c r="L123" s="102">
        <v>0</v>
      </c>
      <c r="M123" s="100">
        <v>776</v>
      </c>
      <c r="N123" s="100">
        <v>635076.89662969997</v>
      </c>
      <c r="O123" s="101">
        <v>1.5991649966599868</v>
      </c>
      <c r="P123" s="100">
        <v>0</v>
      </c>
      <c r="Q123" s="100">
        <v>109349.26099690724</v>
      </c>
      <c r="R123" s="100">
        <v>0</v>
      </c>
      <c r="S123" s="100">
        <v>109349</v>
      </c>
      <c r="T123" s="100">
        <v>0</v>
      </c>
      <c r="U123" s="100">
        <v>109349</v>
      </c>
      <c r="V123" s="75" t="s">
        <v>3842</v>
      </c>
    </row>
    <row r="124" spans="1:22" ht="15" customHeight="1">
      <c r="A124" s="75" t="s">
        <v>3</v>
      </c>
      <c r="B124" s="75" t="s">
        <v>2355</v>
      </c>
      <c r="C124" s="78">
        <v>907.6524115518132</v>
      </c>
      <c r="D124" s="78">
        <v>75.409188270921035</v>
      </c>
      <c r="E124" s="78">
        <v>61.698426767117212</v>
      </c>
      <c r="F124" s="78">
        <v>46.616589112933006</v>
      </c>
      <c r="G124" s="78">
        <v>198.80604180515547</v>
      </c>
      <c r="H124" s="78">
        <v>31.534751458748797</v>
      </c>
      <c r="I124" s="78">
        <v>183.72420415097127</v>
      </c>
      <c r="J124" s="78">
        <v>881</v>
      </c>
      <c r="K124" s="78">
        <v>881</v>
      </c>
      <c r="L124" s="102">
        <v>0</v>
      </c>
      <c r="M124" s="100">
        <v>1369</v>
      </c>
      <c r="N124" s="100">
        <v>635076.89662969997</v>
      </c>
      <c r="O124" s="101">
        <v>1.5991649966599868</v>
      </c>
      <c r="P124" s="100">
        <v>0</v>
      </c>
      <c r="Q124" s="100">
        <v>624559.81290555827</v>
      </c>
      <c r="R124" s="100">
        <v>0</v>
      </c>
      <c r="S124" s="100">
        <v>624560</v>
      </c>
      <c r="T124" s="100">
        <v>0</v>
      </c>
      <c r="U124" s="100">
        <v>624560</v>
      </c>
      <c r="V124" s="75" t="s">
        <v>3842</v>
      </c>
    </row>
    <row r="125" spans="1:22" ht="15" customHeight="1">
      <c r="A125" s="75" t="s">
        <v>3</v>
      </c>
      <c r="B125" s="75" t="s">
        <v>2357</v>
      </c>
      <c r="C125" s="78">
        <v>452.45512962552624</v>
      </c>
      <c r="D125" s="78">
        <v>27.42152300760765</v>
      </c>
      <c r="E125" s="78">
        <v>20.566142255705739</v>
      </c>
      <c r="F125" s="78">
        <v>20.566142255705739</v>
      </c>
      <c r="G125" s="78">
        <v>82.264569022822954</v>
      </c>
      <c r="H125" s="78">
        <v>10.96860920304306</v>
      </c>
      <c r="I125" s="78">
        <v>48.553807519019131</v>
      </c>
      <c r="J125" s="78">
        <v>408</v>
      </c>
      <c r="K125" s="78">
        <v>266</v>
      </c>
      <c r="L125" s="102">
        <v>0</v>
      </c>
      <c r="M125" s="100">
        <v>1369</v>
      </c>
      <c r="N125" s="100">
        <v>635076.89662969997</v>
      </c>
      <c r="O125" s="101">
        <v>1.5991649966599868</v>
      </c>
      <c r="P125" s="100">
        <v>0</v>
      </c>
      <c r="Q125" s="100">
        <v>240364.29723477527</v>
      </c>
      <c r="R125" s="100">
        <v>0</v>
      </c>
      <c r="S125" s="100">
        <v>240364</v>
      </c>
      <c r="T125" s="100">
        <v>0</v>
      </c>
      <c r="U125" s="100">
        <v>240364</v>
      </c>
      <c r="V125" s="75" t="s">
        <v>3842</v>
      </c>
    </row>
    <row r="126" spans="1:22" ht="15" customHeight="1">
      <c r="A126" s="75" t="s">
        <v>3</v>
      </c>
      <c r="B126" s="75" t="s">
        <v>2359</v>
      </c>
      <c r="C126" s="78">
        <v>730.78358815274385</v>
      </c>
      <c r="D126" s="78">
        <v>60.32735061673683</v>
      </c>
      <c r="E126" s="78">
        <v>65.811655218258366</v>
      </c>
      <c r="F126" s="78">
        <v>39.761208361031095</v>
      </c>
      <c r="G126" s="78">
        <v>176.86882339906936</v>
      </c>
      <c r="H126" s="78">
        <v>10.96860920304306</v>
      </c>
      <c r="I126" s="78">
        <v>165.9002141960263</v>
      </c>
      <c r="J126" s="78">
        <v>808</v>
      </c>
      <c r="K126" s="78">
        <v>0</v>
      </c>
      <c r="L126" s="102">
        <v>0</v>
      </c>
      <c r="M126" s="100">
        <v>1369</v>
      </c>
      <c r="N126" s="100">
        <v>635076.89662969997</v>
      </c>
      <c r="O126" s="101">
        <v>1.5991649966599868</v>
      </c>
      <c r="P126" s="100">
        <v>0</v>
      </c>
      <c r="Q126" s="100">
        <v>509194.27224814583</v>
      </c>
      <c r="R126" s="100">
        <v>0</v>
      </c>
      <c r="S126" s="100">
        <v>509194</v>
      </c>
      <c r="T126" s="100">
        <v>0</v>
      </c>
      <c r="U126" s="100">
        <v>509194</v>
      </c>
      <c r="V126" s="75" t="s">
        <v>3842</v>
      </c>
    </row>
    <row r="127" spans="1:22" ht="15" customHeight="1">
      <c r="A127" s="75" t="s">
        <v>3</v>
      </c>
      <c r="B127" s="75" t="s">
        <v>2361</v>
      </c>
      <c r="C127" s="78">
        <v>105.84254754533391</v>
      </c>
      <c r="D127" s="78">
        <v>4.7041132242370631</v>
      </c>
      <c r="E127" s="78">
        <v>9.4082264484741263</v>
      </c>
      <c r="F127" s="78">
        <v>9.4082264484741263</v>
      </c>
      <c r="G127" s="78">
        <v>9.4082264484741263</v>
      </c>
      <c r="H127" s="78">
        <v>4.7041132242370631</v>
      </c>
      <c r="I127" s="78">
        <v>20.520566121185318</v>
      </c>
      <c r="J127" s="78">
        <v>484</v>
      </c>
      <c r="K127" s="78">
        <v>51</v>
      </c>
      <c r="L127" s="102">
        <v>0</v>
      </c>
      <c r="M127" s="100">
        <v>958</v>
      </c>
      <c r="N127" s="100">
        <v>635076.89662969997</v>
      </c>
      <c r="O127" s="101">
        <v>1.5991649966599868</v>
      </c>
      <c r="P127" s="100">
        <v>0</v>
      </c>
      <c r="Q127" s="100">
        <v>54702.506518826704</v>
      </c>
      <c r="R127" s="100">
        <v>0</v>
      </c>
      <c r="S127" s="100">
        <v>54703</v>
      </c>
      <c r="T127" s="100">
        <v>0</v>
      </c>
      <c r="U127" s="100">
        <v>54703</v>
      </c>
      <c r="V127" s="75" t="s">
        <v>3842</v>
      </c>
    </row>
    <row r="128" spans="1:22" ht="15" customHeight="1">
      <c r="A128" s="75" t="s">
        <v>3</v>
      </c>
      <c r="B128" s="75" t="s">
        <v>2363</v>
      </c>
      <c r="C128" s="78">
        <v>23.975492976724819</v>
      </c>
      <c r="D128" s="78">
        <v>1.3845599951202312</v>
      </c>
      <c r="E128" s="78">
        <v>0.93245877222382911</v>
      </c>
      <c r="F128" s="78">
        <v>1.5258416272753568</v>
      </c>
      <c r="G128" s="78">
        <v>0.53687020218947734</v>
      </c>
      <c r="H128" s="78">
        <v>1.7518922387235578</v>
      </c>
      <c r="I128" s="78">
        <v>3.8428603946194171</v>
      </c>
      <c r="J128" s="78">
        <v>314</v>
      </c>
      <c r="K128" s="78">
        <v>50</v>
      </c>
      <c r="L128" s="102">
        <v>0</v>
      </c>
      <c r="M128" s="100">
        <v>958</v>
      </c>
      <c r="N128" s="100">
        <v>635076.89662969997</v>
      </c>
      <c r="O128" s="101">
        <v>1.5991649966599868</v>
      </c>
      <c r="P128" s="100">
        <v>0</v>
      </c>
      <c r="Q128" s="100">
        <v>54352</v>
      </c>
      <c r="R128" s="100">
        <v>0</v>
      </c>
      <c r="S128" s="100">
        <v>54352</v>
      </c>
      <c r="T128" s="100">
        <v>0</v>
      </c>
      <c r="U128" s="100">
        <v>54352</v>
      </c>
      <c r="V128" s="75" t="s">
        <v>3843</v>
      </c>
    </row>
    <row r="129" spans="1:22" ht="15" customHeight="1">
      <c r="A129" s="75" t="s">
        <v>3</v>
      </c>
      <c r="B129" s="75" t="s">
        <v>2364</v>
      </c>
      <c r="C129" s="78">
        <v>126.37570224719101</v>
      </c>
      <c r="D129" s="78">
        <v>20.86938202247191</v>
      </c>
      <c r="E129" s="78">
        <v>9.2752808988764048</v>
      </c>
      <c r="F129" s="78">
        <v>4.6376404494382024</v>
      </c>
      <c r="G129" s="78">
        <v>25.507022471910112</v>
      </c>
      <c r="H129" s="78">
        <v>9.2752808988764048</v>
      </c>
      <c r="I129" s="78">
        <v>34.782303370786515</v>
      </c>
      <c r="J129" s="78">
        <v>209</v>
      </c>
      <c r="K129" s="78">
        <v>124</v>
      </c>
      <c r="L129" s="102">
        <v>0</v>
      </c>
      <c r="M129" s="100">
        <v>846</v>
      </c>
      <c r="N129" s="100">
        <v>635076.89662969997</v>
      </c>
      <c r="O129" s="101">
        <v>1.5991649966599868</v>
      </c>
      <c r="P129" s="100">
        <v>0</v>
      </c>
      <c r="Q129" s="100">
        <v>108428.88648097355</v>
      </c>
      <c r="R129" s="100">
        <v>0</v>
      </c>
      <c r="S129" s="100">
        <v>108429</v>
      </c>
      <c r="T129" s="100">
        <v>0</v>
      </c>
      <c r="U129" s="100">
        <v>108429</v>
      </c>
      <c r="V129" s="75" t="s">
        <v>3842</v>
      </c>
    </row>
    <row r="130" spans="1:22" ht="15" customHeight="1">
      <c r="A130" s="75" t="s">
        <v>3</v>
      </c>
      <c r="B130" s="75" t="s">
        <v>2366</v>
      </c>
      <c r="C130" s="78">
        <v>43.874436812172242</v>
      </c>
      <c r="D130" s="78">
        <v>10.96860920304306</v>
      </c>
      <c r="E130" s="78">
        <v>2.7421523007607651</v>
      </c>
      <c r="F130" s="78">
        <v>4.1132284511411479</v>
      </c>
      <c r="G130" s="78">
        <v>19.195066105325356</v>
      </c>
      <c r="H130" s="78">
        <v>0</v>
      </c>
      <c r="I130" s="78">
        <v>11.823989954944974</v>
      </c>
      <c r="J130" s="78">
        <v>44</v>
      </c>
      <c r="K130" s="78">
        <v>43</v>
      </c>
      <c r="L130" s="102">
        <v>0</v>
      </c>
      <c r="M130" s="100">
        <v>1369</v>
      </c>
      <c r="N130" s="100">
        <v>709287.89484000008</v>
      </c>
      <c r="O130" s="101">
        <v>1.5991649966599868</v>
      </c>
      <c r="P130" s="100">
        <v>0</v>
      </c>
      <c r="Q130" s="100">
        <v>54352</v>
      </c>
      <c r="R130" s="100">
        <v>0</v>
      </c>
      <c r="S130" s="100">
        <v>54352</v>
      </c>
      <c r="T130" s="100">
        <v>0</v>
      </c>
      <c r="U130" s="100">
        <v>54352</v>
      </c>
      <c r="V130" s="75" t="s">
        <v>3843</v>
      </c>
    </row>
    <row r="131" spans="1:22" ht="15" customHeight="1">
      <c r="A131" s="75" t="s">
        <v>3</v>
      </c>
      <c r="B131" s="75" t="s">
        <v>2368</v>
      </c>
      <c r="C131" s="78">
        <v>324.94504764015068</v>
      </c>
      <c r="D131" s="78">
        <v>31.534751458748797</v>
      </c>
      <c r="E131" s="78">
        <v>16.452913804564592</v>
      </c>
      <c r="F131" s="78">
        <v>38.390132210650712</v>
      </c>
      <c r="G131" s="78">
        <v>75.409188270921035</v>
      </c>
      <c r="H131" s="78">
        <v>13.710761503803825</v>
      </c>
      <c r="I131" s="78">
        <v>86.377797473964108</v>
      </c>
      <c r="J131" s="78">
        <v>294</v>
      </c>
      <c r="K131" s="78">
        <v>259</v>
      </c>
      <c r="L131" s="102">
        <v>0</v>
      </c>
      <c r="M131" s="100">
        <v>1369</v>
      </c>
      <c r="N131" s="100">
        <v>635076.89662969997</v>
      </c>
      <c r="O131" s="101">
        <v>1.5991649966599868</v>
      </c>
      <c r="P131" s="100">
        <v>0</v>
      </c>
      <c r="Q131" s="100">
        <v>255399.08659198903</v>
      </c>
      <c r="R131" s="100">
        <v>0</v>
      </c>
      <c r="S131" s="100">
        <v>255399</v>
      </c>
      <c r="T131" s="100">
        <v>0</v>
      </c>
      <c r="U131" s="100">
        <v>255399</v>
      </c>
      <c r="V131" s="75" t="s">
        <v>3842</v>
      </c>
    </row>
    <row r="132" spans="1:22" ht="15" customHeight="1">
      <c r="A132" s="75" t="s">
        <v>3</v>
      </c>
      <c r="B132" s="75" t="s">
        <v>2370</v>
      </c>
      <c r="C132" s="78">
        <v>19.331980519480521</v>
      </c>
      <c r="D132" s="78">
        <v>9.0974025974025974</v>
      </c>
      <c r="E132" s="78">
        <v>4.5487012987012987</v>
      </c>
      <c r="F132" s="78">
        <v>0</v>
      </c>
      <c r="G132" s="78">
        <v>18.194805194805195</v>
      </c>
      <c r="H132" s="78">
        <v>4.5487012987012987</v>
      </c>
      <c r="I132" s="78">
        <v>13.646103896103895</v>
      </c>
      <c r="J132" s="78">
        <v>77</v>
      </c>
      <c r="K132" s="78">
        <v>17</v>
      </c>
      <c r="L132" s="102">
        <v>0</v>
      </c>
      <c r="M132" s="100">
        <v>776</v>
      </c>
      <c r="N132" s="100">
        <v>635076.89662969997</v>
      </c>
      <c r="O132" s="101">
        <v>1.5991649966599868</v>
      </c>
      <c r="P132" s="100">
        <v>0</v>
      </c>
      <c r="Q132" s="100">
        <v>56786.859020967553</v>
      </c>
      <c r="R132" s="100">
        <v>0</v>
      </c>
      <c r="S132" s="100">
        <v>56787</v>
      </c>
      <c r="T132" s="100">
        <v>0</v>
      </c>
      <c r="U132" s="100">
        <v>56787</v>
      </c>
      <c r="V132" s="75" t="s">
        <v>3842</v>
      </c>
    </row>
    <row r="133" spans="1:22" ht="15" customHeight="1">
      <c r="A133" s="75" t="s">
        <v>3</v>
      </c>
      <c r="B133" s="75" t="s">
        <v>2372</v>
      </c>
      <c r="C133" s="78">
        <v>487.67555797495919</v>
      </c>
      <c r="D133" s="78">
        <v>49.025585193249867</v>
      </c>
      <c r="E133" s="78">
        <v>24.512792596624934</v>
      </c>
      <c r="F133" s="78">
        <v>20.642351660315732</v>
      </c>
      <c r="G133" s="78">
        <v>73.538377789874801</v>
      </c>
      <c r="H133" s="78">
        <v>18.062057702776265</v>
      </c>
      <c r="I133" s="78">
        <v>94.18072945019054</v>
      </c>
      <c r="J133" s="78">
        <v>515</v>
      </c>
      <c r="K133" s="78">
        <v>404</v>
      </c>
      <c r="L133" s="102">
        <v>0</v>
      </c>
      <c r="M133" s="100">
        <v>1092</v>
      </c>
      <c r="N133" s="100">
        <v>635076.89662969986</v>
      </c>
      <c r="O133" s="101">
        <v>1.5991649966599868</v>
      </c>
      <c r="P133" s="100">
        <v>0</v>
      </c>
      <c r="Q133" s="100">
        <v>285512.26803739922</v>
      </c>
      <c r="R133" s="100">
        <v>0</v>
      </c>
      <c r="S133" s="100">
        <v>285512</v>
      </c>
      <c r="T133" s="100">
        <v>0</v>
      </c>
      <c r="U133" s="100">
        <v>285512</v>
      </c>
      <c r="V133" s="75" t="s">
        <v>3842</v>
      </c>
    </row>
    <row r="134" spans="1:22" ht="15" customHeight="1">
      <c r="A134" s="75" t="s">
        <v>3</v>
      </c>
      <c r="B134" s="75" t="s">
        <v>2374</v>
      </c>
      <c r="C134" s="78">
        <v>481.31662149954832</v>
      </c>
      <c r="D134" s="78">
        <v>33.045618789521228</v>
      </c>
      <c r="E134" s="78">
        <v>20.11472448057814</v>
      </c>
      <c r="F134" s="78">
        <v>40.22944896115628</v>
      </c>
      <c r="G134" s="78">
        <v>96.263324299909669</v>
      </c>
      <c r="H134" s="78">
        <v>20.11472448057814</v>
      </c>
      <c r="I134" s="78">
        <v>77.389792231255655</v>
      </c>
      <c r="J134" s="78">
        <v>377</v>
      </c>
      <c r="K134" s="78">
        <v>377</v>
      </c>
      <c r="L134" s="102">
        <v>0</v>
      </c>
      <c r="M134" s="100">
        <v>883</v>
      </c>
      <c r="N134" s="100">
        <v>635076.89662969997</v>
      </c>
      <c r="O134" s="101">
        <v>1.5991649966599868</v>
      </c>
      <c r="P134" s="100">
        <v>0</v>
      </c>
      <c r="Q134" s="100">
        <v>311943.19759542251</v>
      </c>
      <c r="R134" s="100">
        <v>0</v>
      </c>
      <c r="S134" s="100">
        <v>311943</v>
      </c>
      <c r="T134" s="100">
        <v>0</v>
      </c>
      <c r="U134" s="100">
        <v>311943</v>
      </c>
      <c r="V134" s="75" t="s">
        <v>3842</v>
      </c>
    </row>
    <row r="135" spans="1:22" ht="15" customHeight="1">
      <c r="A135" s="75" t="s">
        <v>3</v>
      </c>
      <c r="B135" s="75" t="s">
        <v>2376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108</v>
      </c>
      <c r="K135" s="78">
        <v>61</v>
      </c>
      <c r="L135" s="102">
        <v>0</v>
      </c>
      <c r="M135" s="100">
        <v>1376</v>
      </c>
      <c r="N135" s="100">
        <v>635076.89662969997</v>
      </c>
      <c r="O135" s="101">
        <v>1.5991649966599868</v>
      </c>
      <c r="P135" s="100">
        <v>0</v>
      </c>
      <c r="Q135" s="100">
        <v>54352</v>
      </c>
      <c r="R135" s="100">
        <v>0</v>
      </c>
      <c r="S135" s="100">
        <v>54352</v>
      </c>
      <c r="T135" s="100">
        <v>0</v>
      </c>
      <c r="U135" s="100">
        <v>54352</v>
      </c>
      <c r="V135" s="75" t="s">
        <v>3843</v>
      </c>
    </row>
    <row r="136" spans="1:22" ht="15" customHeight="1">
      <c r="A136" s="75" t="s">
        <v>3</v>
      </c>
      <c r="B136" s="75" t="s">
        <v>2377</v>
      </c>
      <c r="C136" s="78">
        <v>249.04139610389609</v>
      </c>
      <c r="D136" s="78">
        <v>25.017857142857142</v>
      </c>
      <c r="E136" s="78">
        <v>13.646103896103895</v>
      </c>
      <c r="F136" s="78">
        <v>20.469155844155843</v>
      </c>
      <c r="G136" s="78">
        <v>31.84090909090909</v>
      </c>
      <c r="H136" s="78">
        <v>18.194805194805195</v>
      </c>
      <c r="I136" s="78">
        <v>59.133116883116877</v>
      </c>
      <c r="J136" s="78">
        <v>322</v>
      </c>
      <c r="K136" s="78">
        <v>176</v>
      </c>
      <c r="L136" s="102">
        <v>0</v>
      </c>
      <c r="M136" s="100">
        <v>776</v>
      </c>
      <c r="N136" s="100">
        <v>709287.89484000008</v>
      </c>
      <c r="O136" s="101">
        <v>1.5991649966599868</v>
      </c>
      <c r="P136" s="100">
        <v>0</v>
      </c>
      <c r="Q136" s="100">
        <v>165006.93270063188</v>
      </c>
      <c r="R136" s="100">
        <v>0</v>
      </c>
      <c r="S136" s="100">
        <v>165007</v>
      </c>
      <c r="T136" s="100">
        <v>0</v>
      </c>
      <c r="U136" s="100">
        <v>165007</v>
      </c>
      <c r="V136" s="75" t="s">
        <v>3843</v>
      </c>
    </row>
    <row r="137" spans="1:22" ht="15" customHeight="1">
      <c r="A137" s="75" t="s">
        <v>3</v>
      </c>
      <c r="B137" s="75" t="s">
        <v>2379</v>
      </c>
      <c r="C137" s="78">
        <v>260.50446857227269</v>
      </c>
      <c r="D137" s="78">
        <v>16.452913804564592</v>
      </c>
      <c r="E137" s="78">
        <v>30.163675308368415</v>
      </c>
      <c r="F137" s="78">
        <v>37.01905606027033</v>
      </c>
      <c r="G137" s="78">
        <v>41.132284511411477</v>
      </c>
      <c r="H137" s="78">
        <v>0</v>
      </c>
      <c r="I137" s="78">
        <v>65.635645173203329</v>
      </c>
      <c r="J137" s="78">
        <v>454</v>
      </c>
      <c r="K137" s="78">
        <v>170</v>
      </c>
      <c r="L137" s="102">
        <v>0</v>
      </c>
      <c r="M137" s="100">
        <v>1369</v>
      </c>
      <c r="N137" s="100">
        <v>635076.89662969997</v>
      </c>
      <c r="O137" s="101">
        <v>1.5991649966599868</v>
      </c>
      <c r="P137" s="100">
        <v>0</v>
      </c>
      <c r="Q137" s="100">
        <v>151204.65124327567</v>
      </c>
      <c r="R137" s="100">
        <v>0</v>
      </c>
      <c r="S137" s="100">
        <v>151205</v>
      </c>
      <c r="T137" s="100">
        <v>0</v>
      </c>
      <c r="U137" s="100">
        <v>151205</v>
      </c>
      <c r="V137" s="75" t="s">
        <v>3842</v>
      </c>
    </row>
    <row r="138" spans="1:22" ht="15" customHeight="1">
      <c r="A138" s="75" t="s">
        <v>3</v>
      </c>
      <c r="B138" s="75" t="s">
        <v>2381</v>
      </c>
      <c r="C138" s="78">
        <v>104.3215206185567</v>
      </c>
      <c r="D138" s="78">
        <v>21.583762886597938</v>
      </c>
      <c r="E138" s="78">
        <v>4.7963917525773194</v>
      </c>
      <c r="F138" s="78">
        <v>11.990979381443299</v>
      </c>
      <c r="G138" s="78">
        <v>16.787371134020617</v>
      </c>
      <c r="H138" s="78">
        <v>4.7963917525773194</v>
      </c>
      <c r="I138" s="78">
        <v>24.371134020618555</v>
      </c>
      <c r="J138" s="78">
        <v>500</v>
      </c>
      <c r="K138" s="78">
        <v>90</v>
      </c>
      <c r="L138" s="102">
        <v>0</v>
      </c>
      <c r="M138" s="100">
        <v>1139</v>
      </c>
      <c r="N138" s="100">
        <v>635076.89662969997</v>
      </c>
      <c r="O138" s="101">
        <v>1.5991649966599868</v>
      </c>
      <c r="P138" s="100">
        <v>0</v>
      </c>
      <c r="Q138" s="100">
        <v>79487.897444737057</v>
      </c>
      <c r="R138" s="100">
        <v>0</v>
      </c>
      <c r="S138" s="100">
        <v>79488</v>
      </c>
      <c r="T138" s="100">
        <v>0</v>
      </c>
      <c r="U138" s="100">
        <v>79488</v>
      </c>
      <c r="V138" s="75" t="s">
        <v>3842</v>
      </c>
    </row>
    <row r="139" spans="1:22" ht="15" customHeight="1">
      <c r="A139" s="75" t="s">
        <v>3</v>
      </c>
      <c r="B139" s="75" t="s">
        <v>3863</v>
      </c>
      <c r="C139" s="78">
        <v>1399.1727037674912</v>
      </c>
      <c r="D139" s="78">
        <v>44.059055352678442</v>
      </c>
      <c r="E139" s="78">
        <v>104.78910462258656</v>
      </c>
      <c r="F139" s="78">
        <v>103.59831934278445</v>
      </c>
      <c r="G139" s="78">
        <v>40.486699513272086</v>
      </c>
      <c r="H139" s="78">
        <v>48.822196471886926</v>
      </c>
      <c r="I139" s="78">
        <v>158.44647931804946</v>
      </c>
      <c r="J139" s="78">
        <v>2292</v>
      </c>
      <c r="K139" s="78">
        <v>1230</v>
      </c>
      <c r="L139" s="102">
        <v>771.14</v>
      </c>
      <c r="M139" s="100">
        <v>931.17033049318582</v>
      </c>
      <c r="N139" s="100">
        <v>541901.23134000006</v>
      </c>
      <c r="O139" s="101">
        <v>1.5991649966599868</v>
      </c>
      <c r="P139" s="100">
        <v>1079451.2888096482</v>
      </c>
      <c r="Q139" s="100">
        <v>397522.19867516449</v>
      </c>
      <c r="R139" s="100">
        <v>0</v>
      </c>
      <c r="S139" s="100">
        <v>1476973</v>
      </c>
      <c r="T139" s="100">
        <v>0</v>
      </c>
      <c r="U139" s="100">
        <v>1476973</v>
      </c>
      <c r="V139" s="75" t="s">
        <v>3842</v>
      </c>
    </row>
    <row r="140" spans="1:22" ht="15" customHeight="1">
      <c r="A140" s="75" t="s">
        <v>3</v>
      </c>
      <c r="B140" s="75" t="s">
        <v>2383</v>
      </c>
      <c r="C140" s="78">
        <v>269.51055194805195</v>
      </c>
      <c r="D140" s="78">
        <v>31.84090909090909</v>
      </c>
      <c r="E140" s="78">
        <v>18.194805194805195</v>
      </c>
      <c r="F140" s="78">
        <v>18.194805194805195</v>
      </c>
      <c r="G140" s="78">
        <v>47.761363636363633</v>
      </c>
      <c r="H140" s="78">
        <v>20.469155844155843</v>
      </c>
      <c r="I140" s="78">
        <v>68.230519480519476</v>
      </c>
      <c r="J140" s="78">
        <v>424</v>
      </c>
      <c r="K140" s="78">
        <v>237</v>
      </c>
      <c r="L140" s="102">
        <v>0</v>
      </c>
      <c r="M140" s="100">
        <v>776</v>
      </c>
      <c r="N140" s="100">
        <v>635076.89662969997</v>
      </c>
      <c r="O140" s="101">
        <v>1.5991649966599868</v>
      </c>
      <c r="P140" s="100">
        <v>0</v>
      </c>
      <c r="Q140" s="100">
        <v>212393.0771843337</v>
      </c>
      <c r="R140" s="100">
        <v>0</v>
      </c>
      <c r="S140" s="100">
        <v>212393</v>
      </c>
      <c r="T140" s="100">
        <v>0</v>
      </c>
      <c r="U140" s="100">
        <v>212393</v>
      </c>
      <c r="V140" s="75" t="s">
        <v>3842</v>
      </c>
    </row>
    <row r="141" spans="1:22" ht="15" customHeight="1">
      <c r="A141" s="75" t="s">
        <v>3</v>
      </c>
      <c r="B141" s="75" t="s">
        <v>2386</v>
      </c>
      <c r="C141" s="78">
        <v>333.62477876106192</v>
      </c>
      <c r="D141" s="78">
        <v>13.040707964601769</v>
      </c>
      <c r="E141" s="78">
        <v>8.6938053097345129</v>
      </c>
      <c r="F141" s="78">
        <v>30.428318584070794</v>
      </c>
      <c r="G141" s="78">
        <v>13.040707964601769</v>
      </c>
      <c r="H141" s="78">
        <v>13.040707964601769</v>
      </c>
      <c r="I141" s="78">
        <v>52.162831858407074</v>
      </c>
      <c r="J141" s="78">
        <v>642</v>
      </c>
      <c r="K141" s="78">
        <v>335</v>
      </c>
      <c r="L141" s="102">
        <v>0</v>
      </c>
      <c r="M141" s="100">
        <v>1194</v>
      </c>
      <c r="N141" s="100">
        <v>635076.89662969997</v>
      </c>
      <c r="O141" s="101">
        <v>1.5991649966599868</v>
      </c>
      <c r="P141" s="100">
        <v>0</v>
      </c>
      <c r="Q141" s="100">
        <v>121083.90245573212</v>
      </c>
      <c r="R141" s="100">
        <v>0</v>
      </c>
      <c r="S141" s="100">
        <v>121084</v>
      </c>
      <c r="T141" s="100">
        <v>0</v>
      </c>
      <c r="U141" s="100">
        <v>121084</v>
      </c>
      <c r="V141" s="75" t="s">
        <v>3842</v>
      </c>
    </row>
    <row r="142" spans="1:22" ht="15" customHeight="1">
      <c r="A142" s="75" t="s">
        <v>3</v>
      </c>
      <c r="B142" s="75" t="s">
        <v>155</v>
      </c>
      <c r="C142" s="78">
        <v>280.38958707360865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10406</v>
      </c>
      <c r="K142" s="78">
        <v>0</v>
      </c>
      <c r="L142" s="102">
        <v>933.2600000000001</v>
      </c>
      <c r="M142" s="100">
        <v>1166</v>
      </c>
      <c r="N142" s="100">
        <v>709287.89484000008</v>
      </c>
      <c r="O142" s="101">
        <v>1.5991649966599868</v>
      </c>
      <c r="P142" s="100">
        <v>3031464.9027965693</v>
      </c>
      <c r="Q142" s="100">
        <v>15026.472260045959</v>
      </c>
      <c r="R142" s="100">
        <v>0</v>
      </c>
      <c r="S142" s="100">
        <v>3046491</v>
      </c>
      <c r="T142" s="100">
        <v>0</v>
      </c>
      <c r="U142" s="100">
        <v>3046491</v>
      </c>
      <c r="V142" s="75" t="s">
        <v>3842</v>
      </c>
    </row>
    <row r="143" spans="1:22" ht="15" customHeight="1">
      <c r="A143" s="75" t="s">
        <v>3</v>
      </c>
      <c r="B143" s="75" t="s">
        <v>2389</v>
      </c>
      <c r="C143" s="78">
        <v>194.05565862708721</v>
      </c>
      <c r="D143" s="78">
        <v>14.738404452690169</v>
      </c>
      <c r="E143" s="78">
        <v>14.738404452690169</v>
      </c>
      <c r="F143" s="78">
        <v>14.738404452690169</v>
      </c>
      <c r="G143" s="78">
        <v>44.215213358070507</v>
      </c>
      <c r="H143" s="78">
        <v>4.912801484230056</v>
      </c>
      <c r="I143" s="78">
        <v>39.215213358070507</v>
      </c>
      <c r="J143" s="78">
        <v>288</v>
      </c>
      <c r="K143" s="78">
        <v>295</v>
      </c>
      <c r="L143" s="102">
        <v>0</v>
      </c>
      <c r="M143" s="100">
        <v>996</v>
      </c>
      <c r="N143" s="100">
        <v>541901.23134000006</v>
      </c>
      <c r="O143" s="101">
        <v>1.5991649966599868</v>
      </c>
      <c r="P143" s="100">
        <v>0</v>
      </c>
      <c r="Q143" s="100">
        <v>114262.67748905113</v>
      </c>
      <c r="R143" s="100">
        <v>0</v>
      </c>
      <c r="S143" s="100">
        <v>114263</v>
      </c>
      <c r="T143" s="100">
        <v>0</v>
      </c>
      <c r="U143" s="100">
        <v>114263</v>
      </c>
      <c r="V143" s="75" t="s">
        <v>3842</v>
      </c>
    </row>
    <row r="144" spans="1:22" ht="15" customHeight="1">
      <c r="A144" s="75" t="s">
        <v>3</v>
      </c>
      <c r="B144" s="75" t="s">
        <v>2391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84</v>
      </c>
      <c r="K144" s="78">
        <v>90</v>
      </c>
      <c r="L144" s="102">
        <v>0</v>
      </c>
      <c r="M144" s="100">
        <v>1369</v>
      </c>
      <c r="N144" s="100">
        <v>635076.89662969997</v>
      </c>
      <c r="O144" s="101">
        <v>1.5991649966599868</v>
      </c>
      <c r="P144" s="100">
        <v>0</v>
      </c>
      <c r="Q144" s="100">
        <v>54352</v>
      </c>
      <c r="R144" s="100">
        <v>0</v>
      </c>
      <c r="S144" s="100">
        <v>54352</v>
      </c>
      <c r="T144" s="100">
        <v>0</v>
      </c>
      <c r="U144" s="100">
        <v>54352</v>
      </c>
      <c r="V144" s="75" t="s">
        <v>3843</v>
      </c>
    </row>
    <row r="145" spans="1:22" ht="15" customHeight="1">
      <c r="A145" s="75" t="s">
        <v>3</v>
      </c>
      <c r="B145" s="75" t="s">
        <v>2392</v>
      </c>
      <c r="C145" s="78">
        <v>464.79481497894966</v>
      </c>
      <c r="D145" s="78">
        <v>27.42152300760765</v>
      </c>
      <c r="E145" s="78">
        <v>46.616589112933006</v>
      </c>
      <c r="F145" s="78">
        <v>39.761208361031095</v>
      </c>
      <c r="G145" s="78">
        <v>119.28362508309328</v>
      </c>
      <c r="H145" s="78">
        <v>5.4843046015215302</v>
      </c>
      <c r="I145" s="78">
        <v>113.79932048157175</v>
      </c>
      <c r="J145" s="78">
        <v>510</v>
      </c>
      <c r="K145" s="78">
        <v>303</v>
      </c>
      <c r="L145" s="102">
        <v>0</v>
      </c>
      <c r="M145" s="100">
        <v>1369</v>
      </c>
      <c r="N145" s="100">
        <v>635076.89662969997</v>
      </c>
      <c r="O145" s="101">
        <v>1.5991649966599868</v>
      </c>
      <c r="P145" s="100">
        <v>0</v>
      </c>
      <c r="Q145" s="100">
        <v>334607.79290806135</v>
      </c>
      <c r="R145" s="100">
        <v>0</v>
      </c>
      <c r="S145" s="100">
        <v>334608</v>
      </c>
      <c r="T145" s="100">
        <v>0</v>
      </c>
      <c r="U145" s="100">
        <v>334608</v>
      </c>
      <c r="V145" s="75" t="s">
        <v>3842</v>
      </c>
    </row>
    <row r="146" spans="1:22" ht="15" customHeight="1">
      <c r="A146" s="75" t="s">
        <v>3</v>
      </c>
      <c r="B146" s="75" t="s">
        <v>2394</v>
      </c>
      <c r="C146" s="78">
        <v>521.00893714454537</v>
      </c>
      <c r="D146" s="78">
        <v>34.276903759509565</v>
      </c>
      <c r="E146" s="78">
        <v>27.42152300760765</v>
      </c>
      <c r="F146" s="78">
        <v>39.761208361031095</v>
      </c>
      <c r="G146" s="78">
        <v>122.02577738385405</v>
      </c>
      <c r="H146" s="78">
        <v>5.4843046015215302</v>
      </c>
      <c r="I146" s="78">
        <v>101.45963512814831</v>
      </c>
      <c r="J146" s="78">
        <v>534</v>
      </c>
      <c r="K146" s="78">
        <v>399</v>
      </c>
      <c r="L146" s="102">
        <v>0</v>
      </c>
      <c r="M146" s="100">
        <v>1369</v>
      </c>
      <c r="N146" s="100">
        <v>635076.89662969997</v>
      </c>
      <c r="O146" s="101">
        <v>1.5991649966599868</v>
      </c>
      <c r="P146" s="100">
        <v>0</v>
      </c>
      <c r="Q146" s="100">
        <v>330536.87187393272</v>
      </c>
      <c r="R146" s="100">
        <v>0</v>
      </c>
      <c r="S146" s="100">
        <v>330537</v>
      </c>
      <c r="T146" s="100">
        <v>0</v>
      </c>
      <c r="U146" s="100">
        <v>330537</v>
      </c>
      <c r="V146" s="75" t="s">
        <v>3842</v>
      </c>
    </row>
    <row r="147" spans="1:22" ht="15" customHeight="1">
      <c r="A147" s="75" t="s">
        <v>3</v>
      </c>
      <c r="B147" s="75" t="s">
        <v>2396</v>
      </c>
      <c r="C147" s="78">
        <v>75.677233429394818</v>
      </c>
      <c r="D147" s="78">
        <v>0</v>
      </c>
      <c r="E147" s="78">
        <v>13.971181556195965</v>
      </c>
      <c r="F147" s="78">
        <v>4.6570605187319885</v>
      </c>
      <c r="G147" s="78">
        <v>0</v>
      </c>
      <c r="H147" s="78">
        <v>4.6570605187319885</v>
      </c>
      <c r="I147" s="78">
        <v>18.628242074927954</v>
      </c>
      <c r="J147" s="78">
        <v>50</v>
      </c>
      <c r="K147" s="78">
        <v>47</v>
      </c>
      <c r="L147" s="102">
        <v>0</v>
      </c>
      <c r="M147" s="100">
        <v>916</v>
      </c>
      <c r="N147" s="100">
        <v>635076.89662969997</v>
      </c>
      <c r="O147" s="101">
        <v>1.5991649966599868</v>
      </c>
      <c r="P147" s="100">
        <v>0</v>
      </c>
      <c r="Q147" s="100">
        <v>54352</v>
      </c>
      <c r="R147" s="100">
        <v>0</v>
      </c>
      <c r="S147" s="100">
        <v>54352</v>
      </c>
      <c r="T147" s="100">
        <v>0</v>
      </c>
      <c r="U147" s="100">
        <v>54352</v>
      </c>
      <c r="V147" s="75" t="s">
        <v>3842</v>
      </c>
    </row>
    <row r="148" spans="1:22" ht="15" customHeight="1">
      <c r="A148" s="75" t="s">
        <v>3</v>
      </c>
      <c r="B148" s="75" t="s">
        <v>2398</v>
      </c>
      <c r="C148" s="78">
        <v>187.63392857142858</v>
      </c>
      <c r="D148" s="78">
        <v>35.252435064935064</v>
      </c>
      <c r="E148" s="78">
        <v>11.371753246753247</v>
      </c>
      <c r="F148" s="78">
        <v>21.606331168831169</v>
      </c>
      <c r="G148" s="78">
        <v>22.743506493506494</v>
      </c>
      <c r="H148" s="78">
        <v>15.920454545454545</v>
      </c>
      <c r="I148" s="78">
        <v>53.23051948051949</v>
      </c>
      <c r="J148" s="78">
        <v>717</v>
      </c>
      <c r="K148" s="78">
        <v>165</v>
      </c>
      <c r="L148" s="102">
        <v>0</v>
      </c>
      <c r="M148" s="100">
        <v>775.99999999999989</v>
      </c>
      <c r="N148" s="100">
        <v>635076.89662969997</v>
      </c>
      <c r="O148" s="101">
        <v>1.5991649966599868</v>
      </c>
      <c r="P148" s="100">
        <v>0</v>
      </c>
      <c r="Q148" s="100">
        <v>152535.83118275166</v>
      </c>
      <c r="R148" s="100">
        <v>0</v>
      </c>
      <c r="S148" s="100">
        <v>152536</v>
      </c>
      <c r="T148" s="100">
        <v>0</v>
      </c>
      <c r="U148" s="100">
        <v>152536</v>
      </c>
      <c r="V148" s="75" t="s">
        <v>3842</v>
      </c>
    </row>
    <row r="149" spans="1:22" ht="15" customHeight="1">
      <c r="A149" s="75" t="s">
        <v>3</v>
      </c>
      <c r="B149" s="75" t="s">
        <v>3864</v>
      </c>
      <c r="C149" s="78">
        <v>205.1333696243876</v>
      </c>
      <c r="D149" s="78">
        <v>23.2226456178552</v>
      </c>
      <c r="E149" s="78">
        <v>5.1605879150789331</v>
      </c>
      <c r="F149" s="78">
        <v>18.062057702776265</v>
      </c>
      <c r="G149" s="78">
        <v>61.927054980947197</v>
      </c>
      <c r="H149" s="78">
        <v>5.1605879150789331</v>
      </c>
      <c r="I149" s="78">
        <v>21.4452912357104</v>
      </c>
      <c r="J149" s="78">
        <v>262</v>
      </c>
      <c r="K149" s="78">
        <v>174</v>
      </c>
      <c r="L149" s="102">
        <v>0</v>
      </c>
      <c r="M149" s="100">
        <v>1092</v>
      </c>
      <c r="N149" s="100">
        <v>709287.89484000008</v>
      </c>
      <c r="O149" s="101">
        <v>1.5991649966599868</v>
      </c>
      <c r="P149" s="100">
        <v>0</v>
      </c>
      <c r="Q149" s="100">
        <v>175979.89969230266</v>
      </c>
      <c r="R149" s="100">
        <v>0</v>
      </c>
      <c r="S149" s="100">
        <v>175980</v>
      </c>
      <c r="T149" s="100">
        <v>0</v>
      </c>
      <c r="U149" s="100">
        <v>175980</v>
      </c>
      <c r="V149" s="75" t="s">
        <v>3842</v>
      </c>
    </row>
    <row r="150" spans="1:22" ht="15" customHeight="1">
      <c r="A150" s="75" t="s">
        <v>3</v>
      </c>
      <c r="B150" s="75" t="s">
        <v>2400</v>
      </c>
      <c r="C150" s="78">
        <v>563.79422972237342</v>
      </c>
      <c r="D150" s="78">
        <v>37.414262384322264</v>
      </c>
      <c r="E150" s="78">
        <v>47.735438214480133</v>
      </c>
      <c r="F150" s="78">
        <v>30.963527490473599</v>
      </c>
      <c r="G150" s="78">
        <v>87.729994556341865</v>
      </c>
      <c r="H150" s="78">
        <v>23.2226456178552</v>
      </c>
      <c r="I150" s="78">
        <v>114.11322808927599</v>
      </c>
      <c r="J150" s="78">
        <v>598</v>
      </c>
      <c r="K150" s="78">
        <v>400</v>
      </c>
      <c r="L150" s="102">
        <v>0</v>
      </c>
      <c r="M150" s="100">
        <v>1092</v>
      </c>
      <c r="N150" s="100">
        <v>709287.89484000008</v>
      </c>
      <c r="O150" s="101">
        <v>1.5991649966599868</v>
      </c>
      <c r="P150" s="100">
        <v>0</v>
      </c>
      <c r="Q150" s="100">
        <v>381399.19300086511</v>
      </c>
      <c r="R150" s="100">
        <v>0</v>
      </c>
      <c r="S150" s="100">
        <v>381399</v>
      </c>
      <c r="T150" s="100">
        <v>0</v>
      </c>
      <c r="U150" s="100">
        <v>381399</v>
      </c>
      <c r="V150" s="75" t="s">
        <v>3842</v>
      </c>
    </row>
    <row r="151" spans="1:22" ht="15" customHeight="1">
      <c r="A151" s="75" t="s">
        <v>3</v>
      </c>
      <c r="B151" s="75" t="s">
        <v>2402</v>
      </c>
      <c r="C151" s="78">
        <v>157.67977528089889</v>
      </c>
      <c r="D151" s="78">
        <v>9.2752808988764048</v>
      </c>
      <c r="E151" s="78">
        <v>13.912921348314608</v>
      </c>
      <c r="F151" s="78">
        <v>9.2752808988764048</v>
      </c>
      <c r="G151" s="78">
        <v>23.188202247191011</v>
      </c>
      <c r="H151" s="78">
        <v>4.6376404494382024</v>
      </c>
      <c r="I151" s="78">
        <v>24.463483146067418</v>
      </c>
      <c r="J151" s="78">
        <v>219</v>
      </c>
      <c r="K151" s="78">
        <v>219</v>
      </c>
      <c r="L151" s="102">
        <v>0</v>
      </c>
      <c r="M151" s="100">
        <v>846</v>
      </c>
      <c r="N151" s="100">
        <v>635076.89662969997</v>
      </c>
      <c r="O151" s="101">
        <v>1.5991649966599868</v>
      </c>
      <c r="P151" s="100">
        <v>0</v>
      </c>
      <c r="Q151" s="100">
        <v>85656.616588671604</v>
      </c>
      <c r="R151" s="100">
        <v>0</v>
      </c>
      <c r="S151" s="100">
        <v>85657</v>
      </c>
      <c r="T151" s="100">
        <v>0</v>
      </c>
      <c r="U151" s="100">
        <v>85657</v>
      </c>
      <c r="V151" s="75" t="s">
        <v>3842</v>
      </c>
    </row>
    <row r="152" spans="1:22" ht="15" customHeight="1">
      <c r="A152" s="75" t="s">
        <v>3</v>
      </c>
      <c r="B152" s="75" t="s">
        <v>2404</v>
      </c>
      <c r="C152" s="78">
        <v>419.54930201639706</v>
      </c>
      <c r="D152" s="78">
        <v>13.710761503803825</v>
      </c>
      <c r="E152" s="78">
        <v>20.566142255705739</v>
      </c>
      <c r="F152" s="78">
        <v>27.42152300760765</v>
      </c>
      <c r="G152" s="78">
        <v>75.409188270921035</v>
      </c>
      <c r="H152" s="78">
        <v>5.4843046015215302</v>
      </c>
      <c r="I152" s="78">
        <v>61.698426767117212</v>
      </c>
      <c r="J152" s="78">
        <v>429</v>
      </c>
      <c r="K152" s="78">
        <v>421</v>
      </c>
      <c r="L152" s="102">
        <v>0</v>
      </c>
      <c r="M152" s="100">
        <v>1369</v>
      </c>
      <c r="N152" s="100">
        <v>635076.89662969997</v>
      </c>
      <c r="O152" s="101">
        <v>1.5991649966599868</v>
      </c>
      <c r="P152" s="100">
        <v>0</v>
      </c>
      <c r="Q152" s="100">
        <v>211489.26829853625</v>
      </c>
      <c r="R152" s="100">
        <v>0</v>
      </c>
      <c r="S152" s="100">
        <v>211489</v>
      </c>
      <c r="T152" s="100">
        <v>0</v>
      </c>
      <c r="U152" s="100">
        <v>211489</v>
      </c>
      <c r="V152" s="75" t="s">
        <v>3842</v>
      </c>
    </row>
    <row r="153" spans="1:22" ht="15" customHeight="1">
      <c r="A153" s="75" t="s">
        <v>3</v>
      </c>
      <c r="B153" s="75" t="s">
        <v>2406</v>
      </c>
      <c r="C153" s="78">
        <v>261.87554472265305</v>
      </c>
      <c r="D153" s="78">
        <v>10.96860920304306</v>
      </c>
      <c r="E153" s="78">
        <v>21.937218406086121</v>
      </c>
      <c r="F153" s="78">
        <v>27.42152300760765</v>
      </c>
      <c r="G153" s="78">
        <v>57.585198315976065</v>
      </c>
      <c r="H153" s="78">
        <v>0</v>
      </c>
      <c r="I153" s="78">
        <v>51.327350616736837</v>
      </c>
      <c r="J153" s="78">
        <v>221</v>
      </c>
      <c r="K153" s="78">
        <v>188</v>
      </c>
      <c r="L153" s="102">
        <v>0</v>
      </c>
      <c r="M153" s="100">
        <v>1369</v>
      </c>
      <c r="N153" s="100">
        <v>635076.89662969997</v>
      </c>
      <c r="O153" s="101">
        <v>1.5991649966599868</v>
      </c>
      <c r="P153" s="100">
        <v>0</v>
      </c>
      <c r="Q153" s="100">
        <v>156880.31765156687</v>
      </c>
      <c r="R153" s="100">
        <v>0</v>
      </c>
      <c r="S153" s="100">
        <v>156880</v>
      </c>
      <c r="T153" s="100">
        <v>0</v>
      </c>
      <c r="U153" s="100">
        <v>156880</v>
      </c>
      <c r="V153" s="75" t="s">
        <v>3842</v>
      </c>
    </row>
    <row r="154" spans="1:22" ht="15" customHeight="1">
      <c r="A154" s="75" t="s">
        <v>3</v>
      </c>
      <c r="B154" s="75" t="s">
        <v>2408</v>
      </c>
      <c r="C154" s="78">
        <v>92.111201298701303</v>
      </c>
      <c r="D154" s="78">
        <v>15.920454545454545</v>
      </c>
      <c r="E154" s="78">
        <v>13.646103896103895</v>
      </c>
      <c r="F154" s="78">
        <v>9.0974025974025974</v>
      </c>
      <c r="G154" s="78">
        <v>15.920454545454545</v>
      </c>
      <c r="H154" s="78">
        <v>9.0974025974025974</v>
      </c>
      <c r="I154" s="78">
        <v>38.663961038961041</v>
      </c>
      <c r="J154" s="78">
        <v>167</v>
      </c>
      <c r="K154" s="78">
        <v>81</v>
      </c>
      <c r="L154" s="102">
        <v>0</v>
      </c>
      <c r="M154" s="100">
        <v>776</v>
      </c>
      <c r="N154" s="100">
        <v>709287.89484000008</v>
      </c>
      <c r="O154" s="101">
        <v>1.5991649966599868</v>
      </c>
      <c r="P154" s="100">
        <v>0</v>
      </c>
      <c r="Q154" s="100">
        <v>104772.42277528839</v>
      </c>
      <c r="R154" s="100">
        <v>0</v>
      </c>
      <c r="S154" s="100">
        <v>104772</v>
      </c>
      <c r="T154" s="100">
        <v>0</v>
      </c>
      <c r="U154" s="100">
        <v>104772</v>
      </c>
      <c r="V154" s="75" t="s">
        <v>3842</v>
      </c>
    </row>
    <row r="155" spans="1:22" ht="15" customHeight="1">
      <c r="A155" s="75" t="s">
        <v>3</v>
      </c>
      <c r="B155" s="75" t="s">
        <v>2410</v>
      </c>
      <c r="C155" s="78">
        <v>28.970149253731346</v>
      </c>
      <c r="D155" s="78">
        <v>4.291873963515755</v>
      </c>
      <c r="E155" s="78">
        <v>4.291873963515755</v>
      </c>
      <c r="F155" s="78">
        <v>4.291873963515755</v>
      </c>
      <c r="G155" s="78">
        <v>0</v>
      </c>
      <c r="H155" s="78">
        <v>4.291873963515755</v>
      </c>
      <c r="I155" s="78">
        <v>6.875621890547265</v>
      </c>
      <c r="J155" s="78">
        <v>85</v>
      </c>
      <c r="K155" s="78">
        <v>19</v>
      </c>
      <c r="L155" s="102">
        <v>0</v>
      </c>
      <c r="M155" s="100">
        <v>1502.9999999999998</v>
      </c>
      <c r="N155" s="100">
        <v>635076.89662969986</v>
      </c>
      <c r="O155" s="101">
        <v>1.5991649966599868</v>
      </c>
      <c r="P155" s="100">
        <v>0</v>
      </c>
      <c r="Q155" s="100">
        <v>54352</v>
      </c>
      <c r="R155" s="100">
        <v>0</v>
      </c>
      <c r="S155" s="100">
        <v>54352</v>
      </c>
      <c r="T155" s="100">
        <v>0</v>
      </c>
      <c r="U155" s="100">
        <v>54352</v>
      </c>
      <c r="V155" s="75" t="s">
        <v>3842</v>
      </c>
    </row>
    <row r="156" spans="1:22" ht="15" customHeight="1">
      <c r="A156" s="75" t="s">
        <v>3</v>
      </c>
      <c r="B156" s="75" t="s">
        <v>2412</v>
      </c>
      <c r="C156" s="78">
        <v>1068.5343228200372</v>
      </c>
      <c r="D156" s="78">
        <v>46.671614100185529</v>
      </c>
      <c r="E156" s="78">
        <v>78.604823747680896</v>
      </c>
      <c r="F156" s="78">
        <v>79.833024118738408</v>
      </c>
      <c r="G156" s="78">
        <v>88.430426716141014</v>
      </c>
      <c r="H156" s="78">
        <v>49.128014842300558</v>
      </c>
      <c r="I156" s="78">
        <v>195.10946196660484</v>
      </c>
      <c r="J156" s="78">
        <v>649</v>
      </c>
      <c r="K156" s="78">
        <v>992</v>
      </c>
      <c r="L156" s="102">
        <v>0</v>
      </c>
      <c r="M156" s="100">
        <v>996</v>
      </c>
      <c r="N156" s="100">
        <v>541901.23134000006</v>
      </c>
      <c r="O156" s="101">
        <v>1.5991649966599868</v>
      </c>
      <c r="P156" s="100">
        <v>0</v>
      </c>
      <c r="Q156" s="100">
        <v>380111.55823927338</v>
      </c>
      <c r="R156" s="100">
        <v>0</v>
      </c>
      <c r="S156" s="100">
        <v>380112</v>
      </c>
      <c r="T156" s="100">
        <v>0</v>
      </c>
      <c r="U156" s="100">
        <v>380112</v>
      </c>
      <c r="V156" s="75" t="s">
        <v>3843</v>
      </c>
    </row>
    <row r="157" spans="1:22" ht="15" customHeight="1">
      <c r="A157" s="75" t="s">
        <v>3</v>
      </c>
      <c r="B157" s="75" t="s">
        <v>2414</v>
      </c>
      <c r="C157" s="78">
        <v>559.38420107719935</v>
      </c>
      <c r="D157" s="78">
        <v>25.109515260323164</v>
      </c>
      <c r="E157" s="78">
        <v>27.899461400359069</v>
      </c>
      <c r="F157" s="78">
        <v>22.319569120287255</v>
      </c>
      <c r="G157" s="78">
        <v>89.278276481149021</v>
      </c>
      <c r="H157" s="78">
        <v>25.109515260323164</v>
      </c>
      <c r="I157" s="78">
        <v>53.328545780969492</v>
      </c>
      <c r="J157" s="78">
        <v>558</v>
      </c>
      <c r="K157" s="78">
        <v>564</v>
      </c>
      <c r="L157" s="102">
        <v>0</v>
      </c>
      <c r="M157" s="100">
        <v>1166</v>
      </c>
      <c r="N157" s="100">
        <v>709287.89484000008</v>
      </c>
      <c r="O157" s="101">
        <v>1.5991649966599868</v>
      </c>
      <c r="P157" s="100">
        <v>0</v>
      </c>
      <c r="Q157" s="100">
        <v>332721.78140645259</v>
      </c>
      <c r="R157" s="100">
        <v>0</v>
      </c>
      <c r="S157" s="100">
        <v>332722</v>
      </c>
      <c r="T157" s="100">
        <v>0</v>
      </c>
      <c r="U157" s="100">
        <v>332722</v>
      </c>
      <c r="V157" s="75" t="s">
        <v>3842</v>
      </c>
    </row>
    <row r="158" spans="1:22" ht="15" customHeight="1">
      <c r="A158" s="75" t="s">
        <v>3</v>
      </c>
      <c r="B158" s="75" t="s">
        <v>2416</v>
      </c>
      <c r="C158" s="78">
        <v>2222.1736782677581</v>
      </c>
      <c r="D158" s="78">
        <v>70.430535109664817</v>
      </c>
      <c r="E158" s="78">
        <v>93.907380146219765</v>
      </c>
      <c r="F158" s="78">
        <v>83.974868784600361</v>
      </c>
      <c r="G158" s="78">
        <v>241.08913941385265</v>
      </c>
      <c r="H158" s="78">
        <v>56.886201434729273</v>
      </c>
      <c r="I158" s="78">
        <v>203.31278404048493</v>
      </c>
      <c r="J158" s="78">
        <v>2229</v>
      </c>
      <c r="K158" s="78">
        <v>1720</v>
      </c>
      <c r="L158" s="102">
        <v>0</v>
      </c>
      <c r="M158" s="100">
        <v>1375.9999999999998</v>
      </c>
      <c r="N158" s="100">
        <v>635076.89662969997</v>
      </c>
      <c r="O158" s="101">
        <v>1.5991649966599868</v>
      </c>
      <c r="P158" s="100">
        <v>0</v>
      </c>
      <c r="Q158" s="100">
        <v>857542.05230725813</v>
      </c>
      <c r="R158" s="100">
        <v>0</v>
      </c>
      <c r="S158" s="100">
        <v>857542</v>
      </c>
      <c r="T158" s="100">
        <v>0</v>
      </c>
      <c r="U158" s="100">
        <v>857542</v>
      </c>
      <c r="V158" s="75" t="s">
        <v>3842</v>
      </c>
    </row>
    <row r="159" spans="1:22" ht="15" customHeight="1">
      <c r="A159" s="75" t="s">
        <v>3</v>
      </c>
      <c r="B159" s="75" t="s">
        <v>2417</v>
      </c>
      <c r="C159" s="78">
        <v>228.40379213483146</v>
      </c>
      <c r="D159" s="78">
        <v>26.666432584269664</v>
      </c>
      <c r="E159" s="78">
        <v>18.55056179775281</v>
      </c>
      <c r="F159" s="78">
        <v>20.86938202247191</v>
      </c>
      <c r="G159" s="78">
        <v>27.825842696629216</v>
      </c>
      <c r="H159" s="78">
        <v>27.825842696629216</v>
      </c>
      <c r="I159" s="78">
        <v>58.086376404494388</v>
      </c>
      <c r="J159" s="78">
        <v>445</v>
      </c>
      <c r="K159" s="78">
        <v>332</v>
      </c>
      <c r="L159" s="102">
        <v>0</v>
      </c>
      <c r="M159" s="100">
        <v>846</v>
      </c>
      <c r="N159" s="100">
        <v>635076.89662969997</v>
      </c>
      <c r="O159" s="101">
        <v>1.5991649966599868</v>
      </c>
      <c r="P159" s="100">
        <v>0</v>
      </c>
      <c r="Q159" s="100">
        <v>191959.37055126327</v>
      </c>
      <c r="R159" s="100">
        <v>0</v>
      </c>
      <c r="S159" s="100">
        <v>191959</v>
      </c>
      <c r="T159" s="100">
        <v>0</v>
      </c>
      <c r="U159" s="100">
        <v>191959</v>
      </c>
      <c r="V159" s="75" t="s">
        <v>3842</v>
      </c>
    </row>
    <row r="160" spans="1:22" ht="15" customHeight="1">
      <c r="A160" s="75" t="s">
        <v>3</v>
      </c>
      <c r="B160" s="75" t="s">
        <v>2419</v>
      </c>
      <c r="C160" s="78">
        <v>796.52962298025147</v>
      </c>
      <c r="D160" s="78">
        <v>16.739676840215441</v>
      </c>
      <c r="E160" s="78">
        <v>30.689407540394974</v>
      </c>
      <c r="F160" s="78">
        <v>54.403949730700184</v>
      </c>
      <c r="G160" s="78">
        <v>121.36265709156196</v>
      </c>
      <c r="H160" s="78">
        <v>5.5798922800718138</v>
      </c>
      <c r="I160" s="78">
        <v>75.83303411131061</v>
      </c>
      <c r="J160" s="78">
        <v>1018</v>
      </c>
      <c r="K160" s="78">
        <v>1071</v>
      </c>
      <c r="L160" s="102">
        <v>0</v>
      </c>
      <c r="M160" s="100">
        <v>1166</v>
      </c>
      <c r="N160" s="100">
        <v>635076.89662969997</v>
      </c>
      <c r="O160" s="101">
        <v>1.5991649966599868</v>
      </c>
      <c r="P160" s="100">
        <v>0</v>
      </c>
      <c r="Q160" s="100">
        <v>326807.82160970132</v>
      </c>
      <c r="R160" s="100">
        <v>0</v>
      </c>
      <c r="S160" s="100">
        <v>326808</v>
      </c>
      <c r="T160" s="100">
        <v>0</v>
      </c>
      <c r="U160" s="100">
        <v>326808</v>
      </c>
      <c r="V160" s="75" t="s">
        <v>3842</v>
      </c>
    </row>
    <row r="161" spans="1:22" ht="15" customHeight="1">
      <c r="A161" s="75" t="s">
        <v>3</v>
      </c>
      <c r="B161" s="75" t="s">
        <v>2421</v>
      </c>
      <c r="C161" s="78">
        <v>358.27933984680323</v>
      </c>
      <c r="D161" s="78">
        <v>21.226621051514776</v>
      </c>
      <c r="E161" s="78">
        <v>19.426620248888938</v>
      </c>
      <c r="F161" s="78">
        <v>21.960786651972981</v>
      </c>
      <c r="G161" s="78">
        <v>25.568065111913029</v>
      </c>
      <c r="H161" s="78">
        <v>16.395288698740714</v>
      </c>
      <c r="I161" s="78">
        <v>62.614027952376695</v>
      </c>
      <c r="J161" s="78">
        <v>470</v>
      </c>
      <c r="K161" s="78">
        <v>199</v>
      </c>
      <c r="L161" s="102">
        <v>0</v>
      </c>
      <c r="M161" s="100">
        <v>1171</v>
      </c>
      <c r="N161" s="100">
        <v>635076.89662969997</v>
      </c>
      <c r="O161" s="101">
        <v>1.5991649966599868</v>
      </c>
      <c r="P161" s="100">
        <v>0</v>
      </c>
      <c r="Q161" s="100">
        <v>141352.45111057055</v>
      </c>
      <c r="R161" s="100">
        <v>0</v>
      </c>
      <c r="S161" s="100">
        <v>141352</v>
      </c>
      <c r="T161" s="100">
        <v>0</v>
      </c>
      <c r="U161" s="100">
        <v>141352</v>
      </c>
      <c r="V161" s="75" t="s">
        <v>3843</v>
      </c>
    </row>
    <row r="162" spans="1:22" ht="15" customHeight="1">
      <c r="A162" s="75" t="s">
        <v>3</v>
      </c>
      <c r="B162" s="75" t="s">
        <v>2423</v>
      </c>
      <c r="C162" s="78">
        <v>518.44902548725645</v>
      </c>
      <c r="D162" s="78">
        <v>5.428785607196402</v>
      </c>
      <c r="E162" s="78">
        <v>16.286356821589205</v>
      </c>
      <c r="F162" s="78">
        <v>59.716641679160425</v>
      </c>
      <c r="G162" s="78">
        <v>123.50487256371815</v>
      </c>
      <c r="H162" s="78">
        <v>16.286356821589205</v>
      </c>
      <c r="I162" s="78">
        <v>78.431784107946029</v>
      </c>
      <c r="J162" s="78">
        <v>349</v>
      </c>
      <c r="K162" s="78">
        <v>419</v>
      </c>
      <c r="L162" s="102">
        <v>0</v>
      </c>
      <c r="M162" s="100">
        <v>885</v>
      </c>
      <c r="N162" s="100">
        <v>709287.89484000008</v>
      </c>
      <c r="O162" s="101">
        <v>1.5991649966599868</v>
      </c>
      <c r="P162" s="100">
        <v>0</v>
      </c>
      <c r="Q162" s="100">
        <v>368803.58984466858</v>
      </c>
      <c r="R162" s="100">
        <v>0</v>
      </c>
      <c r="S162" s="100">
        <v>368804</v>
      </c>
      <c r="T162" s="100">
        <v>0</v>
      </c>
      <c r="U162" s="100">
        <v>368804</v>
      </c>
      <c r="V162" s="75" t="s">
        <v>3842</v>
      </c>
    </row>
    <row r="163" spans="1:22" ht="15" customHeight="1">
      <c r="A163" s="75" t="s">
        <v>3</v>
      </c>
      <c r="B163" s="75" t="s">
        <v>2425</v>
      </c>
      <c r="C163" s="78">
        <v>354.7987012987013</v>
      </c>
      <c r="D163" s="78">
        <v>20.469155844155843</v>
      </c>
      <c r="E163" s="78">
        <v>31.84090909090909</v>
      </c>
      <c r="F163" s="78">
        <v>25.017857142857142</v>
      </c>
      <c r="G163" s="78">
        <v>72.779220779220779</v>
      </c>
      <c r="H163" s="78">
        <v>9.0974025974025974</v>
      </c>
      <c r="I163" s="78">
        <v>77.327922077922068</v>
      </c>
      <c r="J163" s="78">
        <v>769</v>
      </c>
      <c r="K163" s="78">
        <v>672</v>
      </c>
      <c r="L163" s="102">
        <v>0</v>
      </c>
      <c r="M163" s="100">
        <v>775.99999999999989</v>
      </c>
      <c r="N163" s="100">
        <v>635076.89662969997</v>
      </c>
      <c r="O163" s="101">
        <v>1.5991649966599868</v>
      </c>
      <c r="P163" s="100">
        <v>0</v>
      </c>
      <c r="Q163" s="100">
        <v>231222.49998138373</v>
      </c>
      <c r="R163" s="100">
        <v>0</v>
      </c>
      <c r="S163" s="100">
        <v>231222</v>
      </c>
      <c r="T163" s="100">
        <v>0</v>
      </c>
      <c r="U163" s="100">
        <v>231222</v>
      </c>
      <c r="V163" s="75" t="s">
        <v>3842</v>
      </c>
    </row>
    <row r="164" spans="1:22" ht="15" customHeight="1">
      <c r="A164" s="75" t="s">
        <v>3</v>
      </c>
      <c r="B164" s="75" t="s">
        <v>3865</v>
      </c>
      <c r="C164" s="78">
        <v>688.28022749095203</v>
      </c>
      <c r="D164" s="78">
        <v>45.245512962552624</v>
      </c>
      <c r="E164" s="78">
        <v>26.050446857227268</v>
      </c>
      <c r="F164" s="78">
        <v>37.01905606027033</v>
      </c>
      <c r="G164" s="78">
        <v>111.05716818081099</v>
      </c>
      <c r="H164" s="78">
        <v>5.4843046015215302</v>
      </c>
      <c r="I164" s="78">
        <v>108.31501588005023</v>
      </c>
      <c r="J164" s="78">
        <v>732</v>
      </c>
      <c r="K164" s="78">
        <v>567</v>
      </c>
      <c r="L164" s="102">
        <v>0</v>
      </c>
      <c r="M164" s="100">
        <v>1369</v>
      </c>
      <c r="N164" s="100">
        <v>635076.89662969997</v>
      </c>
      <c r="O164" s="101">
        <v>1.5991649966599868</v>
      </c>
      <c r="P164" s="100">
        <v>0</v>
      </c>
      <c r="Q164" s="100">
        <v>331250.2097697159</v>
      </c>
      <c r="R164" s="100">
        <v>0</v>
      </c>
      <c r="S164" s="100">
        <v>331250</v>
      </c>
      <c r="T164" s="100">
        <v>0</v>
      </c>
      <c r="U164" s="100">
        <v>331250</v>
      </c>
      <c r="V164" s="75" t="s">
        <v>3842</v>
      </c>
    </row>
    <row r="165" spans="1:22" ht="15" customHeight="1">
      <c r="A165" s="75" t="s">
        <v>3</v>
      </c>
      <c r="B165" s="75" t="s">
        <v>3866</v>
      </c>
      <c r="C165" s="78">
        <v>212.64137308039744</v>
      </c>
      <c r="D165" s="78">
        <v>21.551490514905144</v>
      </c>
      <c r="E165" s="78">
        <v>14.367660343270096</v>
      </c>
      <c r="F165" s="78">
        <v>11.494128274616077</v>
      </c>
      <c r="G165" s="78">
        <v>53.160343270099361</v>
      </c>
      <c r="H165" s="78">
        <v>5.7470641373080387</v>
      </c>
      <c r="I165" s="78">
        <v>38.413279132791317</v>
      </c>
      <c r="J165" s="78">
        <v>263</v>
      </c>
      <c r="K165" s="78">
        <v>198</v>
      </c>
      <c r="L165" s="102">
        <v>0</v>
      </c>
      <c r="M165" s="100">
        <v>883</v>
      </c>
      <c r="N165" s="100">
        <v>635076.89662969997</v>
      </c>
      <c r="O165" s="101">
        <v>1.5991649966599868</v>
      </c>
      <c r="P165" s="100">
        <v>0</v>
      </c>
      <c r="Q165" s="100">
        <v>154075.77201666759</v>
      </c>
      <c r="R165" s="100">
        <v>0</v>
      </c>
      <c r="S165" s="100">
        <v>154076</v>
      </c>
      <c r="T165" s="100">
        <v>0</v>
      </c>
      <c r="U165" s="100">
        <v>154076</v>
      </c>
      <c r="V165" s="75" t="s">
        <v>3842</v>
      </c>
    </row>
    <row r="166" spans="1:22" ht="15" customHeight="1">
      <c r="A166" s="75" t="s">
        <v>3</v>
      </c>
      <c r="B166" s="75" t="s">
        <v>2427</v>
      </c>
      <c r="C166" s="78">
        <v>610.12888691927026</v>
      </c>
      <c r="D166" s="78">
        <v>32.905827609129183</v>
      </c>
      <c r="E166" s="78">
        <v>50.729817564074153</v>
      </c>
      <c r="F166" s="78">
        <v>31.534751458748797</v>
      </c>
      <c r="G166" s="78">
        <v>109.6860920304306</v>
      </c>
      <c r="H166" s="78">
        <v>5.4843046015215302</v>
      </c>
      <c r="I166" s="78">
        <v>115.17039663195213</v>
      </c>
      <c r="J166" s="78">
        <v>755</v>
      </c>
      <c r="K166" s="78">
        <v>480</v>
      </c>
      <c r="L166" s="102">
        <v>0</v>
      </c>
      <c r="M166" s="100">
        <v>1369</v>
      </c>
      <c r="N166" s="100">
        <v>635076.89662969997</v>
      </c>
      <c r="O166" s="101">
        <v>1.5991649966599868</v>
      </c>
      <c r="P166" s="100">
        <v>0</v>
      </c>
      <c r="Q166" s="100">
        <v>330446.77746459062</v>
      </c>
      <c r="R166" s="100">
        <v>0</v>
      </c>
      <c r="S166" s="100">
        <v>330447</v>
      </c>
      <c r="T166" s="100">
        <v>0</v>
      </c>
      <c r="U166" s="100">
        <v>330447</v>
      </c>
      <c r="V166" s="75" t="s">
        <v>3842</v>
      </c>
    </row>
    <row r="167" spans="1:22" ht="15" customHeight="1">
      <c r="A167" s="75" t="s">
        <v>3</v>
      </c>
      <c r="B167" s="75" t="s">
        <v>2429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80</v>
      </c>
      <c r="K167" s="78">
        <v>81</v>
      </c>
      <c r="L167" s="102">
        <v>0</v>
      </c>
      <c r="M167" s="100">
        <v>883</v>
      </c>
      <c r="N167" s="100">
        <v>635076.89662969997</v>
      </c>
      <c r="O167" s="101">
        <v>1.5991649966599868</v>
      </c>
      <c r="P167" s="100">
        <v>0</v>
      </c>
      <c r="Q167" s="100">
        <v>54352</v>
      </c>
      <c r="R167" s="100">
        <v>0</v>
      </c>
      <c r="S167" s="100">
        <v>54352</v>
      </c>
      <c r="T167" s="100">
        <v>0</v>
      </c>
      <c r="U167" s="100">
        <v>54352</v>
      </c>
      <c r="V167" s="75" t="s">
        <v>3843</v>
      </c>
    </row>
    <row r="168" spans="1:22" ht="15" customHeight="1">
      <c r="A168" s="75" t="s">
        <v>3</v>
      </c>
      <c r="B168" s="75" t="s">
        <v>2430</v>
      </c>
      <c r="C168" s="78">
        <v>203.45289694825297</v>
      </c>
      <c r="D168" s="78">
        <v>30.576735957540912</v>
      </c>
      <c r="E168" s="78">
        <v>14.11233967271119</v>
      </c>
      <c r="F168" s="78">
        <v>21.168509509066784</v>
      </c>
      <c r="G168" s="78">
        <v>30.576735957540912</v>
      </c>
      <c r="H168" s="78">
        <v>21.168509509066784</v>
      </c>
      <c r="I168" s="78">
        <v>65.857585139318886</v>
      </c>
      <c r="J168" s="78">
        <v>606</v>
      </c>
      <c r="K168" s="78">
        <v>618</v>
      </c>
      <c r="L168" s="102">
        <v>0</v>
      </c>
      <c r="M168" s="100">
        <v>958</v>
      </c>
      <c r="N168" s="100">
        <v>635076.89662969997</v>
      </c>
      <c r="O168" s="101">
        <v>1.5991649966599868</v>
      </c>
      <c r="P168" s="100">
        <v>0</v>
      </c>
      <c r="Q168" s="100">
        <v>181636.09182300363</v>
      </c>
      <c r="R168" s="100">
        <v>0</v>
      </c>
      <c r="S168" s="100">
        <v>181636</v>
      </c>
      <c r="T168" s="100">
        <v>0</v>
      </c>
      <c r="U168" s="100">
        <v>181636</v>
      </c>
      <c r="V168" s="75" t="s">
        <v>3842</v>
      </c>
    </row>
    <row r="169" spans="1:22" ht="15" customHeight="1">
      <c r="A169" s="75" t="s">
        <v>3</v>
      </c>
      <c r="B169" s="75" t="s">
        <v>2432</v>
      </c>
      <c r="C169" s="78">
        <v>4634.2373882856928</v>
      </c>
      <c r="D169" s="78">
        <v>238.56725016618657</v>
      </c>
      <c r="E169" s="78">
        <v>149.44730039146171</v>
      </c>
      <c r="F169" s="78">
        <v>218.00110791048081</v>
      </c>
      <c r="G169" s="78">
        <v>464.79481497894966</v>
      </c>
      <c r="H169" s="78">
        <v>163.15806189526552</v>
      </c>
      <c r="I169" s="78">
        <v>543.015658468129</v>
      </c>
      <c r="J169" s="78">
        <v>2454</v>
      </c>
      <c r="K169" s="78">
        <v>3631</v>
      </c>
      <c r="L169" s="102">
        <v>0</v>
      </c>
      <c r="M169" s="100">
        <v>1369</v>
      </c>
      <c r="N169" s="100">
        <v>635076.89662969997</v>
      </c>
      <c r="O169" s="101">
        <v>1.5991649966599868</v>
      </c>
      <c r="P169" s="100">
        <v>0</v>
      </c>
      <c r="Q169" s="100">
        <v>1959530.2557806233</v>
      </c>
      <c r="R169" s="100">
        <v>0</v>
      </c>
      <c r="S169" s="100">
        <v>1959530</v>
      </c>
      <c r="T169" s="100">
        <v>0</v>
      </c>
      <c r="U169" s="100">
        <v>1959530</v>
      </c>
      <c r="V169" s="75" t="s">
        <v>3842</v>
      </c>
    </row>
    <row r="170" spans="1:22" ht="15" customHeight="1">
      <c r="A170" s="75" t="s">
        <v>3</v>
      </c>
      <c r="B170" s="75" t="s">
        <v>2434</v>
      </c>
      <c r="C170" s="78">
        <v>82.264569022822954</v>
      </c>
      <c r="D170" s="78">
        <v>13.710761503803825</v>
      </c>
      <c r="E170" s="78">
        <v>5.4843046015215302</v>
      </c>
      <c r="F170" s="78">
        <v>5.4843046015215302</v>
      </c>
      <c r="G170" s="78">
        <v>24.679370706846885</v>
      </c>
      <c r="H170" s="78">
        <v>5.4843046015215302</v>
      </c>
      <c r="I170" s="78">
        <v>24.679370706846885</v>
      </c>
      <c r="J170" s="78">
        <v>54</v>
      </c>
      <c r="K170" s="78">
        <v>59</v>
      </c>
      <c r="L170" s="102">
        <v>0</v>
      </c>
      <c r="M170" s="100">
        <v>1369</v>
      </c>
      <c r="N170" s="100">
        <v>635076.89662969997</v>
      </c>
      <c r="O170" s="101">
        <v>1.5991649966599868</v>
      </c>
      <c r="P170" s="100">
        <v>0</v>
      </c>
      <c r="Q170" s="100">
        <v>83465.857518385208</v>
      </c>
      <c r="R170" s="100">
        <v>0</v>
      </c>
      <c r="S170" s="100">
        <v>83466</v>
      </c>
      <c r="T170" s="100">
        <v>0</v>
      </c>
      <c r="U170" s="100">
        <v>83466</v>
      </c>
      <c r="V170" s="75" t="s">
        <v>3842</v>
      </c>
    </row>
    <row r="171" spans="1:22" ht="15" customHeight="1">
      <c r="A171" s="75" t="s">
        <v>3</v>
      </c>
      <c r="B171" s="75" t="s">
        <v>2436</v>
      </c>
      <c r="C171" s="78">
        <v>231.67757629367537</v>
      </c>
      <c r="D171" s="78">
        <v>9.4082264484741263</v>
      </c>
      <c r="E171" s="78">
        <v>14.11233967271119</v>
      </c>
      <c r="F171" s="78">
        <v>25.872622733303846</v>
      </c>
      <c r="G171" s="78">
        <v>30.576735957540912</v>
      </c>
      <c r="H171" s="78">
        <v>4.7041132242370631</v>
      </c>
      <c r="I171" s="78">
        <v>40.393188854489168</v>
      </c>
      <c r="J171" s="78">
        <v>562</v>
      </c>
      <c r="K171" s="78">
        <v>428</v>
      </c>
      <c r="L171" s="102">
        <v>0</v>
      </c>
      <c r="M171" s="100">
        <v>958</v>
      </c>
      <c r="N171" s="100">
        <v>635076.89662969997</v>
      </c>
      <c r="O171" s="101">
        <v>1.5991649966599868</v>
      </c>
      <c r="P171" s="100">
        <v>0</v>
      </c>
      <c r="Q171" s="100">
        <v>101593.71521154178</v>
      </c>
      <c r="R171" s="100">
        <v>0</v>
      </c>
      <c r="S171" s="100">
        <v>101594</v>
      </c>
      <c r="T171" s="100">
        <v>0</v>
      </c>
      <c r="U171" s="100">
        <v>101594</v>
      </c>
      <c r="V171" s="75" t="s">
        <v>3843</v>
      </c>
    </row>
    <row r="172" spans="1:22" ht="15" customHeight="1">
      <c r="A172" s="75" t="s">
        <v>3</v>
      </c>
      <c r="B172" s="75" t="s">
        <v>2438</v>
      </c>
      <c r="C172" s="78">
        <v>0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78</v>
      </c>
      <c r="K172" s="78">
        <v>78</v>
      </c>
      <c r="L172" s="102">
        <v>0</v>
      </c>
      <c r="M172" s="100">
        <v>883</v>
      </c>
      <c r="N172" s="100">
        <v>635076.89662969997</v>
      </c>
      <c r="O172" s="101">
        <v>1.5991649966599868</v>
      </c>
      <c r="P172" s="100">
        <v>0</v>
      </c>
      <c r="Q172" s="100">
        <v>54352</v>
      </c>
      <c r="R172" s="100">
        <v>0</v>
      </c>
      <c r="S172" s="100">
        <v>54352</v>
      </c>
      <c r="T172" s="100">
        <v>0</v>
      </c>
      <c r="U172" s="100">
        <v>54352</v>
      </c>
      <c r="V172" s="75" t="s">
        <v>3843</v>
      </c>
    </row>
    <row r="173" spans="1:22" ht="15" customHeight="1">
      <c r="A173" s="75" t="s">
        <v>3</v>
      </c>
      <c r="B173" s="75" t="s">
        <v>2439</v>
      </c>
      <c r="C173" s="78">
        <v>26.871065267650717</v>
      </c>
      <c r="D173" s="78">
        <v>0</v>
      </c>
      <c r="E173" s="78">
        <v>0</v>
      </c>
      <c r="F173" s="78">
        <v>0.40713735254016242</v>
      </c>
      <c r="G173" s="78">
        <v>0</v>
      </c>
      <c r="H173" s="78">
        <v>0</v>
      </c>
      <c r="I173" s="78">
        <v>0.40713735254016242</v>
      </c>
      <c r="J173" s="78">
        <v>51</v>
      </c>
      <c r="K173" s="78">
        <v>51</v>
      </c>
      <c r="L173" s="102">
        <v>0</v>
      </c>
      <c r="M173" s="100">
        <v>916</v>
      </c>
      <c r="N173" s="100">
        <v>635076.89662969997</v>
      </c>
      <c r="O173" s="101">
        <v>1.5991649966599868</v>
      </c>
      <c r="P173" s="100">
        <v>0</v>
      </c>
      <c r="Q173" s="100">
        <v>54352</v>
      </c>
      <c r="R173" s="100">
        <v>0</v>
      </c>
      <c r="S173" s="100">
        <v>54352</v>
      </c>
      <c r="T173" s="100">
        <v>0</v>
      </c>
      <c r="U173" s="100">
        <v>54352</v>
      </c>
      <c r="V173" s="75" t="s">
        <v>3842</v>
      </c>
    </row>
    <row r="174" spans="1:22" ht="15" customHeight="1">
      <c r="A174" s="75" t="s">
        <v>3</v>
      </c>
      <c r="B174" s="75" t="s">
        <v>2441</v>
      </c>
      <c r="C174" s="78">
        <v>37.101123595505619</v>
      </c>
      <c r="D174" s="78">
        <v>0</v>
      </c>
      <c r="E174" s="78">
        <v>4.6376404494382024</v>
      </c>
      <c r="F174" s="78">
        <v>4.6376404494382024</v>
      </c>
      <c r="G174" s="78">
        <v>9.2752808988764048</v>
      </c>
      <c r="H174" s="78">
        <v>0</v>
      </c>
      <c r="I174" s="78">
        <v>9.2752808988764048</v>
      </c>
      <c r="J174" s="78">
        <v>135</v>
      </c>
      <c r="K174" s="78">
        <v>130</v>
      </c>
      <c r="L174" s="102">
        <v>0</v>
      </c>
      <c r="M174" s="100">
        <v>846</v>
      </c>
      <c r="N174" s="100">
        <v>635076.89662969997</v>
      </c>
      <c r="O174" s="101">
        <v>1.5991649966599868</v>
      </c>
      <c r="P174" s="100">
        <v>0</v>
      </c>
      <c r="Q174" s="100">
        <v>54352</v>
      </c>
      <c r="R174" s="100">
        <v>0</v>
      </c>
      <c r="S174" s="100">
        <v>54352</v>
      </c>
      <c r="T174" s="100">
        <v>0</v>
      </c>
      <c r="U174" s="100">
        <v>54352</v>
      </c>
      <c r="V174" s="75" t="s">
        <v>3843</v>
      </c>
    </row>
    <row r="175" spans="1:22" ht="15" customHeight="1">
      <c r="A175" s="75" t="s">
        <v>3</v>
      </c>
      <c r="B175" s="75" t="s">
        <v>2443</v>
      </c>
      <c r="C175" s="78">
        <v>120.57865168539327</v>
      </c>
      <c r="D175" s="78">
        <v>9.2752808988764048</v>
      </c>
      <c r="E175" s="78">
        <v>0</v>
      </c>
      <c r="F175" s="78">
        <v>13.912921348314608</v>
      </c>
      <c r="G175" s="78">
        <v>34.782303370786515</v>
      </c>
      <c r="H175" s="78">
        <v>4.6376404494382024</v>
      </c>
      <c r="I175" s="78">
        <v>22.188202247191015</v>
      </c>
      <c r="J175" s="78">
        <v>269</v>
      </c>
      <c r="K175" s="78">
        <v>110</v>
      </c>
      <c r="L175" s="102">
        <v>0</v>
      </c>
      <c r="M175" s="100">
        <v>846</v>
      </c>
      <c r="N175" s="100">
        <v>635076.89662969997</v>
      </c>
      <c r="O175" s="101">
        <v>1.5991649966599868</v>
      </c>
      <c r="P175" s="100">
        <v>0</v>
      </c>
      <c r="Q175" s="100">
        <v>94576.256626661809</v>
      </c>
      <c r="R175" s="100">
        <v>0</v>
      </c>
      <c r="S175" s="100">
        <v>94576</v>
      </c>
      <c r="T175" s="100">
        <v>0</v>
      </c>
      <c r="U175" s="100">
        <v>94576</v>
      </c>
      <c r="V175" s="75" t="s">
        <v>3842</v>
      </c>
    </row>
    <row r="176" spans="1:22" ht="15" customHeight="1">
      <c r="A176" s="75" t="s">
        <v>3</v>
      </c>
      <c r="B176" s="75" t="s">
        <v>2445</v>
      </c>
      <c r="C176" s="78">
        <v>515.20623028391162</v>
      </c>
      <c r="D176" s="78">
        <v>68.769321766561518</v>
      </c>
      <c r="E176" s="78">
        <v>23.67468454258675</v>
      </c>
      <c r="F176" s="78">
        <v>31.566246056782333</v>
      </c>
      <c r="G176" s="78">
        <v>22.547318611987382</v>
      </c>
      <c r="H176" s="78">
        <v>22.547318611987382</v>
      </c>
      <c r="I176" s="78">
        <v>106.0102523659306</v>
      </c>
      <c r="J176" s="78">
        <v>417</v>
      </c>
      <c r="K176" s="78">
        <v>417</v>
      </c>
      <c r="L176" s="102">
        <v>0</v>
      </c>
      <c r="M176" s="100">
        <v>942</v>
      </c>
      <c r="N176" s="100">
        <v>541901.23134000006</v>
      </c>
      <c r="O176" s="101">
        <v>1.5991649966599868</v>
      </c>
      <c r="P176" s="100">
        <v>0</v>
      </c>
      <c r="Q176" s="100">
        <v>209611.49380719525</v>
      </c>
      <c r="R176" s="100">
        <v>0</v>
      </c>
      <c r="S176" s="100">
        <v>209611</v>
      </c>
      <c r="T176" s="100">
        <v>0</v>
      </c>
      <c r="U176" s="100">
        <v>209611</v>
      </c>
      <c r="V176" s="75" t="s">
        <v>3842</v>
      </c>
    </row>
    <row r="177" spans="1:22" ht="15" customHeight="1">
      <c r="A177" s="75" t="s">
        <v>3</v>
      </c>
      <c r="B177" s="75" t="s">
        <v>2447</v>
      </c>
      <c r="C177" s="78">
        <v>147.47313904494382</v>
      </c>
      <c r="D177" s="78">
        <v>13.912921348314608</v>
      </c>
      <c r="E177" s="78">
        <v>4.6376404494382024</v>
      </c>
      <c r="F177" s="78">
        <v>13.912921348314608</v>
      </c>
      <c r="G177" s="78">
        <v>13.912921348314608</v>
      </c>
      <c r="H177" s="78">
        <v>4.6376404494382024</v>
      </c>
      <c r="I177" s="78">
        <v>32.463483146067418</v>
      </c>
      <c r="J177" s="78">
        <v>156</v>
      </c>
      <c r="K177" s="78">
        <v>96</v>
      </c>
      <c r="L177" s="102">
        <v>0</v>
      </c>
      <c r="M177" s="100">
        <v>846</v>
      </c>
      <c r="N177" s="100">
        <v>635076.89662969997</v>
      </c>
      <c r="O177" s="101">
        <v>1.5991649966599868</v>
      </c>
      <c r="P177" s="100">
        <v>0</v>
      </c>
      <c r="Q177" s="100">
        <v>74558.143881331358</v>
      </c>
      <c r="R177" s="100">
        <v>0</v>
      </c>
      <c r="S177" s="100">
        <v>74558</v>
      </c>
      <c r="T177" s="100">
        <v>0</v>
      </c>
      <c r="U177" s="100">
        <v>74558</v>
      </c>
      <c r="V177" s="75" t="s">
        <v>3842</v>
      </c>
    </row>
    <row r="178" spans="1:22" ht="15" customHeight="1">
      <c r="A178" s="75" t="s">
        <v>3</v>
      </c>
      <c r="B178" s="75" t="s">
        <v>2449</v>
      </c>
      <c r="C178" s="78">
        <v>765.79629629629619</v>
      </c>
      <c r="D178" s="78">
        <v>38.792682926829258</v>
      </c>
      <c r="E178" s="78">
        <v>53.160343270099361</v>
      </c>
      <c r="F178" s="78">
        <v>41.66621499548328</v>
      </c>
      <c r="G178" s="78">
        <v>122.12511291779582</v>
      </c>
      <c r="H178" s="78">
        <v>11.494128274616077</v>
      </c>
      <c r="I178" s="78">
        <v>133.61924119241189</v>
      </c>
      <c r="J178" s="78">
        <v>711</v>
      </c>
      <c r="K178" s="78">
        <v>663</v>
      </c>
      <c r="L178" s="102">
        <v>0</v>
      </c>
      <c r="M178" s="100">
        <v>883.00000000000011</v>
      </c>
      <c r="N178" s="100">
        <v>635076.89662969997</v>
      </c>
      <c r="O178" s="101">
        <v>1.5991649966599868</v>
      </c>
      <c r="P178" s="100">
        <v>0</v>
      </c>
      <c r="Q178" s="100">
        <v>390847.82160543365</v>
      </c>
      <c r="R178" s="100">
        <v>0</v>
      </c>
      <c r="S178" s="100">
        <v>390848</v>
      </c>
      <c r="T178" s="100">
        <v>0</v>
      </c>
      <c r="U178" s="100">
        <v>390848</v>
      </c>
      <c r="V178" s="75" t="s">
        <v>3842</v>
      </c>
    </row>
    <row r="179" spans="1:22" ht="15" customHeight="1">
      <c r="A179" s="75" t="s">
        <v>3</v>
      </c>
      <c r="B179" s="75" t="s">
        <v>2451</v>
      </c>
      <c r="C179" s="78">
        <v>163.79132791327913</v>
      </c>
      <c r="D179" s="78">
        <v>14.367660343270099</v>
      </c>
      <c r="E179" s="78">
        <v>5.7470641373080396</v>
      </c>
      <c r="F179" s="78">
        <v>14.367660343270099</v>
      </c>
      <c r="G179" s="78">
        <v>40.22944896115628</v>
      </c>
      <c r="H179" s="78">
        <v>0</v>
      </c>
      <c r="I179" s="78">
        <v>34.482384823848236</v>
      </c>
      <c r="J179" s="78">
        <v>137</v>
      </c>
      <c r="K179" s="78">
        <v>136</v>
      </c>
      <c r="L179" s="102">
        <v>0</v>
      </c>
      <c r="M179" s="100">
        <v>883.00000000000011</v>
      </c>
      <c r="N179" s="100">
        <v>635076.89662969997</v>
      </c>
      <c r="O179" s="101">
        <v>1.5991649966599868</v>
      </c>
      <c r="P179" s="100">
        <v>0</v>
      </c>
      <c r="Q179" s="100">
        <v>105802.6560764038</v>
      </c>
      <c r="R179" s="100">
        <v>0</v>
      </c>
      <c r="S179" s="100">
        <v>105803</v>
      </c>
      <c r="T179" s="100">
        <v>0</v>
      </c>
      <c r="U179" s="100">
        <v>105803</v>
      </c>
      <c r="V179" s="75" t="s">
        <v>3842</v>
      </c>
    </row>
    <row r="180" spans="1:22" ht="15" customHeight="1">
      <c r="A180" s="75" t="s">
        <v>3</v>
      </c>
      <c r="B180" s="75" t="s">
        <v>2453</v>
      </c>
      <c r="C180" s="78">
        <v>50.72981756407416</v>
      </c>
      <c r="D180" s="78">
        <v>13.710761503803827</v>
      </c>
      <c r="E180" s="78">
        <v>5.4843046015215311</v>
      </c>
      <c r="F180" s="78">
        <v>10.968609203043062</v>
      </c>
      <c r="G180" s="78">
        <v>19.19506610532536</v>
      </c>
      <c r="H180" s="78">
        <v>0</v>
      </c>
      <c r="I180" s="78">
        <v>23.163675308368422</v>
      </c>
      <c r="J180" s="78">
        <v>70</v>
      </c>
      <c r="K180" s="78">
        <v>71</v>
      </c>
      <c r="L180" s="102">
        <v>0</v>
      </c>
      <c r="M180" s="100">
        <v>1369</v>
      </c>
      <c r="N180" s="100">
        <v>635076.89662969997</v>
      </c>
      <c r="O180" s="101">
        <v>1.5991649966599868</v>
      </c>
      <c r="P180" s="100">
        <v>0</v>
      </c>
      <c r="Q180" s="100">
        <v>61306.165062742257</v>
      </c>
      <c r="R180" s="100">
        <v>0</v>
      </c>
      <c r="S180" s="100">
        <v>61306</v>
      </c>
      <c r="T180" s="100">
        <v>0</v>
      </c>
      <c r="U180" s="100">
        <v>61306</v>
      </c>
      <c r="V180" s="75" t="s">
        <v>3842</v>
      </c>
    </row>
    <row r="181" spans="1:22" ht="15" customHeight="1">
      <c r="A181" s="75" t="s">
        <v>3</v>
      </c>
      <c r="B181" s="75" t="s">
        <v>2455</v>
      </c>
      <c r="C181" s="78">
        <v>894.39242878560742</v>
      </c>
      <c r="D181" s="78">
        <v>38.00149925037482</v>
      </c>
      <c r="E181" s="78">
        <v>29.858320839580216</v>
      </c>
      <c r="F181" s="78">
        <v>24.429535232383813</v>
      </c>
      <c r="G181" s="78">
        <v>156.07758620689657</v>
      </c>
      <c r="H181" s="78">
        <v>25.786731634182914</v>
      </c>
      <c r="I181" s="78">
        <v>82.289355322338849</v>
      </c>
      <c r="J181" s="78">
        <v>873</v>
      </c>
      <c r="K181" s="78">
        <v>859</v>
      </c>
      <c r="L181" s="102">
        <v>0</v>
      </c>
      <c r="M181" s="100">
        <v>885</v>
      </c>
      <c r="N181" s="100">
        <v>709287.8948400002</v>
      </c>
      <c r="O181" s="101">
        <v>1.5991649966599868</v>
      </c>
      <c r="P181" s="100">
        <v>0</v>
      </c>
      <c r="Q181" s="100">
        <v>494143.22713533841</v>
      </c>
      <c r="R181" s="100">
        <v>0</v>
      </c>
      <c r="S181" s="100">
        <v>494143</v>
      </c>
      <c r="T181" s="100">
        <v>0</v>
      </c>
      <c r="U181" s="100">
        <v>494143</v>
      </c>
      <c r="V181" s="75" t="s">
        <v>3842</v>
      </c>
    </row>
    <row r="182" spans="1:22" ht="15" customHeight="1">
      <c r="A182" s="75" t="s">
        <v>3</v>
      </c>
      <c r="B182" s="75" t="s">
        <v>2457</v>
      </c>
      <c r="C182" s="78">
        <v>295.86881559220393</v>
      </c>
      <c r="D182" s="78">
        <v>13.571964017991005</v>
      </c>
      <c r="E182" s="78">
        <v>5.428785607196402</v>
      </c>
      <c r="F182" s="78">
        <v>16.286356821589205</v>
      </c>
      <c r="G182" s="78">
        <v>92.289355322338835</v>
      </c>
      <c r="H182" s="78">
        <v>5.428785607196402</v>
      </c>
      <c r="I182" s="78">
        <v>32.287106446776612</v>
      </c>
      <c r="J182" s="78">
        <v>184</v>
      </c>
      <c r="K182" s="78">
        <v>184</v>
      </c>
      <c r="L182" s="102">
        <v>0</v>
      </c>
      <c r="M182" s="100">
        <v>885</v>
      </c>
      <c r="N182" s="100">
        <v>709287.89484000008</v>
      </c>
      <c r="O182" s="101">
        <v>1.5991649966599868</v>
      </c>
      <c r="P182" s="100">
        <v>0</v>
      </c>
      <c r="Q182" s="100">
        <v>208946.21584120317</v>
      </c>
      <c r="R182" s="100">
        <v>0</v>
      </c>
      <c r="S182" s="100">
        <v>208946</v>
      </c>
      <c r="T182" s="100">
        <v>0</v>
      </c>
      <c r="U182" s="100">
        <v>208946</v>
      </c>
      <c r="V182" s="75" t="s">
        <v>3843</v>
      </c>
    </row>
    <row r="183" spans="1:22" ht="15" customHeight="1">
      <c r="A183" s="75" t="s">
        <v>3</v>
      </c>
      <c r="B183" s="75" t="s">
        <v>2459</v>
      </c>
      <c r="C183" s="78">
        <v>178.08905380333954</v>
      </c>
      <c r="D183" s="78">
        <v>19.651205936920224</v>
      </c>
      <c r="E183" s="78">
        <v>4.912801484230056</v>
      </c>
      <c r="F183" s="78">
        <v>9.8256029684601121</v>
      </c>
      <c r="G183" s="78">
        <v>19.651205936920224</v>
      </c>
      <c r="H183" s="78">
        <v>9.8256029684601121</v>
      </c>
      <c r="I183" s="78">
        <v>9.3896103896103895</v>
      </c>
      <c r="J183" s="78">
        <v>296</v>
      </c>
      <c r="K183" s="78">
        <v>99</v>
      </c>
      <c r="L183" s="102">
        <v>0</v>
      </c>
      <c r="M183" s="100">
        <v>995.99999999999989</v>
      </c>
      <c r="N183" s="100">
        <v>541901.23134000006</v>
      </c>
      <c r="O183" s="101">
        <v>1.5991649966599868</v>
      </c>
      <c r="P183" s="100">
        <v>0</v>
      </c>
      <c r="Q183" s="100">
        <v>78372.296241483666</v>
      </c>
      <c r="R183" s="100">
        <v>0</v>
      </c>
      <c r="S183" s="100">
        <v>78372</v>
      </c>
      <c r="T183" s="100">
        <v>0</v>
      </c>
      <c r="U183" s="100">
        <v>78372</v>
      </c>
      <c r="V183" s="75" t="s">
        <v>3842</v>
      </c>
    </row>
    <row r="184" spans="1:22" ht="15" customHeight="1">
      <c r="A184" s="75" t="s">
        <v>3</v>
      </c>
      <c r="B184" s="75" t="s">
        <v>2461</v>
      </c>
      <c r="C184" s="78">
        <v>90.43398876404494</v>
      </c>
      <c r="D184" s="78">
        <v>4.6376404494382024</v>
      </c>
      <c r="E184" s="78">
        <v>13.912921348314608</v>
      </c>
      <c r="F184" s="78">
        <v>13.912921348314608</v>
      </c>
      <c r="G184" s="78">
        <v>9.2752808988764048</v>
      </c>
      <c r="H184" s="78">
        <v>4.6376404494382024</v>
      </c>
      <c r="I184" s="78">
        <v>32.463483146067418</v>
      </c>
      <c r="J184" s="78">
        <v>118</v>
      </c>
      <c r="K184" s="78">
        <v>116</v>
      </c>
      <c r="L184" s="102">
        <v>0</v>
      </c>
      <c r="M184" s="100">
        <v>846</v>
      </c>
      <c r="N184" s="100">
        <v>635076.89662969997</v>
      </c>
      <c r="O184" s="101">
        <v>1.5991649966599868</v>
      </c>
      <c r="P184" s="100">
        <v>0</v>
      </c>
      <c r="Q184" s="100">
        <v>62750.009682410746</v>
      </c>
      <c r="R184" s="100">
        <v>0</v>
      </c>
      <c r="S184" s="100">
        <v>62750</v>
      </c>
      <c r="T184" s="100">
        <v>0</v>
      </c>
      <c r="U184" s="100">
        <v>62750</v>
      </c>
      <c r="V184" s="75" t="s">
        <v>3842</v>
      </c>
    </row>
    <row r="185" spans="1:22" ht="15" customHeight="1">
      <c r="A185" s="75" t="s">
        <v>3</v>
      </c>
      <c r="B185" s="75" t="s">
        <v>2463</v>
      </c>
      <c r="C185" s="78">
        <v>190.51658558160105</v>
      </c>
      <c r="D185" s="78">
        <v>16.464396284829721</v>
      </c>
      <c r="E185" s="78">
        <v>21.168509509066784</v>
      </c>
      <c r="F185" s="78">
        <v>17.640424590888987</v>
      </c>
      <c r="G185" s="78">
        <v>4.7041132242370631</v>
      </c>
      <c r="H185" s="78">
        <v>14.11233967271119</v>
      </c>
      <c r="I185" s="78">
        <v>50.273330384785496</v>
      </c>
      <c r="J185" s="78">
        <v>354</v>
      </c>
      <c r="K185" s="78">
        <v>139</v>
      </c>
      <c r="L185" s="102">
        <v>0</v>
      </c>
      <c r="M185" s="100">
        <v>958.00000000000011</v>
      </c>
      <c r="N185" s="100">
        <v>635076.89662969997</v>
      </c>
      <c r="O185" s="101">
        <v>1.5991649966599868</v>
      </c>
      <c r="P185" s="100">
        <v>0</v>
      </c>
      <c r="Q185" s="100">
        <v>107872.40206724599</v>
      </c>
      <c r="R185" s="100">
        <v>0</v>
      </c>
      <c r="S185" s="100">
        <v>107872</v>
      </c>
      <c r="T185" s="100">
        <v>0</v>
      </c>
      <c r="U185" s="100">
        <v>107872</v>
      </c>
      <c r="V185" s="75" t="s">
        <v>3842</v>
      </c>
    </row>
    <row r="186" spans="1:22" ht="15" customHeight="1">
      <c r="A186" s="75" t="s">
        <v>3</v>
      </c>
      <c r="B186" s="75" t="s">
        <v>2465</v>
      </c>
      <c r="C186" s="78">
        <v>39.994556341861731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60</v>
      </c>
      <c r="K186" s="78">
        <v>33</v>
      </c>
      <c r="L186" s="102">
        <v>0</v>
      </c>
      <c r="M186" s="100">
        <v>1092</v>
      </c>
      <c r="N186" s="100">
        <v>635076.89662969997</v>
      </c>
      <c r="O186" s="101">
        <v>1.5991649966599868</v>
      </c>
      <c r="P186" s="100">
        <v>0</v>
      </c>
      <c r="Q186" s="100">
        <v>54352</v>
      </c>
      <c r="R186" s="100">
        <v>0</v>
      </c>
      <c r="S186" s="100">
        <v>54352</v>
      </c>
      <c r="T186" s="100">
        <v>0</v>
      </c>
      <c r="U186" s="100">
        <v>54352</v>
      </c>
      <c r="V186" s="75" t="s">
        <v>3842</v>
      </c>
    </row>
    <row r="187" spans="1:22" ht="15" customHeight="1">
      <c r="A187" s="75" t="s">
        <v>3</v>
      </c>
      <c r="B187" s="75" t="s">
        <v>2467</v>
      </c>
      <c r="C187" s="78">
        <v>469.19884726224785</v>
      </c>
      <c r="D187" s="78">
        <v>20.956772334293948</v>
      </c>
      <c r="E187" s="78">
        <v>18.628242074927954</v>
      </c>
      <c r="F187" s="78">
        <v>36.092219020172912</v>
      </c>
      <c r="G187" s="78">
        <v>23.285302593659942</v>
      </c>
      <c r="H187" s="78">
        <v>13.971181556195965</v>
      </c>
      <c r="I187" s="78">
        <v>61.677233429394818</v>
      </c>
      <c r="J187" s="78">
        <v>745</v>
      </c>
      <c r="K187" s="78">
        <v>629</v>
      </c>
      <c r="L187" s="102">
        <v>0</v>
      </c>
      <c r="M187" s="100">
        <v>916</v>
      </c>
      <c r="N187" s="100">
        <v>635076.89662969997</v>
      </c>
      <c r="O187" s="101">
        <v>1.5991649966599868</v>
      </c>
      <c r="P187" s="100">
        <v>0</v>
      </c>
      <c r="Q187" s="100">
        <v>164492.53409910132</v>
      </c>
      <c r="R187" s="100">
        <v>0</v>
      </c>
      <c r="S187" s="100">
        <v>164493</v>
      </c>
      <c r="T187" s="100">
        <v>0</v>
      </c>
      <c r="U187" s="100">
        <v>164493</v>
      </c>
      <c r="V187" s="75" t="s">
        <v>3842</v>
      </c>
    </row>
    <row r="188" spans="1:22" ht="15" customHeight="1">
      <c r="A188" s="75" t="s">
        <v>3</v>
      </c>
      <c r="B188" s="75" t="s">
        <v>2469</v>
      </c>
      <c r="C188" s="78">
        <v>425.96849087893867</v>
      </c>
      <c r="D188" s="78">
        <v>23.605306799336653</v>
      </c>
      <c r="E188" s="78">
        <v>12.875621890547265</v>
      </c>
      <c r="F188" s="78">
        <v>0</v>
      </c>
      <c r="G188" s="78">
        <v>30.043117744610285</v>
      </c>
      <c r="H188" s="78">
        <v>12.875621890547265</v>
      </c>
      <c r="I188" s="78">
        <v>4.4809286898839176</v>
      </c>
      <c r="J188" s="78">
        <v>657</v>
      </c>
      <c r="K188" s="78">
        <v>659</v>
      </c>
      <c r="L188" s="102">
        <v>0</v>
      </c>
      <c r="M188" s="100">
        <v>1503</v>
      </c>
      <c r="N188" s="100">
        <v>635076.89662969997</v>
      </c>
      <c r="O188" s="101">
        <v>1.5991649966599868</v>
      </c>
      <c r="P188" s="100">
        <v>0</v>
      </c>
      <c r="Q188" s="100">
        <v>113470.15937837503</v>
      </c>
      <c r="R188" s="100">
        <v>0</v>
      </c>
      <c r="S188" s="100">
        <v>113470</v>
      </c>
      <c r="T188" s="100">
        <v>0</v>
      </c>
      <c r="U188" s="100">
        <v>113470</v>
      </c>
      <c r="V188" s="75" t="s">
        <v>3843</v>
      </c>
    </row>
    <row r="189" spans="1:22" ht="15" customHeight="1">
      <c r="A189" s="75" t="s">
        <v>3</v>
      </c>
      <c r="B189" s="75" t="s">
        <v>2471</v>
      </c>
      <c r="C189" s="78">
        <v>42</v>
      </c>
      <c r="D189" s="78">
        <v>10.5</v>
      </c>
      <c r="E189" s="78">
        <v>0</v>
      </c>
      <c r="F189" s="78">
        <v>4.1999999999999993</v>
      </c>
      <c r="G189" s="78">
        <v>18.899999999999999</v>
      </c>
      <c r="H189" s="78">
        <v>4.1999999999999993</v>
      </c>
      <c r="I189" s="78">
        <v>14.7</v>
      </c>
      <c r="J189" s="78">
        <v>21</v>
      </c>
      <c r="K189" s="78">
        <v>40</v>
      </c>
      <c r="L189" s="102">
        <v>0</v>
      </c>
      <c r="M189" s="100">
        <v>776</v>
      </c>
      <c r="N189" s="100">
        <v>635076.89662969997</v>
      </c>
      <c r="O189" s="101">
        <v>1.5991649966599868</v>
      </c>
      <c r="P189" s="100">
        <v>0</v>
      </c>
      <c r="Q189" s="100">
        <v>58824.949819032146</v>
      </c>
      <c r="R189" s="100">
        <v>0</v>
      </c>
      <c r="S189" s="100">
        <v>58825</v>
      </c>
      <c r="T189" s="100">
        <v>0</v>
      </c>
      <c r="U189" s="100">
        <v>58825</v>
      </c>
      <c r="V189" s="75" t="s">
        <v>3842</v>
      </c>
    </row>
    <row r="190" spans="1:22" ht="15" customHeight="1">
      <c r="A190" s="75" t="s">
        <v>3</v>
      </c>
      <c r="B190" s="75" t="s">
        <v>2473</v>
      </c>
      <c r="C190" s="78">
        <v>28.792599157988032</v>
      </c>
      <c r="D190" s="78">
        <v>13.710761503803825</v>
      </c>
      <c r="E190" s="78">
        <v>0</v>
      </c>
      <c r="F190" s="78">
        <v>5.4843046015215302</v>
      </c>
      <c r="G190" s="78">
        <v>13.710761503803825</v>
      </c>
      <c r="H190" s="78">
        <v>5.4843046015215302</v>
      </c>
      <c r="I190" s="78">
        <v>19.195066105325356</v>
      </c>
      <c r="J190" s="78">
        <v>26</v>
      </c>
      <c r="K190" s="78">
        <v>22</v>
      </c>
      <c r="L190" s="102">
        <v>0</v>
      </c>
      <c r="M190" s="100">
        <v>1369</v>
      </c>
      <c r="N190" s="100">
        <v>635076.89662969997</v>
      </c>
      <c r="O190" s="101">
        <v>1.5991649966599868</v>
      </c>
      <c r="P190" s="100">
        <v>0</v>
      </c>
      <c r="Q190" s="100">
        <v>58587.942080724002</v>
      </c>
      <c r="R190" s="100">
        <v>0</v>
      </c>
      <c r="S190" s="100">
        <v>58588</v>
      </c>
      <c r="T190" s="100">
        <v>0</v>
      </c>
      <c r="U190" s="100">
        <v>58588</v>
      </c>
      <c r="V190" s="75" t="s">
        <v>3842</v>
      </c>
    </row>
    <row r="191" spans="1:22" ht="15" customHeight="1">
      <c r="A191" s="75" t="s">
        <v>3</v>
      </c>
      <c r="B191" s="75" t="s">
        <v>2475</v>
      </c>
      <c r="C191" s="78">
        <v>177.39935064935065</v>
      </c>
      <c r="D191" s="78">
        <v>20.469155844155843</v>
      </c>
      <c r="E191" s="78">
        <v>21.606331168831169</v>
      </c>
      <c r="F191" s="78">
        <v>9.0974025974025974</v>
      </c>
      <c r="G191" s="78">
        <v>51.17288961038961</v>
      </c>
      <c r="H191" s="78">
        <v>15.920454545454545</v>
      </c>
      <c r="I191" s="78">
        <v>51.17288961038961</v>
      </c>
      <c r="J191" s="78">
        <v>418</v>
      </c>
      <c r="K191" s="78">
        <v>156</v>
      </c>
      <c r="L191" s="102">
        <v>0</v>
      </c>
      <c r="M191" s="100">
        <v>776</v>
      </c>
      <c r="N191" s="100">
        <v>709287.89484000008</v>
      </c>
      <c r="O191" s="101">
        <v>1.5991649966599868</v>
      </c>
      <c r="P191" s="100">
        <v>0</v>
      </c>
      <c r="Q191" s="100">
        <v>204517.19039785268</v>
      </c>
      <c r="R191" s="100">
        <v>0</v>
      </c>
      <c r="S191" s="100">
        <v>204517</v>
      </c>
      <c r="T191" s="100">
        <v>0</v>
      </c>
      <c r="U191" s="100">
        <v>204517</v>
      </c>
      <c r="V191" s="75" t="s">
        <v>3842</v>
      </c>
    </row>
    <row r="192" spans="1:22" ht="15" customHeight="1">
      <c r="A192" s="75" t="s">
        <v>3</v>
      </c>
      <c r="B192" s="75" t="s">
        <v>2477</v>
      </c>
      <c r="C192" s="78">
        <v>150.21558872305144</v>
      </c>
      <c r="D192" s="78">
        <v>8.58374792703151</v>
      </c>
      <c r="E192" s="78">
        <v>4.291873963515755</v>
      </c>
      <c r="F192" s="78">
        <v>8.58374792703151</v>
      </c>
      <c r="G192" s="78">
        <v>12.875621890547265</v>
      </c>
      <c r="H192" s="78">
        <v>8.58374792703151</v>
      </c>
      <c r="I192" s="78">
        <v>12.459369817578775</v>
      </c>
      <c r="J192" s="78">
        <v>131</v>
      </c>
      <c r="K192" s="78">
        <v>110</v>
      </c>
      <c r="L192" s="102">
        <v>0</v>
      </c>
      <c r="M192" s="100">
        <v>1503</v>
      </c>
      <c r="N192" s="100">
        <v>635076.89662969997</v>
      </c>
      <c r="O192" s="101">
        <v>1.5991649966599868</v>
      </c>
      <c r="P192" s="100">
        <v>0</v>
      </c>
      <c r="Q192" s="100">
        <v>68139.945208826393</v>
      </c>
      <c r="R192" s="100">
        <v>0</v>
      </c>
      <c r="S192" s="100">
        <v>68140</v>
      </c>
      <c r="T192" s="100">
        <v>0</v>
      </c>
      <c r="U192" s="100">
        <v>68140</v>
      </c>
      <c r="V192" s="75" t="s">
        <v>3842</v>
      </c>
    </row>
    <row r="193" spans="1:22" ht="15" customHeight="1">
      <c r="A193" s="75" t="s">
        <v>3</v>
      </c>
      <c r="B193" s="75" t="s">
        <v>2479</v>
      </c>
      <c r="C193" s="78">
        <v>464.90505359877488</v>
      </c>
      <c r="D193" s="78">
        <v>20.450368926632326</v>
      </c>
      <c r="E193" s="78">
        <v>20.450368926632326</v>
      </c>
      <c r="F193" s="78">
        <v>27.267158568843101</v>
      </c>
      <c r="G193" s="78">
        <v>102.25184463316162</v>
      </c>
      <c r="H193" s="78">
        <v>5.4534317137686203</v>
      </c>
      <c r="I193" s="78">
        <v>54.167896422107759</v>
      </c>
      <c r="J193" s="78">
        <v>430</v>
      </c>
      <c r="K193" s="78">
        <v>429</v>
      </c>
      <c r="L193" s="102">
        <v>0</v>
      </c>
      <c r="M193" s="100">
        <v>1376</v>
      </c>
      <c r="N193" s="100">
        <v>635076.89662969997</v>
      </c>
      <c r="O193" s="101">
        <v>1.5991649966599868</v>
      </c>
      <c r="P193" s="100">
        <v>0</v>
      </c>
      <c r="Q193" s="100">
        <v>257018.65738720121</v>
      </c>
      <c r="R193" s="100">
        <v>0</v>
      </c>
      <c r="S193" s="100">
        <v>257019</v>
      </c>
      <c r="T193" s="100">
        <v>0</v>
      </c>
      <c r="U193" s="100">
        <v>257019</v>
      </c>
      <c r="V193" s="75" t="s">
        <v>3842</v>
      </c>
    </row>
    <row r="194" spans="1:22" ht="15" customHeight="1">
      <c r="A194" s="75" t="s">
        <v>3</v>
      </c>
      <c r="B194" s="75" t="s">
        <v>2481</v>
      </c>
      <c r="C194" s="78">
        <v>614.19154228855723</v>
      </c>
      <c r="D194" s="78">
        <v>22.628109452736322</v>
      </c>
      <c r="E194" s="78">
        <v>30.170812603648429</v>
      </c>
      <c r="F194" s="78">
        <v>46.333747927031517</v>
      </c>
      <c r="G194" s="78">
        <v>93.745024875621894</v>
      </c>
      <c r="H194" s="78">
        <v>20.473051409618577</v>
      </c>
      <c r="I194" s="78">
        <v>62.132669983416264</v>
      </c>
      <c r="J194" s="78">
        <v>653</v>
      </c>
      <c r="K194" s="78">
        <v>450</v>
      </c>
      <c r="L194" s="102">
        <v>0</v>
      </c>
      <c r="M194" s="100">
        <v>1503</v>
      </c>
      <c r="N194" s="100">
        <v>635076.89662969997</v>
      </c>
      <c r="O194" s="101">
        <v>1.5991649966599868</v>
      </c>
      <c r="P194" s="100">
        <v>0</v>
      </c>
      <c r="Q194" s="100">
        <v>309436.66896634584</v>
      </c>
      <c r="R194" s="100">
        <v>0</v>
      </c>
      <c r="S194" s="100">
        <v>309437</v>
      </c>
      <c r="T194" s="100">
        <v>0</v>
      </c>
      <c r="U194" s="100">
        <v>309437</v>
      </c>
      <c r="V194" s="75" t="s">
        <v>3842</v>
      </c>
    </row>
    <row r="195" spans="1:22" ht="15" customHeight="1">
      <c r="A195" s="75" t="s">
        <v>3</v>
      </c>
      <c r="B195" s="75" t="s">
        <v>2483</v>
      </c>
      <c r="C195" s="78">
        <v>233.35807050092765</v>
      </c>
      <c r="D195" s="78">
        <v>9.8256029684601121</v>
      </c>
      <c r="E195" s="78">
        <v>4.912801484230056</v>
      </c>
      <c r="F195" s="78">
        <v>4.912801484230056</v>
      </c>
      <c r="G195" s="78">
        <v>4.912801484230056</v>
      </c>
      <c r="H195" s="78">
        <v>0</v>
      </c>
      <c r="I195" s="78">
        <v>19.651205936920224</v>
      </c>
      <c r="J195" s="78">
        <v>149</v>
      </c>
      <c r="K195" s="78">
        <v>149</v>
      </c>
      <c r="L195" s="102">
        <v>0</v>
      </c>
      <c r="M195" s="100">
        <v>996</v>
      </c>
      <c r="N195" s="100">
        <v>541901.23134000006</v>
      </c>
      <c r="O195" s="101">
        <v>1.5991649966599868</v>
      </c>
      <c r="P195" s="100">
        <v>0</v>
      </c>
      <c r="Q195" s="100">
        <v>54352</v>
      </c>
      <c r="R195" s="100">
        <v>0</v>
      </c>
      <c r="S195" s="100">
        <v>54352</v>
      </c>
      <c r="T195" s="100">
        <v>0</v>
      </c>
      <c r="U195" s="100">
        <v>54352</v>
      </c>
      <c r="V195" s="75" t="s">
        <v>3842</v>
      </c>
    </row>
    <row r="196" spans="1:22" ht="15" customHeight="1">
      <c r="A196" s="75" t="s">
        <v>3</v>
      </c>
      <c r="B196" s="75" t="s">
        <v>2485</v>
      </c>
      <c r="C196" s="78">
        <v>835.73841013504102</v>
      </c>
      <c r="D196" s="78">
        <v>70.894612278992071</v>
      </c>
      <c r="E196" s="78">
        <v>58.624390923012669</v>
      </c>
      <c r="F196" s="78">
        <v>43.627453710148963</v>
      </c>
      <c r="G196" s="78">
        <v>189.50675205345956</v>
      </c>
      <c r="H196" s="78">
        <v>20.450368926632326</v>
      </c>
      <c r="I196" s="78">
        <v>154.1464569121537</v>
      </c>
      <c r="J196" s="78">
        <v>803</v>
      </c>
      <c r="K196" s="78">
        <v>815</v>
      </c>
      <c r="L196" s="102">
        <v>0</v>
      </c>
      <c r="M196" s="100">
        <v>1376</v>
      </c>
      <c r="N196" s="100">
        <v>709287.8948400002</v>
      </c>
      <c r="O196" s="101">
        <v>1.5991649966599868</v>
      </c>
      <c r="P196" s="100">
        <v>0</v>
      </c>
      <c r="Q196" s="100">
        <v>624623.23521927313</v>
      </c>
      <c r="R196" s="100">
        <v>0</v>
      </c>
      <c r="S196" s="100">
        <v>624623</v>
      </c>
      <c r="T196" s="100">
        <v>0</v>
      </c>
      <c r="U196" s="100">
        <v>624623</v>
      </c>
      <c r="V196" s="75" t="s">
        <v>3842</v>
      </c>
    </row>
    <row r="197" spans="1:22" ht="15" customHeight="1">
      <c r="A197" s="75" t="s">
        <v>3</v>
      </c>
      <c r="B197" s="75" t="s">
        <v>2487</v>
      </c>
      <c r="C197" s="78">
        <v>375.71964956195245</v>
      </c>
      <c r="D197" s="78">
        <v>21.093032957863997</v>
      </c>
      <c r="E197" s="78">
        <v>25.047976637463496</v>
      </c>
      <c r="F197" s="78">
        <v>18.456403838130996</v>
      </c>
      <c r="G197" s="78">
        <v>23.729662077596998</v>
      </c>
      <c r="H197" s="78">
        <v>5.2732582394659993</v>
      </c>
      <c r="I197" s="78">
        <v>41.597413433458485</v>
      </c>
      <c r="J197" s="78">
        <v>203</v>
      </c>
      <c r="K197" s="78">
        <v>203</v>
      </c>
      <c r="L197" s="102">
        <v>0</v>
      </c>
      <c r="M197" s="100">
        <v>1193</v>
      </c>
      <c r="N197" s="100">
        <v>541901.23134000006</v>
      </c>
      <c r="O197" s="101">
        <v>1.5991649966599868</v>
      </c>
      <c r="P197" s="100">
        <v>0</v>
      </c>
      <c r="Q197" s="100">
        <v>107534.63484910631</v>
      </c>
      <c r="R197" s="100">
        <v>0</v>
      </c>
      <c r="S197" s="100">
        <v>107535</v>
      </c>
      <c r="T197" s="100">
        <v>0</v>
      </c>
      <c r="U197" s="100">
        <v>107535</v>
      </c>
      <c r="V197" s="75" t="s">
        <v>3842</v>
      </c>
    </row>
    <row r="198" spans="1:22" ht="15" customHeight="1">
      <c r="A198" s="75" t="s">
        <v>3</v>
      </c>
      <c r="B198" s="75" t="s">
        <v>2489</v>
      </c>
      <c r="C198" s="78">
        <v>642.23441734417338</v>
      </c>
      <c r="D198" s="78">
        <v>40.22944896115628</v>
      </c>
      <c r="E198" s="78">
        <v>38.792682926829265</v>
      </c>
      <c r="F198" s="78">
        <v>22.988256549232158</v>
      </c>
      <c r="G198" s="78">
        <v>84.769196025293581</v>
      </c>
      <c r="H198" s="78">
        <v>31.608852755194217</v>
      </c>
      <c r="I198" s="78">
        <v>102.01038843721771</v>
      </c>
      <c r="J198" s="78">
        <v>619</v>
      </c>
      <c r="K198" s="78">
        <v>619</v>
      </c>
      <c r="L198" s="102">
        <v>0</v>
      </c>
      <c r="M198" s="100">
        <v>883</v>
      </c>
      <c r="N198" s="100">
        <v>635076.89662969997</v>
      </c>
      <c r="O198" s="101">
        <v>1.5991649966599868</v>
      </c>
      <c r="P198" s="100">
        <v>0</v>
      </c>
      <c r="Q198" s="100">
        <v>350705.33605609619</v>
      </c>
      <c r="R198" s="100">
        <v>0</v>
      </c>
      <c r="S198" s="100">
        <v>350705</v>
      </c>
      <c r="T198" s="100">
        <v>0</v>
      </c>
      <c r="U198" s="100">
        <v>350705</v>
      </c>
      <c r="V198" s="75" t="s">
        <v>3842</v>
      </c>
    </row>
    <row r="199" spans="1:22" ht="15" customHeight="1">
      <c r="A199" s="75" t="s">
        <v>3</v>
      </c>
      <c r="B199" s="75" t="s">
        <v>2491</v>
      </c>
      <c r="C199" s="78">
        <v>1021.1202872531419</v>
      </c>
      <c r="D199" s="78">
        <v>78.118491921005386</v>
      </c>
      <c r="E199" s="78">
        <v>51.614003590664275</v>
      </c>
      <c r="F199" s="78">
        <v>36.269299820466792</v>
      </c>
      <c r="G199" s="78">
        <v>135.31238779174149</v>
      </c>
      <c r="H199" s="78">
        <v>19.529622980251347</v>
      </c>
      <c r="I199" s="78">
        <v>127.00179533213645</v>
      </c>
      <c r="J199" s="78">
        <v>1057</v>
      </c>
      <c r="K199" s="78">
        <v>1057</v>
      </c>
      <c r="L199" s="102">
        <v>0</v>
      </c>
      <c r="M199" s="100">
        <v>1166</v>
      </c>
      <c r="N199" s="100">
        <v>635076.89662969997</v>
      </c>
      <c r="O199" s="101">
        <v>1.5991649966599868</v>
      </c>
      <c r="P199" s="100">
        <v>0</v>
      </c>
      <c r="Q199" s="100">
        <v>469790.49033140123</v>
      </c>
      <c r="R199" s="100">
        <v>0</v>
      </c>
      <c r="S199" s="100">
        <v>469790</v>
      </c>
      <c r="T199" s="100">
        <v>0</v>
      </c>
      <c r="U199" s="100">
        <v>469790</v>
      </c>
      <c r="V199" s="75" t="s">
        <v>3842</v>
      </c>
    </row>
    <row r="200" spans="1:22" ht="15" customHeight="1">
      <c r="A200" s="75" t="s">
        <v>3</v>
      </c>
      <c r="B200" s="75" t="s">
        <v>2493</v>
      </c>
      <c r="C200" s="78">
        <v>126.50463821892394</v>
      </c>
      <c r="D200" s="78">
        <v>27.020408163265309</v>
      </c>
      <c r="E200" s="78">
        <v>4.912801484230056</v>
      </c>
      <c r="F200" s="78">
        <v>12.28200371057514</v>
      </c>
      <c r="G200" s="78">
        <v>4.912801484230056</v>
      </c>
      <c r="H200" s="78">
        <v>9.8256029684601121</v>
      </c>
      <c r="I200" s="78">
        <v>26.2152133580705</v>
      </c>
      <c r="J200" s="78">
        <v>427</v>
      </c>
      <c r="K200" s="78">
        <v>110</v>
      </c>
      <c r="L200" s="102">
        <v>0</v>
      </c>
      <c r="M200" s="100">
        <v>996</v>
      </c>
      <c r="N200" s="100">
        <v>541901.23134000006</v>
      </c>
      <c r="O200" s="101">
        <v>1.5991649966599868</v>
      </c>
      <c r="P200" s="100">
        <v>0</v>
      </c>
      <c r="Q200" s="100">
        <v>68920.082278503643</v>
      </c>
      <c r="R200" s="100">
        <v>0</v>
      </c>
      <c r="S200" s="100">
        <v>68920</v>
      </c>
      <c r="T200" s="100">
        <v>0</v>
      </c>
      <c r="U200" s="100">
        <v>68920</v>
      </c>
      <c r="V200" s="75" t="s">
        <v>3842</v>
      </c>
    </row>
    <row r="201" spans="1:22" ht="15" customHeight="1">
      <c r="A201" s="75" t="s">
        <v>3</v>
      </c>
      <c r="B201" s="75" t="s">
        <v>2495</v>
      </c>
      <c r="C201" s="78">
        <v>142.14691558441558</v>
      </c>
      <c r="D201" s="78">
        <v>11.371753246753247</v>
      </c>
      <c r="E201" s="78">
        <v>17.057629870129869</v>
      </c>
      <c r="F201" s="78">
        <v>11.371753246753247</v>
      </c>
      <c r="G201" s="78">
        <v>44.349837662337663</v>
      </c>
      <c r="H201" s="78">
        <v>0</v>
      </c>
      <c r="I201" s="78">
        <v>39.80113636363636</v>
      </c>
      <c r="J201" s="78">
        <v>249</v>
      </c>
      <c r="K201" s="78">
        <v>125</v>
      </c>
      <c r="L201" s="102">
        <v>0</v>
      </c>
      <c r="M201" s="100">
        <v>776</v>
      </c>
      <c r="N201" s="100">
        <v>635076.89662969997</v>
      </c>
      <c r="O201" s="101">
        <v>1.5991649966599868</v>
      </c>
      <c r="P201" s="100">
        <v>0</v>
      </c>
      <c r="Q201" s="100">
        <v>116219.2551025498</v>
      </c>
      <c r="R201" s="100">
        <v>0</v>
      </c>
      <c r="S201" s="100">
        <v>116219</v>
      </c>
      <c r="T201" s="100">
        <v>0</v>
      </c>
      <c r="U201" s="100">
        <v>116219</v>
      </c>
      <c r="V201" s="75" t="s">
        <v>3842</v>
      </c>
    </row>
    <row r="202" spans="1:22" ht="15" customHeight="1">
      <c r="A202" s="75" t="s">
        <v>3</v>
      </c>
      <c r="B202" s="75" t="s">
        <v>2497</v>
      </c>
      <c r="C202" s="78">
        <v>295.84867047194763</v>
      </c>
      <c r="D202" s="78">
        <v>10.906863427537241</v>
      </c>
      <c r="E202" s="78">
        <v>24.540442711958793</v>
      </c>
      <c r="F202" s="78">
        <v>24.540442711958793</v>
      </c>
      <c r="G202" s="78">
        <v>40.900737853264651</v>
      </c>
      <c r="H202" s="78">
        <v>5.4534317137686203</v>
      </c>
      <c r="I202" s="78">
        <v>51.987748851454825</v>
      </c>
      <c r="J202" s="78">
        <v>380</v>
      </c>
      <c r="K202" s="78">
        <v>338</v>
      </c>
      <c r="L202" s="102">
        <v>0</v>
      </c>
      <c r="M202" s="100">
        <v>1376</v>
      </c>
      <c r="N202" s="100">
        <v>635076.89662969997</v>
      </c>
      <c r="O202" s="101">
        <v>1.5991649966599868</v>
      </c>
      <c r="P202" s="100">
        <v>0</v>
      </c>
      <c r="Q202" s="100">
        <v>147417.23273658977</v>
      </c>
      <c r="R202" s="100">
        <v>0</v>
      </c>
      <c r="S202" s="100">
        <v>147417</v>
      </c>
      <c r="T202" s="100">
        <v>0</v>
      </c>
      <c r="U202" s="100">
        <v>147417</v>
      </c>
      <c r="V202" s="75" t="s">
        <v>3842</v>
      </c>
    </row>
    <row r="203" spans="1:22" ht="15" customHeight="1">
      <c r="A203" s="75" t="s">
        <v>3</v>
      </c>
      <c r="B203" s="75" t="s">
        <v>2500</v>
      </c>
      <c r="C203" s="78">
        <v>714.39955450368927</v>
      </c>
      <c r="D203" s="78">
        <v>34.08394821105388</v>
      </c>
      <c r="E203" s="78">
        <v>46.354169567033274</v>
      </c>
      <c r="F203" s="78">
        <v>54.534317137686202</v>
      </c>
      <c r="G203" s="78">
        <v>175.87317276903801</v>
      </c>
      <c r="H203" s="78">
        <v>25.903800640400945</v>
      </c>
      <c r="I203" s="78">
        <v>118.97243491577336</v>
      </c>
      <c r="J203" s="78">
        <v>729</v>
      </c>
      <c r="K203" s="78">
        <v>698</v>
      </c>
      <c r="L203" s="102">
        <v>0</v>
      </c>
      <c r="M203" s="100">
        <v>1376</v>
      </c>
      <c r="N203" s="100">
        <v>635076.89662969997</v>
      </c>
      <c r="O203" s="101">
        <v>1.5991649966599868</v>
      </c>
      <c r="P203" s="100">
        <v>0</v>
      </c>
      <c r="Q203" s="100">
        <v>500163.55396229593</v>
      </c>
      <c r="R203" s="100">
        <v>0</v>
      </c>
      <c r="S203" s="100">
        <v>500164</v>
      </c>
      <c r="T203" s="100">
        <v>0</v>
      </c>
      <c r="U203" s="100">
        <v>500164</v>
      </c>
      <c r="V203" s="75" t="s">
        <v>3842</v>
      </c>
    </row>
    <row r="204" spans="1:22" ht="15" customHeight="1">
      <c r="A204" s="75" t="s">
        <v>3</v>
      </c>
      <c r="B204" s="75" t="s">
        <v>2502</v>
      </c>
      <c r="C204" s="78">
        <v>337.58348294434472</v>
      </c>
      <c r="D204" s="78">
        <v>22.319569120287255</v>
      </c>
      <c r="E204" s="78">
        <v>5.5798922800718138</v>
      </c>
      <c r="F204" s="78">
        <v>22.319569120287255</v>
      </c>
      <c r="G204" s="78">
        <v>53.008976660682229</v>
      </c>
      <c r="H204" s="78">
        <v>5.5798922800718138</v>
      </c>
      <c r="I204" s="78">
        <v>42.219030520646328</v>
      </c>
      <c r="J204" s="78">
        <v>266</v>
      </c>
      <c r="K204" s="78">
        <v>253</v>
      </c>
      <c r="L204" s="102">
        <v>0</v>
      </c>
      <c r="M204" s="100">
        <v>1166</v>
      </c>
      <c r="N204" s="100">
        <v>709287.89484000008</v>
      </c>
      <c r="O204" s="101">
        <v>1.5991649966599868</v>
      </c>
      <c r="P204" s="100">
        <v>0</v>
      </c>
      <c r="Q204" s="100">
        <v>180008.96347903975</v>
      </c>
      <c r="R204" s="100">
        <v>0</v>
      </c>
      <c r="S204" s="100">
        <v>180009</v>
      </c>
      <c r="T204" s="100">
        <v>0</v>
      </c>
      <c r="U204" s="100">
        <v>180009</v>
      </c>
      <c r="V204" s="75" t="s">
        <v>3842</v>
      </c>
    </row>
    <row r="205" spans="1:22" ht="15" customHeight="1">
      <c r="A205" s="75" t="s">
        <v>3</v>
      </c>
      <c r="B205" s="75" t="s">
        <v>2504</v>
      </c>
      <c r="C205" s="78">
        <v>2612.4656249999998</v>
      </c>
      <c r="D205" s="78">
        <v>109.15260416666666</v>
      </c>
      <c r="E205" s="78">
        <v>122.346875</v>
      </c>
      <c r="F205" s="78">
        <v>211.10833333333332</v>
      </c>
      <c r="G205" s="78">
        <v>113.95052083333333</v>
      </c>
      <c r="H205" s="78">
        <v>88.761458333333337</v>
      </c>
      <c r="I205" s="78">
        <v>391.60781250000002</v>
      </c>
      <c r="J205" s="78">
        <v>4006</v>
      </c>
      <c r="K205" s="78">
        <v>3834</v>
      </c>
      <c r="L205" s="102">
        <v>1000.34</v>
      </c>
      <c r="M205" s="100">
        <v>1203</v>
      </c>
      <c r="N205" s="100">
        <v>541901.23134000006</v>
      </c>
      <c r="O205" s="101">
        <v>1.5991649966599868</v>
      </c>
      <c r="P205" s="100">
        <v>621773.61375386303</v>
      </c>
      <c r="Q205" s="100">
        <v>694035.19875796256</v>
      </c>
      <c r="R205" s="100">
        <v>0</v>
      </c>
      <c r="S205" s="100">
        <v>1315809</v>
      </c>
      <c r="T205" s="100">
        <v>0</v>
      </c>
      <c r="U205" s="100">
        <v>1315809</v>
      </c>
      <c r="V205" s="75" t="s">
        <v>3843</v>
      </c>
    </row>
    <row r="206" spans="1:22" ht="15" customHeight="1">
      <c r="A206" s="75" t="s">
        <v>3</v>
      </c>
      <c r="B206" s="75" t="s">
        <v>2506</v>
      </c>
      <c r="C206" s="78">
        <v>155.7905918057663</v>
      </c>
      <c r="D206" s="78">
        <v>13.165402124430955</v>
      </c>
      <c r="E206" s="78">
        <v>4.3884673748103182</v>
      </c>
      <c r="F206" s="78">
        <v>24.13657056145675</v>
      </c>
      <c r="G206" s="78">
        <v>8.7769347496206365</v>
      </c>
      <c r="H206" s="78">
        <v>8.7769347496206365</v>
      </c>
      <c r="I206" s="78">
        <v>41.690440060698023</v>
      </c>
      <c r="J206" s="78">
        <v>83</v>
      </c>
      <c r="K206" s="78">
        <v>26</v>
      </c>
      <c r="L206" s="102">
        <v>0</v>
      </c>
      <c r="M206" s="100">
        <v>1018</v>
      </c>
      <c r="N206" s="100">
        <v>541901.23134000006</v>
      </c>
      <c r="O206" s="101">
        <v>1.5991649966599868</v>
      </c>
      <c r="P206" s="100">
        <v>0</v>
      </c>
      <c r="Q206" s="100">
        <v>62453.423562935735</v>
      </c>
      <c r="R206" s="100">
        <v>0</v>
      </c>
      <c r="S206" s="100">
        <v>62453</v>
      </c>
      <c r="T206" s="100">
        <v>0</v>
      </c>
      <c r="U206" s="100">
        <v>62453</v>
      </c>
      <c r="V206" s="75" t="s">
        <v>3843</v>
      </c>
    </row>
    <row r="207" spans="1:22" ht="15" customHeight="1">
      <c r="A207" s="75" t="s">
        <v>3</v>
      </c>
      <c r="B207" s="75" t="s">
        <v>2508</v>
      </c>
      <c r="C207" s="78">
        <v>122.02577738385405</v>
      </c>
      <c r="D207" s="78">
        <v>26.050446857227268</v>
      </c>
      <c r="E207" s="78">
        <v>0</v>
      </c>
      <c r="F207" s="78">
        <v>10.96860920304306</v>
      </c>
      <c r="G207" s="78">
        <v>31.534751458748797</v>
      </c>
      <c r="H207" s="78">
        <v>5.4843046015215302</v>
      </c>
      <c r="I207" s="78">
        <v>28.01905606027033</v>
      </c>
      <c r="J207" s="78">
        <v>126</v>
      </c>
      <c r="K207" s="78">
        <v>111</v>
      </c>
      <c r="L207" s="102">
        <v>0</v>
      </c>
      <c r="M207" s="100">
        <v>1369</v>
      </c>
      <c r="N207" s="100">
        <v>635076.89662969997</v>
      </c>
      <c r="O207" s="101">
        <v>1.5991649966599868</v>
      </c>
      <c r="P207" s="100">
        <v>0</v>
      </c>
      <c r="Q207" s="100">
        <v>106508.75408936868</v>
      </c>
      <c r="R207" s="100">
        <v>0</v>
      </c>
      <c r="S207" s="100">
        <v>106509</v>
      </c>
      <c r="T207" s="100">
        <v>0</v>
      </c>
      <c r="U207" s="100">
        <v>106509</v>
      </c>
      <c r="V207" s="75" t="s">
        <v>3842</v>
      </c>
    </row>
    <row r="208" spans="1:22" ht="15" customHeight="1">
      <c r="A208" s="75" t="s">
        <v>3</v>
      </c>
      <c r="B208" s="75" t="s">
        <v>2510</v>
      </c>
      <c r="C208" s="78">
        <v>4.0900737853264655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131</v>
      </c>
      <c r="K208" s="78">
        <v>68</v>
      </c>
      <c r="L208" s="102">
        <v>0</v>
      </c>
      <c r="M208" s="100">
        <v>1376</v>
      </c>
      <c r="N208" s="100">
        <v>635076.89662969997</v>
      </c>
      <c r="O208" s="101">
        <v>1.5991649966599868</v>
      </c>
      <c r="P208" s="100">
        <v>0</v>
      </c>
      <c r="Q208" s="100">
        <v>54352</v>
      </c>
      <c r="R208" s="100">
        <v>0</v>
      </c>
      <c r="S208" s="100">
        <v>54352</v>
      </c>
      <c r="T208" s="100">
        <v>0</v>
      </c>
      <c r="U208" s="100">
        <v>54352</v>
      </c>
      <c r="V208" s="75" t="s">
        <v>3842</v>
      </c>
    </row>
    <row r="209" spans="1:22" ht="15" customHeight="1">
      <c r="A209" s="75" t="s">
        <v>3</v>
      </c>
      <c r="B209" s="75" t="s">
        <v>2512</v>
      </c>
      <c r="C209" s="78">
        <v>124.97345132743362</v>
      </c>
      <c r="D209" s="78">
        <v>17.387610619469026</v>
      </c>
      <c r="E209" s="78">
        <v>8.6938053097345129</v>
      </c>
      <c r="F209" s="78">
        <v>8.6938053097345129</v>
      </c>
      <c r="G209" s="78">
        <v>13.040707964601769</v>
      </c>
      <c r="H209" s="78">
        <v>4.3469026548672565</v>
      </c>
      <c r="I209" s="78">
        <v>31.775221238938052</v>
      </c>
      <c r="J209" s="78">
        <v>245</v>
      </c>
      <c r="K209" s="78">
        <v>137</v>
      </c>
      <c r="L209" s="102">
        <v>0</v>
      </c>
      <c r="M209" s="100">
        <v>1194</v>
      </c>
      <c r="N209" s="100">
        <v>635076.89662969997</v>
      </c>
      <c r="O209" s="101">
        <v>1.5991649966599868</v>
      </c>
      <c r="P209" s="100">
        <v>0</v>
      </c>
      <c r="Q209" s="100">
        <v>73971.510014990752</v>
      </c>
      <c r="R209" s="100">
        <v>0</v>
      </c>
      <c r="S209" s="100">
        <v>73972</v>
      </c>
      <c r="T209" s="100">
        <v>0</v>
      </c>
      <c r="U209" s="100">
        <v>73972</v>
      </c>
      <c r="V209" s="75" t="s">
        <v>3842</v>
      </c>
    </row>
    <row r="210" spans="1:22" ht="15" customHeight="1">
      <c r="A210" s="75" t="s">
        <v>3</v>
      </c>
      <c r="B210" s="75" t="s">
        <v>2514</v>
      </c>
      <c r="C210" s="78">
        <v>700.76597521926772</v>
      </c>
      <c r="D210" s="78">
        <v>54.534317137686202</v>
      </c>
      <c r="E210" s="78">
        <v>54.534317137686202</v>
      </c>
      <c r="F210" s="78">
        <v>27.267158568843101</v>
      </c>
      <c r="G210" s="78">
        <v>149.96937212863705</v>
      </c>
      <c r="H210" s="78">
        <v>19.08701099819017</v>
      </c>
      <c r="I210" s="78">
        <v>94.335792844215518</v>
      </c>
      <c r="J210" s="78">
        <v>749</v>
      </c>
      <c r="K210" s="78">
        <v>701</v>
      </c>
      <c r="L210" s="102">
        <v>0</v>
      </c>
      <c r="M210" s="100">
        <v>1376</v>
      </c>
      <c r="N210" s="100">
        <v>635076.89662969997</v>
      </c>
      <c r="O210" s="101">
        <v>1.5991649966599868</v>
      </c>
      <c r="P210" s="100">
        <v>0</v>
      </c>
      <c r="Q210" s="100">
        <v>441089.09946516471</v>
      </c>
      <c r="R210" s="100">
        <v>0</v>
      </c>
      <c r="S210" s="100">
        <v>441089</v>
      </c>
      <c r="T210" s="100">
        <v>0</v>
      </c>
      <c r="U210" s="100">
        <v>441089</v>
      </c>
      <c r="V210" s="75" t="s">
        <v>3842</v>
      </c>
    </row>
    <row r="211" spans="1:22" ht="15" customHeight="1">
      <c r="A211" s="75" t="s">
        <v>3</v>
      </c>
      <c r="B211" s="75" t="s">
        <v>2516</v>
      </c>
      <c r="C211" s="78">
        <v>94.385551948051955</v>
      </c>
      <c r="D211" s="78">
        <v>22.743506493506494</v>
      </c>
      <c r="E211" s="78">
        <v>4.5487012987012987</v>
      </c>
      <c r="F211" s="78">
        <v>4.5487012987012987</v>
      </c>
      <c r="G211" s="78">
        <v>31.84090909090909</v>
      </c>
      <c r="H211" s="78">
        <v>4.5487012987012987</v>
      </c>
      <c r="I211" s="78">
        <v>31.840909090909093</v>
      </c>
      <c r="J211" s="78">
        <v>196</v>
      </c>
      <c r="K211" s="78">
        <v>109</v>
      </c>
      <c r="L211" s="102">
        <v>0</v>
      </c>
      <c r="M211" s="100">
        <v>775.99999999999989</v>
      </c>
      <c r="N211" s="100">
        <v>635076.89662969997</v>
      </c>
      <c r="O211" s="101">
        <v>1.5991649966599868</v>
      </c>
      <c r="P211" s="100">
        <v>0</v>
      </c>
      <c r="Q211" s="100">
        <v>101885.00772833997</v>
      </c>
      <c r="R211" s="100">
        <v>0</v>
      </c>
      <c r="S211" s="100">
        <v>101885</v>
      </c>
      <c r="T211" s="100">
        <v>0</v>
      </c>
      <c r="U211" s="100">
        <v>101885</v>
      </c>
      <c r="V211" s="75" t="s">
        <v>3842</v>
      </c>
    </row>
    <row r="212" spans="1:22" ht="15" customHeight="1">
      <c r="A212" s="75" t="s">
        <v>3</v>
      </c>
      <c r="B212" s="75" t="s">
        <v>2518</v>
      </c>
      <c r="C212" s="78">
        <v>65.811655218258366</v>
      </c>
      <c r="D212" s="78">
        <v>13.710761503803825</v>
      </c>
      <c r="E212" s="78">
        <v>10.96860920304306</v>
      </c>
      <c r="F212" s="78">
        <v>10.96860920304306</v>
      </c>
      <c r="G212" s="78">
        <v>24.679370706846885</v>
      </c>
      <c r="H212" s="78">
        <v>5.4843046015215302</v>
      </c>
      <c r="I212" s="78">
        <v>35.647979909889948</v>
      </c>
      <c r="J212" s="78">
        <v>63</v>
      </c>
      <c r="K212" s="78">
        <v>39</v>
      </c>
      <c r="L212" s="102">
        <v>0</v>
      </c>
      <c r="M212" s="100">
        <v>1369</v>
      </c>
      <c r="N212" s="100">
        <v>709287.89484000008</v>
      </c>
      <c r="O212" s="101">
        <v>1.5991649966599868</v>
      </c>
      <c r="P212" s="100">
        <v>0</v>
      </c>
      <c r="Q212" s="100">
        <v>103767.3686244304</v>
      </c>
      <c r="R212" s="100">
        <v>0</v>
      </c>
      <c r="S212" s="100">
        <v>103767</v>
      </c>
      <c r="T212" s="100">
        <v>0</v>
      </c>
      <c r="U212" s="100">
        <v>103767</v>
      </c>
      <c r="V212" s="75" t="s">
        <v>3842</v>
      </c>
    </row>
    <row r="213" spans="1:22" ht="15" customHeight="1">
      <c r="A213" s="75" t="s">
        <v>3</v>
      </c>
      <c r="B213" s="75" t="s">
        <v>2520</v>
      </c>
      <c r="C213" s="78">
        <v>907.23265423926716</v>
      </c>
      <c r="D213" s="78">
        <v>52.391750215349553</v>
      </c>
      <c r="E213" s="78">
        <v>35.284239940949696</v>
      </c>
      <c r="F213" s="78">
        <v>57.737847176099507</v>
      </c>
      <c r="G213" s="78">
        <v>20.315168450849825</v>
      </c>
      <c r="H213" s="78">
        <v>66.291602313299435</v>
      </c>
      <c r="I213" s="78">
        <v>145.41383733239877</v>
      </c>
      <c r="J213" s="78">
        <v>1379</v>
      </c>
      <c r="K213" s="78">
        <v>1892</v>
      </c>
      <c r="L213" s="102">
        <v>0</v>
      </c>
      <c r="M213" s="100">
        <v>958</v>
      </c>
      <c r="N213" s="100">
        <v>541901.23134000006</v>
      </c>
      <c r="O213" s="101">
        <v>1.5991649966599868</v>
      </c>
      <c r="P213" s="100">
        <v>0</v>
      </c>
      <c r="Q213" s="100">
        <v>284429.34682880022</v>
      </c>
      <c r="R213" s="100">
        <v>0</v>
      </c>
      <c r="S213" s="100">
        <v>284429</v>
      </c>
      <c r="T213" s="100">
        <v>0</v>
      </c>
      <c r="U213" s="100">
        <v>284429</v>
      </c>
      <c r="V213" s="75" t="s">
        <v>3843</v>
      </c>
    </row>
    <row r="214" spans="1:22" ht="15" customHeight="1">
      <c r="A214" s="75" t="s">
        <v>3</v>
      </c>
      <c r="B214" s="75" t="s">
        <v>2521</v>
      </c>
      <c r="C214" s="78">
        <v>23.880681818181817</v>
      </c>
      <c r="D214" s="78">
        <v>4.5487012987012987</v>
      </c>
      <c r="E214" s="78">
        <v>4.5487012987012987</v>
      </c>
      <c r="F214" s="78">
        <v>0</v>
      </c>
      <c r="G214" s="78">
        <v>13.646103896103895</v>
      </c>
      <c r="H214" s="78">
        <v>0</v>
      </c>
      <c r="I214" s="78">
        <v>9.0974025974025974</v>
      </c>
      <c r="J214" s="78">
        <v>42</v>
      </c>
      <c r="K214" s="78">
        <v>21</v>
      </c>
      <c r="L214" s="102">
        <v>0</v>
      </c>
      <c r="M214" s="100">
        <v>775.99999999999989</v>
      </c>
      <c r="N214" s="100">
        <v>709287.89483999996</v>
      </c>
      <c r="O214" s="101">
        <v>1.5991649966599868</v>
      </c>
      <c r="P214" s="100">
        <v>0</v>
      </c>
      <c r="Q214" s="100">
        <v>54352</v>
      </c>
      <c r="R214" s="100">
        <v>0</v>
      </c>
      <c r="S214" s="100">
        <v>54352</v>
      </c>
      <c r="T214" s="100">
        <v>0</v>
      </c>
      <c r="U214" s="100">
        <v>54352</v>
      </c>
      <c r="V214" s="75" t="s">
        <v>3842</v>
      </c>
    </row>
    <row r="215" spans="1:22" ht="15" customHeight="1">
      <c r="A215" s="75" t="s">
        <v>3</v>
      </c>
      <c r="B215" s="75" t="s">
        <v>2523</v>
      </c>
      <c r="C215" s="78">
        <v>151.24348810872027</v>
      </c>
      <c r="D215" s="78">
        <v>26.833522083805207</v>
      </c>
      <c r="E215" s="78">
        <v>14.636466591166478</v>
      </c>
      <c r="F215" s="78">
        <v>14.636466591166478</v>
      </c>
      <c r="G215" s="78">
        <v>51.227633069082671</v>
      </c>
      <c r="H215" s="78">
        <v>4.8788221970554924</v>
      </c>
      <c r="I215" s="78">
        <v>56.10645526613817</v>
      </c>
      <c r="J215" s="78">
        <v>169</v>
      </c>
      <c r="K215" s="78">
        <v>124</v>
      </c>
      <c r="L215" s="102">
        <v>0</v>
      </c>
      <c r="M215" s="100">
        <v>1171</v>
      </c>
      <c r="N215" s="100">
        <v>635076.89662969997</v>
      </c>
      <c r="O215" s="101">
        <v>1.5991649966599868</v>
      </c>
      <c r="P215" s="100">
        <v>0</v>
      </c>
      <c r="Q215" s="100">
        <v>159075.01002111533</v>
      </c>
      <c r="R215" s="100">
        <v>0</v>
      </c>
      <c r="S215" s="100">
        <v>159075</v>
      </c>
      <c r="T215" s="100">
        <v>0</v>
      </c>
      <c r="U215" s="100">
        <v>159075</v>
      </c>
      <c r="V215" s="75" t="s">
        <v>3842</v>
      </c>
    </row>
    <row r="216" spans="1:22" ht="15" customHeight="1">
      <c r="A216" s="75" t="s">
        <v>3</v>
      </c>
      <c r="B216" s="75" t="s">
        <v>2525</v>
      </c>
      <c r="C216" s="78">
        <v>279.74512987012986</v>
      </c>
      <c r="D216" s="78">
        <v>27.29220779220779</v>
      </c>
      <c r="E216" s="78">
        <v>20.469155844155843</v>
      </c>
      <c r="F216" s="78">
        <v>32.978084415584412</v>
      </c>
      <c r="G216" s="78">
        <v>85.288149350649348</v>
      </c>
      <c r="H216" s="78">
        <v>13.646103896103895</v>
      </c>
      <c r="I216" s="78">
        <v>80.739448051948045</v>
      </c>
      <c r="J216" s="78">
        <v>1014</v>
      </c>
      <c r="K216" s="78">
        <v>183</v>
      </c>
      <c r="L216" s="102">
        <v>0</v>
      </c>
      <c r="M216" s="100">
        <v>776</v>
      </c>
      <c r="N216" s="100">
        <v>709287.89484000008</v>
      </c>
      <c r="O216" s="101">
        <v>1.5991649966599868</v>
      </c>
      <c r="P216" s="100">
        <v>0</v>
      </c>
      <c r="Q216" s="100">
        <v>293016.50140771229</v>
      </c>
      <c r="R216" s="100">
        <v>0</v>
      </c>
      <c r="S216" s="100">
        <v>293017</v>
      </c>
      <c r="T216" s="100">
        <v>0</v>
      </c>
      <c r="U216" s="100">
        <v>293017</v>
      </c>
      <c r="V216" s="75" t="s">
        <v>3842</v>
      </c>
    </row>
    <row r="217" spans="1:22" ht="15" customHeight="1">
      <c r="A217" s="75" t="s">
        <v>3</v>
      </c>
      <c r="B217" s="75" t="s">
        <v>2527</v>
      </c>
      <c r="C217" s="78">
        <v>107.91881443298969</v>
      </c>
      <c r="D217" s="78">
        <v>14.389175257731958</v>
      </c>
      <c r="E217" s="78">
        <v>9.5927835051546388</v>
      </c>
      <c r="F217" s="78">
        <v>16.787371134020617</v>
      </c>
      <c r="G217" s="78">
        <v>9.5927835051546388</v>
      </c>
      <c r="H217" s="78">
        <v>9.5927835051546388</v>
      </c>
      <c r="I217" s="78">
        <v>37.769329896907216</v>
      </c>
      <c r="J217" s="78">
        <v>90</v>
      </c>
      <c r="K217" s="78">
        <v>85</v>
      </c>
      <c r="L217" s="102">
        <v>0</v>
      </c>
      <c r="M217" s="100">
        <v>1139</v>
      </c>
      <c r="N217" s="100">
        <v>541901.23134000006</v>
      </c>
      <c r="O217" s="101">
        <v>1.5991649966599868</v>
      </c>
      <c r="P217" s="100">
        <v>0</v>
      </c>
      <c r="Q217" s="100">
        <v>73196.861888997169</v>
      </c>
      <c r="R217" s="100">
        <v>0</v>
      </c>
      <c r="S217" s="100">
        <v>73197</v>
      </c>
      <c r="T217" s="100">
        <v>0</v>
      </c>
      <c r="U217" s="100">
        <v>73197</v>
      </c>
      <c r="V217" s="75" t="s">
        <v>3842</v>
      </c>
    </row>
    <row r="218" spans="1:22" ht="15" customHeight="1">
      <c r="A218" s="75" t="s">
        <v>3</v>
      </c>
      <c r="B218" s="75" t="s">
        <v>2529</v>
      </c>
      <c r="C218" s="78">
        <v>104.3215206185567</v>
      </c>
      <c r="D218" s="78">
        <v>9.5927835051546388</v>
      </c>
      <c r="E218" s="78">
        <v>0</v>
      </c>
      <c r="F218" s="78">
        <v>4.7963917525773194</v>
      </c>
      <c r="G218" s="78">
        <v>4.7963917525773194</v>
      </c>
      <c r="H218" s="78">
        <v>4.7963917525773194</v>
      </c>
      <c r="I218" s="78">
        <v>11.389175257731958</v>
      </c>
      <c r="J218" s="78">
        <v>147</v>
      </c>
      <c r="K218" s="78">
        <v>159</v>
      </c>
      <c r="L218" s="102">
        <v>0</v>
      </c>
      <c r="M218" s="100">
        <v>1139</v>
      </c>
      <c r="N218" s="100">
        <v>541901.23134000006</v>
      </c>
      <c r="O218" s="101">
        <v>1.5991649966599868</v>
      </c>
      <c r="P218" s="100">
        <v>0</v>
      </c>
      <c r="Q218" s="100">
        <v>54352</v>
      </c>
      <c r="R218" s="100">
        <v>0</v>
      </c>
      <c r="S218" s="100">
        <v>54352</v>
      </c>
      <c r="T218" s="100">
        <v>0</v>
      </c>
      <c r="U218" s="100">
        <v>54352</v>
      </c>
      <c r="V218" s="75" t="s">
        <v>3843</v>
      </c>
    </row>
    <row r="219" spans="1:22" ht="15" customHeight="1">
      <c r="A219" s="75" t="s">
        <v>3</v>
      </c>
      <c r="B219" s="75" t="s">
        <v>2531</v>
      </c>
      <c r="C219" s="78">
        <v>3.4115259740259738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2</v>
      </c>
      <c r="K219" s="78">
        <v>3</v>
      </c>
      <c r="L219" s="102">
        <v>0</v>
      </c>
      <c r="M219" s="100">
        <v>775.99999999999989</v>
      </c>
      <c r="N219" s="100">
        <v>709287.89484000008</v>
      </c>
      <c r="O219" s="101">
        <v>1.5991649966599868</v>
      </c>
      <c r="P219" s="100">
        <v>0</v>
      </c>
      <c r="Q219" s="100">
        <v>54352</v>
      </c>
      <c r="R219" s="100">
        <v>0</v>
      </c>
      <c r="S219" s="100">
        <v>54352</v>
      </c>
      <c r="T219" s="100">
        <v>0</v>
      </c>
      <c r="U219" s="100">
        <v>54352</v>
      </c>
      <c r="V219" s="75" t="s">
        <v>3842</v>
      </c>
    </row>
    <row r="220" spans="1:22" ht="15" customHeight="1">
      <c r="A220" s="75" t="s">
        <v>3</v>
      </c>
      <c r="B220" s="75" t="s">
        <v>2533</v>
      </c>
      <c r="C220" s="78">
        <v>338.11276625365446</v>
      </c>
      <c r="D220" s="78">
        <v>20.450368926632326</v>
      </c>
      <c r="E220" s="78">
        <v>25.903800640400945</v>
      </c>
      <c r="F220" s="78">
        <v>20.450368926632326</v>
      </c>
      <c r="G220" s="78">
        <v>80.438117778087147</v>
      </c>
      <c r="H220" s="78">
        <v>13.63357928442155</v>
      </c>
      <c r="I220" s="78">
        <v>48.804538493665589</v>
      </c>
      <c r="J220" s="78">
        <v>202</v>
      </c>
      <c r="K220" s="78">
        <v>312</v>
      </c>
      <c r="L220" s="102">
        <v>0</v>
      </c>
      <c r="M220" s="100">
        <v>1376</v>
      </c>
      <c r="N220" s="100">
        <v>635076.89662969997</v>
      </c>
      <c r="O220" s="101">
        <v>1.5991649966599868</v>
      </c>
      <c r="P220" s="100">
        <v>0</v>
      </c>
      <c r="Q220" s="100">
        <v>236606.0537637836</v>
      </c>
      <c r="R220" s="100">
        <v>0</v>
      </c>
      <c r="S220" s="100">
        <v>236606</v>
      </c>
      <c r="T220" s="100">
        <v>0</v>
      </c>
      <c r="U220" s="100">
        <v>236606</v>
      </c>
      <c r="V220" s="75" t="s">
        <v>3842</v>
      </c>
    </row>
    <row r="221" spans="1:22" ht="15" customHeight="1">
      <c r="A221" s="75" t="s">
        <v>3</v>
      </c>
      <c r="B221" s="75" t="s">
        <v>2535</v>
      </c>
      <c r="C221" s="78">
        <v>136.60702151755379</v>
      </c>
      <c r="D221" s="78">
        <v>23.17440543601359</v>
      </c>
      <c r="E221" s="78">
        <v>21.954699886749715</v>
      </c>
      <c r="F221" s="78">
        <v>4.8788221970554924</v>
      </c>
      <c r="G221" s="78">
        <v>50.0079275198188</v>
      </c>
      <c r="H221" s="78">
        <v>9.7576443941109847</v>
      </c>
      <c r="I221" s="78">
        <v>50.0079275198188</v>
      </c>
      <c r="J221" s="78">
        <v>281</v>
      </c>
      <c r="K221" s="78">
        <v>109</v>
      </c>
      <c r="L221" s="102">
        <v>0</v>
      </c>
      <c r="M221" s="100">
        <v>1171</v>
      </c>
      <c r="N221" s="100">
        <v>635076.89662969997</v>
      </c>
      <c r="O221" s="101">
        <v>1.5991649966599868</v>
      </c>
      <c r="P221" s="100">
        <v>0</v>
      </c>
      <c r="Q221" s="100">
        <v>163531.29498691054</v>
      </c>
      <c r="R221" s="100">
        <v>0</v>
      </c>
      <c r="S221" s="100">
        <v>163531</v>
      </c>
      <c r="T221" s="100">
        <v>0</v>
      </c>
      <c r="U221" s="100">
        <v>163531</v>
      </c>
      <c r="V221" s="75" t="s">
        <v>3842</v>
      </c>
    </row>
    <row r="222" spans="1:22" ht="15" customHeight="1">
      <c r="A222" s="75" t="s">
        <v>3</v>
      </c>
      <c r="B222" s="75" t="s">
        <v>179</v>
      </c>
      <c r="C222" s="78">
        <v>6542.150333016175</v>
      </c>
      <c r="D222" s="78">
        <v>513.0839676498573</v>
      </c>
      <c r="E222" s="78">
        <v>477.47145575642242</v>
      </c>
      <c r="F222" s="78">
        <v>304.68482397716457</v>
      </c>
      <c r="G222" s="78">
        <v>208.39914367269267</v>
      </c>
      <c r="H222" s="78">
        <v>464.28163653663177</v>
      </c>
      <c r="I222" s="78">
        <v>1249.2402473834443</v>
      </c>
      <c r="J222" s="78">
        <v>25949</v>
      </c>
      <c r="K222" s="78">
        <v>13255</v>
      </c>
      <c r="L222" s="102">
        <v>756.87000000000023</v>
      </c>
      <c r="M222" s="100">
        <v>1313</v>
      </c>
      <c r="N222" s="100">
        <v>541901.23134000006</v>
      </c>
      <c r="O222" s="101">
        <v>1.5991649966599868</v>
      </c>
      <c r="P222" s="100">
        <v>3706275.8978485572</v>
      </c>
      <c r="Q222" s="100">
        <v>2307313.1135012382</v>
      </c>
      <c r="R222" s="100">
        <v>0</v>
      </c>
      <c r="S222" s="100">
        <v>6013589</v>
      </c>
      <c r="T222" s="100">
        <v>-159483</v>
      </c>
      <c r="U222" s="100">
        <v>5854106</v>
      </c>
      <c r="V222" s="75" t="s">
        <v>3843</v>
      </c>
    </row>
    <row r="223" spans="1:22" ht="15" customHeight="1">
      <c r="A223" s="75" t="s">
        <v>3</v>
      </c>
      <c r="B223" s="75" t="s">
        <v>2538</v>
      </c>
      <c r="C223" s="78">
        <v>900.52259118127381</v>
      </c>
      <c r="D223" s="78">
        <v>98.051170386499734</v>
      </c>
      <c r="E223" s="78">
        <v>60.636908002177464</v>
      </c>
      <c r="F223" s="78">
        <v>46.4452912357104</v>
      </c>
      <c r="G223" s="78">
        <v>159.97822536744692</v>
      </c>
      <c r="H223" s="78">
        <v>73.538377789874801</v>
      </c>
      <c r="I223" s="78">
        <v>198.13336962438757</v>
      </c>
      <c r="J223" s="78">
        <v>915</v>
      </c>
      <c r="K223" s="78">
        <v>808</v>
      </c>
      <c r="L223" s="102">
        <v>0</v>
      </c>
      <c r="M223" s="100">
        <v>1092</v>
      </c>
      <c r="N223" s="100">
        <v>635076.89662969997</v>
      </c>
      <c r="O223" s="101">
        <v>1.5991649966599868</v>
      </c>
      <c r="P223" s="100">
        <v>0</v>
      </c>
      <c r="Q223" s="100">
        <v>696678.14745369751</v>
      </c>
      <c r="R223" s="100">
        <v>0</v>
      </c>
      <c r="S223" s="100">
        <v>696678</v>
      </c>
      <c r="T223" s="100">
        <v>0</v>
      </c>
      <c r="U223" s="100">
        <v>696678</v>
      </c>
      <c r="V223" s="75" t="s">
        <v>3842</v>
      </c>
    </row>
    <row r="224" spans="1:22" ht="15" customHeight="1">
      <c r="A224" s="75" t="s">
        <v>3</v>
      </c>
      <c r="B224" s="75" t="s">
        <v>2541</v>
      </c>
      <c r="C224" s="78">
        <v>552.54368860329419</v>
      </c>
      <c r="D224" s="78">
        <v>20.566142255705739</v>
      </c>
      <c r="E224" s="78">
        <v>41.132284511411477</v>
      </c>
      <c r="F224" s="78">
        <v>34.276903759509565</v>
      </c>
      <c r="G224" s="78">
        <v>101.45963512814831</v>
      </c>
      <c r="H224" s="78">
        <v>5.4843046015215302</v>
      </c>
      <c r="I224" s="78">
        <v>95.975330526626777</v>
      </c>
      <c r="J224" s="78">
        <v>464</v>
      </c>
      <c r="K224" s="78">
        <v>504</v>
      </c>
      <c r="L224" s="102">
        <v>0</v>
      </c>
      <c r="M224" s="100">
        <v>1369</v>
      </c>
      <c r="N224" s="100">
        <v>635076.89662969997</v>
      </c>
      <c r="O224" s="101">
        <v>1.5991649966599868</v>
      </c>
      <c r="P224" s="100">
        <v>0</v>
      </c>
      <c r="Q224" s="100">
        <v>292763.50066495436</v>
      </c>
      <c r="R224" s="100">
        <v>0</v>
      </c>
      <c r="S224" s="100">
        <v>292764</v>
      </c>
      <c r="T224" s="100">
        <v>0</v>
      </c>
      <c r="U224" s="100">
        <v>292764</v>
      </c>
      <c r="V224" s="75" t="s">
        <v>3842</v>
      </c>
    </row>
    <row r="225" spans="1:22" ht="15" customHeight="1">
      <c r="A225" s="75" t="s">
        <v>3</v>
      </c>
      <c r="B225" s="75" t="s">
        <v>2543</v>
      </c>
      <c r="C225" s="78">
        <v>501.81387103922003</v>
      </c>
      <c r="D225" s="78">
        <v>26.050446857227268</v>
      </c>
      <c r="E225" s="78">
        <v>31.534751458748797</v>
      </c>
      <c r="F225" s="78">
        <v>24.679370706846885</v>
      </c>
      <c r="G225" s="78">
        <v>95.975330526626777</v>
      </c>
      <c r="H225" s="78">
        <v>5.4843046015215302</v>
      </c>
      <c r="I225" s="78">
        <v>82.264569022822954</v>
      </c>
      <c r="J225" s="78">
        <v>602</v>
      </c>
      <c r="K225" s="78">
        <v>425</v>
      </c>
      <c r="L225" s="102">
        <v>0</v>
      </c>
      <c r="M225" s="100">
        <v>1369</v>
      </c>
      <c r="N225" s="100">
        <v>635076.89662969997</v>
      </c>
      <c r="O225" s="101">
        <v>1.5991649966599868</v>
      </c>
      <c r="P225" s="100">
        <v>0</v>
      </c>
      <c r="Q225" s="100">
        <v>270654.59559458902</v>
      </c>
      <c r="R225" s="100">
        <v>0</v>
      </c>
      <c r="S225" s="100">
        <v>270655</v>
      </c>
      <c r="T225" s="100">
        <v>0</v>
      </c>
      <c r="U225" s="100">
        <v>270655</v>
      </c>
      <c r="V225" s="75" t="s">
        <v>3842</v>
      </c>
    </row>
    <row r="226" spans="1:22" ht="15" customHeight="1">
      <c r="A226" s="75" t="s">
        <v>3</v>
      </c>
      <c r="B226" s="75" t="s">
        <v>2545</v>
      </c>
      <c r="C226" s="78">
        <v>422.29145431715784</v>
      </c>
      <c r="D226" s="78">
        <v>39.761208361031095</v>
      </c>
      <c r="E226" s="78">
        <v>37.01905606027033</v>
      </c>
      <c r="F226" s="78">
        <v>30.163675308368415</v>
      </c>
      <c r="G226" s="78">
        <v>87.748873624344483</v>
      </c>
      <c r="H226" s="78">
        <v>10.96860920304306</v>
      </c>
      <c r="I226" s="78">
        <v>106.94393972966984</v>
      </c>
      <c r="J226" s="78">
        <v>350</v>
      </c>
      <c r="K226" s="78">
        <v>350</v>
      </c>
      <c r="L226" s="102">
        <v>0</v>
      </c>
      <c r="M226" s="100">
        <v>1369</v>
      </c>
      <c r="N226" s="100">
        <v>635076.89662969997</v>
      </c>
      <c r="O226" s="101">
        <v>1.5991649966599868</v>
      </c>
      <c r="P226" s="100">
        <v>0</v>
      </c>
      <c r="Q226" s="100">
        <v>295444.32696648594</v>
      </c>
      <c r="R226" s="100">
        <v>0</v>
      </c>
      <c r="S226" s="100">
        <v>295444</v>
      </c>
      <c r="T226" s="100">
        <v>0</v>
      </c>
      <c r="U226" s="100">
        <v>295444</v>
      </c>
      <c r="V226" s="75" t="s">
        <v>3842</v>
      </c>
    </row>
    <row r="227" spans="1:22" ht="15" customHeight="1">
      <c r="A227" s="75" t="s">
        <v>3</v>
      </c>
      <c r="B227" s="75" t="s">
        <v>2547</v>
      </c>
      <c r="C227" s="78">
        <v>74.828524768644527</v>
      </c>
      <c r="D227" s="78">
        <v>5.1605879150789331</v>
      </c>
      <c r="E227" s="78">
        <v>10.321175830157866</v>
      </c>
      <c r="F227" s="78">
        <v>5.1605879150789331</v>
      </c>
      <c r="G227" s="78">
        <v>20.642351660315732</v>
      </c>
      <c r="H227" s="78">
        <v>0</v>
      </c>
      <c r="I227" s="78">
        <v>20.642351660315732</v>
      </c>
      <c r="J227" s="78">
        <v>96</v>
      </c>
      <c r="K227" s="78">
        <v>70</v>
      </c>
      <c r="L227" s="102">
        <v>0</v>
      </c>
      <c r="M227" s="100">
        <v>1092</v>
      </c>
      <c r="N227" s="100">
        <v>635076.89662969997</v>
      </c>
      <c r="O227" s="101">
        <v>1.5991649966599868</v>
      </c>
      <c r="P227" s="100">
        <v>0</v>
      </c>
      <c r="Q227" s="100">
        <v>56904.276812777847</v>
      </c>
      <c r="R227" s="100">
        <v>0</v>
      </c>
      <c r="S227" s="100">
        <v>56904</v>
      </c>
      <c r="T227" s="100">
        <v>0</v>
      </c>
      <c r="U227" s="100">
        <v>56904</v>
      </c>
      <c r="V227" s="75" t="s">
        <v>3842</v>
      </c>
    </row>
    <row r="228" spans="1:22" ht="15" customHeight="1">
      <c r="A228" s="75" t="s">
        <v>3</v>
      </c>
      <c r="B228" s="75" t="s">
        <v>2549</v>
      </c>
      <c r="C228" s="78">
        <v>225.98886827458259</v>
      </c>
      <c r="D228" s="78">
        <v>22.107606679035253</v>
      </c>
      <c r="E228" s="78">
        <v>30.705009276437849</v>
      </c>
      <c r="F228" s="78">
        <v>23.335807050092765</v>
      </c>
      <c r="G228" s="78">
        <v>9.8256029684601121</v>
      </c>
      <c r="H228" s="78">
        <v>12.28200371057514</v>
      </c>
      <c r="I228" s="78">
        <v>76.148423005565874</v>
      </c>
      <c r="J228" s="78">
        <v>674</v>
      </c>
      <c r="K228" s="78">
        <v>185</v>
      </c>
      <c r="L228" s="102">
        <v>0</v>
      </c>
      <c r="M228" s="100">
        <v>996</v>
      </c>
      <c r="N228" s="100">
        <v>635076.89662969997</v>
      </c>
      <c r="O228" s="101">
        <v>1.5991649966599868</v>
      </c>
      <c r="P228" s="100">
        <v>0</v>
      </c>
      <c r="Q228" s="100">
        <v>136145.91632862019</v>
      </c>
      <c r="R228" s="100">
        <v>0</v>
      </c>
      <c r="S228" s="100">
        <v>136146</v>
      </c>
      <c r="T228" s="100">
        <v>0</v>
      </c>
      <c r="U228" s="100">
        <v>136146</v>
      </c>
      <c r="V228" s="75" t="s">
        <v>3842</v>
      </c>
    </row>
    <row r="229" spans="1:22" ht="15" customHeight="1">
      <c r="A229" s="75" t="s">
        <v>3</v>
      </c>
      <c r="B229" s="75" t="s">
        <v>2551</v>
      </c>
      <c r="C229" s="78">
        <v>10.434691011235955</v>
      </c>
      <c r="D229" s="78">
        <v>4.6376404494382024</v>
      </c>
      <c r="E229" s="78">
        <v>4.6376404494382024</v>
      </c>
      <c r="F229" s="78">
        <v>0</v>
      </c>
      <c r="G229" s="78">
        <v>4.6376404494382024</v>
      </c>
      <c r="H229" s="78">
        <v>4.6376404494382024</v>
      </c>
      <c r="I229" s="78">
        <v>9.2752808988764048</v>
      </c>
      <c r="J229" s="78">
        <v>81</v>
      </c>
      <c r="K229" s="78">
        <v>12</v>
      </c>
      <c r="L229" s="102">
        <v>0</v>
      </c>
      <c r="M229" s="100">
        <v>846</v>
      </c>
      <c r="N229" s="100">
        <v>635076.89662969997</v>
      </c>
      <c r="O229" s="101">
        <v>1.5991649966599868</v>
      </c>
      <c r="P229" s="100">
        <v>0</v>
      </c>
      <c r="Q229" s="100">
        <v>54352</v>
      </c>
      <c r="R229" s="100">
        <v>0</v>
      </c>
      <c r="S229" s="100">
        <v>54352</v>
      </c>
      <c r="T229" s="100">
        <v>0</v>
      </c>
      <c r="U229" s="100">
        <v>54352</v>
      </c>
      <c r="V229" s="75" t="s">
        <v>3843</v>
      </c>
    </row>
    <row r="230" spans="1:22" ht="15" customHeight="1">
      <c r="A230" s="75" t="s">
        <v>3</v>
      </c>
      <c r="B230" s="75" t="s">
        <v>2553</v>
      </c>
      <c r="C230" s="78">
        <v>25.36490878203708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61</v>
      </c>
      <c r="K230" s="78">
        <v>60</v>
      </c>
      <c r="L230" s="102">
        <v>0</v>
      </c>
      <c r="M230" s="100">
        <v>1369</v>
      </c>
      <c r="N230" s="100">
        <v>635076.89662969997</v>
      </c>
      <c r="O230" s="101">
        <v>1.5991649966599868</v>
      </c>
      <c r="P230" s="100">
        <v>0</v>
      </c>
      <c r="Q230" s="100">
        <v>54352</v>
      </c>
      <c r="R230" s="100">
        <v>0</v>
      </c>
      <c r="S230" s="100">
        <v>54352</v>
      </c>
      <c r="T230" s="100">
        <v>0</v>
      </c>
      <c r="U230" s="100">
        <v>54352</v>
      </c>
      <c r="V230" s="75" t="s">
        <v>3842</v>
      </c>
    </row>
    <row r="231" spans="1:22" ht="15" customHeight="1">
      <c r="A231" s="75" t="s">
        <v>3</v>
      </c>
      <c r="B231" s="75" t="s">
        <v>2554</v>
      </c>
      <c r="C231" s="78">
        <v>868.45900041765276</v>
      </c>
      <c r="D231" s="78">
        <v>51.80760128080189</v>
      </c>
      <c r="E231" s="78">
        <v>42.264095781706807</v>
      </c>
      <c r="F231" s="78">
        <v>58.624390923012669</v>
      </c>
      <c r="G231" s="78">
        <v>113.15870806069887</v>
      </c>
      <c r="H231" s="78">
        <v>20.450368926632326</v>
      </c>
      <c r="I231" s="78">
        <v>134.69608798552136</v>
      </c>
      <c r="J231" s="78">
        <v>1185</v>
      </c>
      <c r="K231" s="78">
        <v>868</v>
      </c>
      <c r="L231" s="102">
        <v>0</v>
      </c>
      <c r="M231" s="100">
        <v>1376.0000000000002</v>
      </c>
      <c r="N231" s="100">
        <v>635076.89662969997</v>
      </c>
      <c r="O231" s="101">
        <v>1.5991649966599868</v>
      </c>
      <c r="P231" s="100">
        <v>0</v>
      </c>
      <c r="Q231" s="100">
        <v>417394.1887266488</v>
      </c>
      <c r="R231" s="100">
        <v>0</v>
      </c>
      <c r="S231" s="100">
        <v>417394</v>
      </c>
      <c r="T231" s="100">
        <v>0</v>
      </c>
      <c r="U231" s="100">
        <v>417394</v>
      </c>
      <c r="V231" s="75" t="s">
        <v>3842</v>
      </c>
    </row>
    <row r="232" spans="1:22" ht="15" customHeight="1">
      <c r="A232" s="75" t="s">
        <v>3</v>
      </c>
      <c r="B232" s="75" t="s">
        <v>2556</v>
      </c>
      <c r="C232" s="78">
        <v>45.838876044815926</v>
      </c>
      <c r="D232" s="78">
        <v>0</v>
      </c>
      <c r="E232" s="78">
        <v>0</v>
      </c>
      <c r="F232" s="78">
        <v>0.6945284249214535</v>
      </c>
      <c r="G232" s="78">
        <v>0</v>
      </c>
      <c r="H232" s="78">
        <v>0</v>
      </c>
      <c r="I232" s="78">
        <v>0.6945284249214535</v>
      </c>
      <c r="J232" s="78">
        <v>87</v>
      </c>
      <c r="K232" s="78">
        <v>87</v>
      </c>
      <c r="L232" s="102">
        <v>0</v>
      </c>
      <c r="M232" s="100">
        <v>916</v>
      </c>
      <c r="N232" s="100">
        <v>635076.89662969997</v>
      </c>
      <c r="O232" s="101">
        <v>1.5991649966599868</v>
      </c>
      <c r="P232" s="100">
        <v>0</v>
      </c>
      <c r="Q232" s="100">
        <v>54352</v>
      </c>
      <c r="R232" s="100">
        <v>0</v>
      </c>
      <c r="S232" s="100">
        <v>54352</v>
      </c>
      <c r="T232" s="100">
        <v>0</v>
      </c>
      <c r="U232" s="100">
        <v>54352</v>
      </c>
      <c r="V232" s="75" t="s">
        <v>3842</v>
      </c>
    </row>
    <row r="233" spans="1:22" ht="15" customHeight="1">
      <c r="A233" s="75" t="s">
        <v>3</v>
      </c>
      <c r="B233" s="75" t="s">
        <v>2557</v>
      </c>
      <c r="C233" s="78">
        <v>426.69449016930838</v>
      </c>
      <c r="D233" s="78">
        <v>25.279945674417093</v>
      </c>
      <c r="E233" s="78">
        <v>23.136226125561194</v>
      </c>
      <c r="F233" s="78">
        <v>26.154303701093447</v>
      </c>
      <c r="G233" s="78">
        <v>30.450409203635115</v>
      </c>
      <c r="H233" s="78">
        <v>19.526047344731403</v>
      </c>
      <c r="I233" s="78">
        <v>74.570475501071741</v>
      </c>
      <c r="J233" s="78">
        <v>237</v>
      </c>
      <c r="K233" s="78">
        <v>237</v>
      </c>
      <c r="L233" s="102">
        <v>0</v>
      </c>
      <c r="M233" s="100">
        <v>776</v>
      </c>
      <c r="N233" s="100">
        <v>635076.89662969986</v>
      </c>
      <c r="O233" s="101">
        <v>1.5991649966599868</v>
      </c>
      <c r="P233" s="100">
        <v>0</v>
      </c>
      <c r="Q233" s="100">
        <v>168243.88112551605</v>
      </c>
      <c r="R233" s="100">
        <v>0</v>
      </c>
      <c r="S233" s="100">
        <v>168244</v>
      </c>
      <c r="T233" s="100">
        <v>0</v>
      </c>
      <c r="U233" s="100">
        <v>168244</v>
      </c>
      <c r="V233" s="75" t="s">
        <v>3843</v>
      </c>
    </row>
    <row r="234" spans="1:22" ht="15" customHeight="1">
      <c r="A234" s="75" t="s">
        <v>3</v>
      </c>
      <c r="B234" s="75" t="s">
        <v>2559</v>
      </c>
      <c r="C234" s="78">
        <v>669.0978260869565</v>
      </c>
      <c r="D234" s="78">
        <v>32.57271364317841</v>
      </c>
      <c r="E234" s="78">
        <v>24.42953523238381</v>
      </c>
      <c r="F234" s="78">
        <v>31.215517241379313</v>
      </c>
      <c r="G234" s="78">
        <v>139.79122938530736</v>
      </c>
      <c r="H234" s="78">
        <v>10.857571214392804</v>
      </c>
      <c r="I234" s="78">
        <v>86.217766116941533</v>
      </c>
      <c r="J234" s="78">
        <v>593</v>
      </c>
      <c r="K234" s="78">
        <v>613</v>
      </c>
      <c r="L234" s="102">
        <v>0</v>
      </c>
      <c r="M234" s="100">
        <v>885.00000000000011</v>
      </c>
      <c r="N234" s="100">
        <v>709287.89484000008</v>
      </c>
      <c r="O234" s="101">
        <v>1.5991649966599868</v>
      </c>
      <c r="P234" s="100">
        <v>0</v>
      </c>
      <c r="Q234" s="100">
        <v>407988.46284116298</v>
      </c>
      <c r="R234" s="100">
        <v>0</v>
      </c>
      <c r="S234" s="100">
        <v>407988</v>
      </c>
      <c r="T234" s="100">
        <v>0</v>
      </c>
      <c r="U234" s="100">
        <v>407988</v>
      </c>
      <c r="V234" s="75" t="s">
        <v>3842</v>
      </c>
    </row>
    <row r="235" spans="1:22" ht="15" customHeight="1">
      <c r="A235" s="75" t="s">
        <v>3</v>
      </c>
      <c r="B235" s="75" t="s">
        <v>2561</v>
      </c>
      <c r="C235" s="78">
        <v>173.1464569121537</v>
      </c>
      <c r="D235" s="78">
        <v>13.63357928442155</v>
      </c>
      <c r="E235" s="78">
        <v>5.4534317137686203</v>
      </c>
      <c r="F235" s="78">
        <v>20.450368926632326</v>
      </c>
      <c r="G235" s="78">
        <v>53.170959209244046</v>
      </c>
      <c r="H235" s="78">
        <v>10.906863427537241</v>
      </c>
      <c r="I235" s="78">
        <v>30.537379924822496</v>
      </c>
      <c r="J235" s="78">
        <v>236</v>
      </c>
      <c r="K235" s="78">
        <v>215</v>
      </c>
      <c r="L235" s="102">
        <v>0</v>
      </c>
      <c r="M235" s="100">
        <v>1376</v>
      </c>
      <c r="N235" s="100">
        <v>635076.89662969997</v>
      </c>
      <c r="O235" s="101">
        <v>1.5991649966599868</v>
      </c>
      <c r="P235" s="100">
        <v>0</v>
      </c>
      <c r="Q235" s="100">
        <v>154692.86290257308</v>
      </c>
      <c r="R235" s="100">
        <v>0</v>
      </c>
      <c r="S235" s="100">
        <v>154693</v>
      </c>
      <c r="T235" s="100">
        <v>0</v>
      </c>
      <c r="U235" s="100">
        <v>154693</v>
      </c>
      <c r="V235" s="75" t="s">
        <v>3842</v>
      </c>
    </row>
    <row r="236" spans="1:22" ht="15" customHeight="1">
      <c r="A236" s="75" t="s">
        <v>3</v>
      </c>
      <c r="B236" s="75" t="s">
        <v>2563</v>
      </c>
      <c r="C236" s="78">
        <v>231.77084783516636</v>
      </c>
      <c r="D236" s="78">
        <v>31.357232354169568</v>
      </c>
      <c r="E236" s="78">
        <v>29.993874425727412</v>
      </c>
      <c r="F236" s="78">
        <v>16.360295141305862</v>
      </c>
      <c r="G236" s="78">
        <v>55.897675066128357</v>
      </c>
      <c r="H236" s="78">
        <v>19.08701099819017</v>
      </c>
      <c r="I236" s="78">
        <v>77.71140192120285</v>
      </c>
      <c r="J236" s="78">
        <v>316</v>
      </c>
      <c r="K236" s="78">
        <v>316</v>
      </c>
      <c r="L236" s="102">
        <v>0</v>
      </c>
      <c r="M236" s="100">
        <v>1376</v>
      </c>
      <c r="N236" s="100">
        <v>635076.89662969986</v>
      </c>
      <c r="O236" s="101">
        <v>1.5991649966599868</v>
      </c>
      <c r="P236" s="100">
        <v>0</v>
      </c>
      <c r="Q236" s="100">
        <v>229207.54378922621</v>
      </c>
      <c r="R236" s="100">
        <v>0</v>
      </c>
      <c r="S236" s="100">
        <v>229208</v>
      </c>
      <c r="T236" s="100">
        <v>0</v>
      </c>
      <c r="U236" s="100">
        <v>229208</v>
      </c>
      <c r="V236" s="75" t="s">
        <v>3842</v>
      </c>
    </row>
    <row r="237" spans="1:22" ht="15" customHeight="1">
      <c r="A237" s="75" t="s">
        <v>3</v>
      </c>
      <c r="B237" s="75" t="s">
        <v>2565</v>
      </c>
      <c r="C237" s="78">
        <v>626.81545741324919</v>
      </c>
      <c r="D237" s="78">
        <v>45.094637223974765</v>
      </c>
      <c r="E237" s="78">
        <v>34.948343848580443</v>
      </c>
      <c r="F237" s="78">
        <v>69.896687697160885</v>
      </c>
      <c r="G237" s="78">
        <v>24.637223974763405</v>
      </c>
      <c r="H237" s="78">
        <v>4.4794952681388009</v>
      </c>
      <c r="I237" s="78">
        <v>131.93966876971609</v>
      </c>
      <c r="J237" s="78">
        <v>538</v>
      </c>
      <c r="K237" s="78">
        <v>538</v>
      </c>
      <c r="L237" s="102">
        <v>0</v>
      </c>
      <c r="M237" s="100">
        <v>941.99999999999989</v>
      </c>
      <c r="N237" s="100">
        <v>541901.23134000006</v>
      </c>
      <c r="O237" s="101">
        <v>1.5991649966599868</v>
      </c>
      <c r="P237" s="100">
        <v>0</v>
      </c>
      <c r="Q237" s="100">
        <v>190459.59388730489</v>
      </c>
      <c r="R237" s="100">
        <v>0</v>
      </c>
      <c r="S237" s="100">
        <v>190460</v>
      </c>
      <c r="T237" s="100">
        <v>0</v>
      </c>
      <c r="U237" s="100">
        <v>190460</v>
      </c>
      <c r="V237" s="75" t="s">
        <v>3842</v>
      </c>
    </row>
    <row r="238" spans="1:22" ht="15" customHeight="1">
      <c r="A238" s="75" t="s">
        <v>3</v>
      </c>
      <c r="B238" s="75" t="s">
        <v>2567</v>
      </c>
      <c r="C238" s="78">
        <v>443.46910112359552</v>
      </c>
      <c r="D238" s="78">
        <v>33.112359550561798</v>
      </c>
      <c r="E238" s="78">
        <v>23.651685393258429</v>
      </c>
      <c r="F238" s="78">
        <v>31.929775280898877</v>
      </c>
      <c r="G238" s="78">
        <v>55.581460674157306</v>
      </c>
      <c r="H238" s="78">
        <v>18.921348314606742</v>
      </c>
      <c r="I238" s="78">
        <v>76.693820224719104</v>
      </c>
      <c r="J238" s="78">
        <v>435</v>
      </c>
      <c r="K238" s="78">
        <v>352</v>
      </c>
      <c r="L238" s="102">
        <v>0</v>
      </c>
      <c r="M238" s="100">
        <v>996</v>
      </c>
      <c r="N238" s="100">
        <v>541901.23134000006</v>
      </c>
      <c r="O238" s="101">
        <v>1.5991649966599868</v>
      </c>
      <c r="P238" s="100">
        <v>0</v>
      </c>
      <c r="Q238" s="100">
        <v>181681.0077122545</v>
      </c>
      <c r="R238" s="100">
        <v>0</v>
      </c>
      <c r="S238" s="100">
        <v>181681</v>
      </c>
      <c r="T238" s="100">
        <v>0</v>
      </c>
      <c r="U238" s="100">
        <v>181681</v>
      </c>
      <c r="V238" s="75" t="s">
        <v>3843</v>
      </c>
    </row>
    <row r="239" spans="1:22" s="9" customFormat="1" ht="15" customHeight="1">
      <c r="A239" s="3" t="s">
        <v>3</v>
      </c>
      <c r="B239" s="3" t="s">
        <v>202</v>
      </c>
      <c r="C239" s="79">
        <f t="shared" ref="C239:K239" si="0">SUM(C2:C238)</f>
        <v>131710.2350940512</v>
      </c>
      <c r="D239" s="79">
        <f t="shared" si="0"/>
        <v>8319.7900059006006</v>
      </c>
      <c r="E239" s="79">
        <f t="shared" si="0"/>
        <v>7655.0973073645428</v>
      </c>
      <c r="F239" s="79">
        <f t="shared" si="0"/>
        <v>8378.4529338288103</v>
      </c>
      <c r="G239" s="79">
        <f t="shared" si="0"/>
        <v>15241.886791016888</v>
      </c>
      <c r="H239" s="79">
        <f t="shared" si="0"/>
        <v>5603.5701418458839</v>
      </c>
      <c r="I239" s="79">
        <f t="shared" si="0"/>
        <v>22026.340247093962</v>
      </c>
      <c r="J239" s="79">
        <f t="shared" si="0"/>
        <v>196571</v>
      </c>
      <c r="K239" s="79">
        <f t="shared" si="0"/>
        <v>149187</v>
      </c>
      <c r="L239" s="103"/>
      <c r="M239" s="103"/>
      <c r="N239" s="103"/>
      <c r="O239" s="103"/>
      <c r="P239" s="10">
        <f t="shared" ref="P239:U239" si="1">SUM(P2:P238)</f>
        <v>32216455.437560752</v>
      </c>
      <c r="Q239" s="10">
        <f t="shared" si="1"/>
        <v>65223638.673738442</v>
      </c>
      <c r="R239" s="10">
        <f t="shared" si="1"/>
        <v>630969.03000706271</v>
      </c>
      <c r="S239" s="10">
        <f t="shared" si="1"/>
        <v>97440093</v>
      </c>
      <c r="T239" s="10">
        <f t="shared" si="1"/>
        <v>-159483</v>
      </c>
      <c r="U239" s="10">
        <f t="shared" si="1"/>
        <v>97280610</v>
      </c>
      <c r="V239" s="3"/>
    </row>
    <row r="240" spans="1:22" s="9" customFormat="1" ht="15" customHeight="1">
      <c r="A240" s="75" t="s">
        <v>203</v>
      </c>
      <c r="B240" s="75" t="s">
        <v>247</v>
      </c>
      <c r="C240" s="78">
        <v>1351.0537450527431</v>
      </c>
      <c r="D240" s="78">
        <v>100.45009256897718</v>
      </c>
      <c r="E240" s="78">
        <v>81.364574980871524</v>
      </c>
      <c r="F240" s="78">
        <v>118.53110923139307</v>
      </c>
      <c r="G240" s="78">
        <v>26.117024067934068</v>
      </c>
      <c r="H240" s="78">
        <v>60.270055541386306</v>
      </c>
      <c r="I240" s="78">
        <v>220.3457767812418</v>
      </c>
      <c r="J240" s="78">
        <v>1100</v>
      </c>
      <c r="K240" s="78">
        <v>999</v>
      </c>
      <c r="L240" s="102">
        <v>193.24</v>
      </c>
      <c r="M240" s="100">
        <v>658</v>
      </c>
      <c r="N240" s="100">
        <v>369671.84822400013</v>
      </c>
      <c r="O240" s="101">
        <v>1.5991649966599868</v>
      </c>
      <c r="P240" s="100">
        <v>439267.78663028433</v>
      </c>
      <c r="Q240" s="100">
        <v>264375.61722107371</v>
      </c>
      <c r="R240" s="100">
        <v>0</v>
      </c>
      <c r="S240" s="100">
        <v>703643</v>
      </c>
      <c r="T240" s="100">
        <v>0</v>
      </c>
      <c r="U240" s="100">
        <v>703643</v>
      </c>
      <c r="V240" s="75" t="s">
        <v>3843</v>
      </c>
    </row>
    <row r="241" spans="1:22" ht="15" customHeight="1">
      <c r="A241" s="75" t="s">
        <v>203</v>
      </c>
      <c r="B241" s="75" t="s">
        <v>456</v>
      </c>
      <c r="C241" s="78">
        <v>2564.198877005927</v>
      </c>
      <c r="D241" s="78">
        <v>187.80753493695755</v>
      </c>
      <c r="E241" s="78">
        <v>133.96937492169639</v>
      </c>
      <c r="F241" s="78">
        <v>284.21540287126243</v>
      </c>
      <c r="G241" s="78">
        <v>100.16401863304402</v>
      </c>
      <c r="H241" s="78">
        <v>90.147616769739614</v>
      </c>
      <c r="I241" s="78">
        <v>437.99231272991642</v>
      </c>
      <c r="J241" s="78">
        <v>7923</v>
      </c>
      <c r="K241" s="78">
        <v>2338</v>
      </c>
      <c r="L241" s="102">
        <v>204.48</v>
      </c>
      <c r="M241" s="100">
        <v>658</v>
      </c>
      <c r="N241" s="100">
        <v>384053.58367600007</v>
      </c>
      <c r="O241" s="101">
        <v>1.5991649966599868</v>
      </c>
      <c r="P241" s="100">
        <v>1047924.0775019047</v>
      </c>
      <c r="Q241" s="100">
        <v>546400.92199078749</v>
      </c>
      <c r="R241" s="100">
        <v>0</v>
      </c>
      <c r="S241" s="100">
        <v>1594325</v>
      </c>
      <c r="T241" s="100">
        <v>0</v>
      </c>
      <c r="U241" s="100">
        <v>1594325</v>
      </c>
      <c r="V241" s="75" t="s">
        <v>3843</v>
      </c>
    </row>
    <row r="242" spans="1:22" ht="15" customHeight="1">
      <c r="A242" s="75" t="s">
        <v>203</v>
      </c>
      <c r="B242" s="75" t="s">
        <v>256</v>
      </c>
      <c r="C242" s="78">
        <v>1093.9559120309991</v>
      </c>
      <c r="D242" s="78">
        <v>59.803263021545966</v>
      </c>
      <c r="E242" s="78">
        <v>56.283183870087591</v>
      </c>
      <c r="F242" s="78">
        <v>90.89051542148205</v>
      </c>
      <c r="G242" s="78">
        <v>19.715418218674365</v>
      </c>
      <c r="H242" s="78">
        <v>37.898246127434255</v>
      </c>
      <c r="I242" s="78">
        <v>68.976962313115621</v>
      </c>
      <c r="J242" s="78">
        <v>1646</v>
      </c>
      <c r="K242" s="78">
        <v>1216</v>
      </c>
      <c r="L242" s="102">
        <v>193.83</v>
      </c>
      <c r="M242" s="100">
        <v>673</v>
      </c>
      <c r="N242" s="100">
        <v>353694.6969080001</v>
      </c>
      <c r="O242" s="101">
        <v>1.5991649966599868</v>
      </c>
      <c r="P242" s="100">
        <v>657175.05011137517</v>
      </c>
      <c r="Q242" s="100">
        <v>157981.7971373355</v>
      </c>
      <c r="R242" s="100">
        <v>0</v>
      </c>
      <c r="S242" s="100">
        <v>815157</v>
      </c>
      <c r="T242" s="100">
        <v>0</v>
      </c>
      <c r="U242" s="100">
        <v>815157</v>
      </c>
      <c r="V242" s="75" t="s">
        <v>3843</v>
      </c>
    </row>
    <row r="243" spans="1:22" ht="15" customHeight="1">
      <c r="A243" s="75" t="s">
        <v>203</v>
      </c>
      <c r="B243" s="75" t="s">
        <v>310</v>
      </c>
      <c r="C243" s="78">
        <v>618.61927696700207</v>
      </c>
      <c r="D243" s="78">
        <v>55.995710415116569</v>
      </c>
      <c r="E243" s="78">
        <v>54.662479214756651</v>
      </c>
      <c r="F243" s="78">
        <v>37.330473610077711</v>
      </c>
      <c r="G243" s="78">
        <v>31.997548808638037</v>
      </c>
      <c r="H243" s="78">
        <v>10.665849602879346</v>
      </c>
      <c r="I243" s="78">
        <v>99.988663239950938</v>
      </c>
      <c r="J243" s="78">
        <v>2988</v>
      </c>
      <c r="K243" s="78">
        <v>1996</v>
      </c>
      <c r="L243" s="102">
        <v>231.18</v>
      </c>
      <c r="M243" s="100">
        <v>745.13730898040603</v>
      </c>
      <c r="N243" s="100">
        <v>398432.89981600002</v>
      </c>
      <c r="O243" s="101">
        <v>1.5991649966599868</v>
      </c>
      <c r="P243" s="100">
        <v>873791.66069499671</v>
      </c>
      <c r="Q243" s="100">
        <v>156169.33930500329</v>
      </c>
      <c r="R243" s="100">
        <v>16742.361800329294</v>
      </c>
      <c r="S243" s="100">
        <v>1029961</v>
      </c>
      <c r="T243" s="100">
        <v>0</v>
      </c>
      <c r="U243" s="100">
        <v>1029961</v>
      </c>
      <c r="V243" s="75" t="s">
        <v>3842</v>
      </c>
    </row>
    <row r="244" spans="1:22" ht="15" customHeight="1">
      <c r="A244" s="75" t="s">
        <v>203</v>
      </c>
      <c r="B244" s="75" t="s">
        <v>3867</v>
      </c>
      <c r="C244" s="78">
        <v>6036</v>
      </c>
      <c r="D244" s="78">
        <v>435.05137101287073</v>
      </c>
      <c r="E244" s="78">
        <v>371.21231113598213</v>
      </c>
      <c r="F244" s="78">
        <v>649.53710128707337</v>
      </c>
      <c r="G244" s="78">
        <v>215.83682148852824</v>
      </c>
      <c r="H244" s="78">
        <v>356.0125349748181</v>
      </c>
      <c r="I244" s="78">
        <v>1392.8007834359264</v>
      </c>
      <c r="J244" s="78">
        <v>3018</v>
      </c>
      <c r="K244" s="78">
        <v>1836</v>
      </c>
      <c r="L244" s="102">
        <v>0</v>
      </c>
      <c r="M244" s="100">
        <v>786.68203275641451</v>
      </c>
      <c r="N244" s="100">
        <v>303943.54091499996</v>
      </c>
      <c r="O244" s="101">
        <v>1.5991649966599868</v>
      </c>
      <c r="P244" s="100">
        <v>300553.9869320693</v>
      </c>
      <c r="Q244" s="100">
        <v>1426219.5528220527</v>
      </c>
      <c r="R244" s="100">
        <v>0</v>
      </c>
      <c r="S244" s="100">
        <v>1726774</v>
      </c>
      <c r="T244" s="100">
        <v>0</v>
      </c>
      <c r="U244" s="100">
        <v>1726774</v>
      </c>
      <c r="V244" s="75" t="s">
        <v>3842</v>
      </c>
    </row>
    <row r="245" spans="1:22" ht="15" customHeight="1">
      <c r="A245" s="75" t="s">
        <v>203</v>
      </c>
      <c r="B245" s="75" t="s">
        <v>2638</v>
      </c>
      <c r="C245" s="78">
        <v>950</v>
      </c>
      <c r="D245" s="78">
        <v>103.20465231378373</v>
      </c>
      <c r="E245" s="78">
        <v>77.344716654293492</v>
      </c>
      <c r="F245" s="78">
        <v>91.215045780747346</v>
      </c>
      <c r="G245" s="78">
        <v>44.43207126948775</v>
      </c>
      <c r="H245" s="78">
        <v>88.158871566443949</v>
      </c>
      <c r="I245" s="78">
        <v>271.76441474882455</v>
      </c>
      <c r="J245" s="78">
        <v>475</v>
      </c>
      <c r="K245" s="78">
        <v>475</v>
      </c>
      <c r="L245" s="102">
        <v>0</v>
      </c>
      <c r="M245" s="100">
        <v>754.89335246380244</v>
      </c>
      <c r="N245" s="100">
        <v>434366.48084199999</v>
      </c>
      <c r="O245" s="101">
        <v>1.5991649966599868</v>
      </c>
      <c r="P245" s="100">
        <v>0</v>
      </c>
      <c r="Q245" s="100">
        <v>427155.79699699074</v>
      </c>
      <c r="R245" s="100">
        <v>0</v>
      </c>
      <c r="S245" s="100">
        <v>427156</v>
      </c>
      <c r="T245" s="100">
        <v>0</v>
      </c>
      <c r="U245" s="100">
        <v>427156</v>
      </c>
      <c r="V245" s="75" t="s">
        <v>3842</v>
      </c>
    </row>
    <row r="246" spans="1:22" ht="15" customHeight="1">
      <c r="A246" s="75" t="s">
        <v>203</v>
      </c>
      <c r="B246" s="75" t="s">
        <v>443</v>
      </c>
      <c r="C246" s="78">
        <v>2518.1520992765895</v>
      </c>
      <c r="D246" s="78">
        <v>201.86625256276872</v>
      </c>
      <c r="E246" s="78">
        <v>239.39267130841165</v>
      </c>
      <c r="F246" s="78">
        <v>151.39968942207656</v>
      </c>
      <c r="G246" s="78">
        <v>93.169039644354797</v>
      </c>
      <c r="H246" s="78">
        <v>131.98947282950263</v>
      </c>
      <c r="I246" s="78">
        <v>572.65861329325696</v>
      </c>
      <c r="J246" s="78">
        <v>1600</v>
      </c>
      <c r="K246" s="78">
        <v>1600</v>
      </c>
      <c r="L246" s="102">
        <v>170.47</v>
      </c>
      <c r="M246" s="100">
        <v>681.7918477436582</v>
      </c>
      <c r="N246" s="100">
        <v>320411.20487250015</v>
      </c>
      <c r="O246" s="101">
        <v>1.5991649966599868</v>
      </c>
      <c r="P246" s="100">
        <v>115626.06755731156</v>
      </c>
      <c r="Q246" s="100">
        <v>525667.534661524</v>
      </c>
      <c r="R246" s="100">
        <v>0</v>
      </c>
      <c r="S246" s="100">
        <v>641294</v>
      </c>
      <c r="T246" s="100">
        <v>0</v>
      </c>
      <c r="U246" s="100">
        <v>641294</v>
      </c>
      <c r="V246" s="75" t="s">
        <v>3843</v>
      </c>
    </row>
    <row r="247" spans="1:22" ht="15" customHeight="1">
      <c r="A247" s="75" t="s">
        <v>203</v>
      </c>
      <c r="B247" s="75" t="s">
        <v>431</v>
      </c>
      <c r="C247" s="78">
        <v>8347.4674075064595</v>
      </c>
      <c r="D247" s="78">
        <v>478.42948982257582</v>
      </c>
      <c r="E247" s="78">
        <v>397.02133055957211</v>
      </c>
      <c r="F247" s="78">
        <v>482.1867894808683</v>
      </c>
      <c r="G247" s="78">
        <v>299.33153944396759</v>
      </c>
      <c r="H247" s="78">
        <v>152.79685277056086</v>
      </c>
      <c r="I247" s="78">
        <v>1059.6376098630162</v>
      </c>
      <c r="J247" s="78">
        <v>15273</v>
      </c>
      <c r="K247" s="78">
        <v>13562</v>
      </c>
      <c r="L247" s="102">
        <v>219.24</v>
      </c>
      <c r="M247" s="100">
        <v>648.00884134242665</v>
      </c>
      <c r="N247" s="100">
        <v>327772.25767999998</v>
      </c>
      <c r="O247" s="101">
        <v>1.5991649966599868</v>
      </c>
      <c r="P247" s="100">
        <v>1856422.0813057416</v>
      </c>
      <c r="Q247" s="100">
        <v>1313621.3046208841</v>
      </c>
      <c r="R247" s="100">
        <v>0</v>
      </c>
      <c r="S247" s="100">
        <v>3170043</v>
      </c>
      <c r="T247" s="100">
        <v>0</v>
      </c>
      <c r="U247" s="100">
        <v>3170043</v>
      </c>
      <c r="V247" s="75" t="s">
        <v>3842</v>
      </c>
    </row>
    <row r="248" spans="1:22" ht="15" customHeight="1">
      <c r="A248" s="75" t="s">
        <v>203</v>
      </c>
      <c r="B248" s="75" t="s">
        <v>3976</v>
      </c>
      <c r="C248" s="78">
        <v>7168.5316450702676</v>
      </c>
      <c r="D248" s="78">
        <v>617.29401858863798</v>
      </c>
      <c r="E248" s="78">
        <v>452.04495609035217</v>
      </c>
      <c r="F248" s="78">
        <v>475.26176652399568</v>
      </c>
      <c r="G248" s="78">
        <v>292.25867251762952</v>
      </c>
      <c r="H248" s="78">
        <v>387.85730371498494</v>
      </c>
      <c r="I248" s="78">
        <v>1272.6007412029858</v>
      </c>
      <c r="J248" s="78">
        <v>3902</v>
      </c>
      <c r="K248" s="78">
        <v>3379</v>
      </c>
      <c r="L248" s="102">
        <v>202.76</v>
      </c>
      <c r="M248" s="100">
        <v>755</v>
      </c>
      <c r="N248" s="100">
        <v>404356.98255400005</v>
      </c>
      <c r="O248" s="101">
        <v>1.5991649966599868</v>
      </c>
      <c r="P248" s="100">
        <v>1741420.4203580867</v>
      </c>
      <c r="Q248" s="100">
        <v>2105306.227447235</v>
      </c>
      <c r="R248" s="100">
        <v>0</v>
      </c>
      <c r="S248" s="100">
        <v>3846727</v>
      </c>
      <c r="T248" s="100">
        <v>0</v>
      </c>
      <c r="U248" s="100">
        <v>3846727</v>
      </c>
      <c r="V248" s="75" t="s">
        <v>3842</v>
      </c>
    </row>
    <row r="249" spans="1:22" ht="15" customHeight="1">
      <c r="A249" s="75" t="s">
        <v>203</v>
      </c>
      <c r="B249" s="75" t="s">
        <v>466</v>
      </c>
      <c r="C249" s="78">
        <v>824.27475823988084</v>
      </c>
      <c r="D249" s="78">
        <v>12.817916072844573</v>
      </c>
      <c r="E249" s="78">
        <v>3.8453748218533716</v>
      </c>
      <c r="F249" s="78">
        <v>11.536124465560116</v>
      </c>
      <c r="G249" s="78">
        <v>32.483975455759733</v>
      </c>
      <c r="H249" s="78">
        <v>23.009099221637936</v>
      </c>
      <c r="I249" s="78">
        <v>0</v>
      </c>
      <c r="J249" s="78">
        <v>1295</v>
      </c>
      <c r="K249" s="78">
        <v>1352</v>
      </c>
      <c r="L249" s="102">
        <v>195.04</v>
      </c>
      <c r="M249" s="100">
        <v>658.21441778218104</v>
      </c>
      <c r="N249" s="100">
        <v>376309.33433799999</v>
      </c>
      <c r="O249" s="101">
        <v>1.5991649966599868</v>
      </c>
      <c r="P249" s="100">
        <v>242017.02396624102</v>
      </c>
      <c r="Q249" s="100">
        <v>86293.396491842883</v>
      </c>
      <c r="R249" s="100">
        <v>0</v>
      </c>
      <c r="S249" s="100">
        <v>328310</v>
      </c>
      <c r="T249" s="100">
        <v>0</v>
      </c>
      <c r="U249" s="100">
        <v>328310</v>
      </c>
      <c r="V249" s="75" t="s">
        <v>3843</v>
      </c>
    </row>
    <row r="250" spans="1:22" ht="15" customHeight="1">
      <c r="A250" s="75" t="s">
        <v>203</v>
      </c>
      <c r="B250" s="75" t="s">
        <v>333</v>
      </c>
      <c r="C250" s="78">
        <v>542.95550351288057</v>
      </c>
      <c r="D250" s="78">
        <v>39.508196721311471</v>
      </c>
      <c r="E250" s="78">
        <v>39.508196721311471</v>
      </c>
      <c r="F250" s="78">
        <v>68.857142857142847</v>
      </c>
      <c r="G250" s="78">
        <v>22.576112412177984</v>
      </c>
      <c r="H250" s="78">
        <v>42.894613583138167</v>
      </c>
      <c r="I250" s="78">
        <v>127.87353629976579</v>
      </c>
      <c r="J250" s="78">
        <v>1107</v>
      </c>
      <c r="K250" s="78">
        <v>477</v>
      </c>
      <c r="L250" s="102">
        <v>174.85</v>
      </c>
      <c r="M250" s="100">
        <v>761</v>
      </c>
      <c r="N250" s="100">
        <v>404356.98255399999</v>
      </c>
      <c r="O250" s="101">
        <v>1.5991649966599868</v>
      </c>
      <c r="P250" s="100">
        <v>211408.33417217285</v>
      </c>
      <c r="Q250" s="100">
        <v>168580.51316711048</v>
      </c>
      <c r="R250" s="100">
        <v>0</v>
      </c>
      <c r="S250" s="100">
        <v>379989</v>
      </c>
      <c r="T250" s="100">
        <v>0</v>
      </c>
      <c r="U250" s="100">
        <v>379989</v>
      </c>
      <c r="V250" s="75" t="s">
        <v>3843</v>
      </c>
    </row>
    <row r="251" spans="1:22" ht="15" customHeight="1">
      <c r="A251" s="75" t="s">
        <v>203</v>
      </c>
      <c r="B251" s="75" t="s">
        <v>268</v>
      </c>
      <c r="C251" s="78">
        <v>5054.0279317727436</v>
      </c>
      <c r="D251" s="78">
        <v>241.87795561777548</v>
      </c>
      <c r="E251" s="78">
        <v>230.44266331579632</v>
      </c>
      <c r="F251" s="78">
        <v>467.49851961569237</v>
      </c>
      <c r="G251" s="78">
        <v>196.46727285654282</v>
      </c>
      <c r="H251" s="78">
        <v>256.5660616144358</v>
      </c>
      <c r="I251" s="78">
        <v>866.81913854926415</v>
      </c>
      <c r="J251" s="78">
        <v>4101</v>
      </c>
      <c r="K251" s="78">
        <v>3204</v>
      </c>
      <c r="L251" s="102">
        <v>175.3</v>
      </c>
      <c r="M251" s="100">
        <v>782.62551340220091</v>
      </c>
      <c r="N251" s="100">
        <v>356132.97409199999</v>
      </c>
      <c r="O251" s="101">
        <v>1.5991649966599868</v>
      </c>
      <c r="P251" s="100">
        <v>438826.67417978402</v>
      </c>
      <c r="Q251" s="100">
        <v>1006113.0479377978</v>
      </c>
      <c r="R251" s="100">
        <v>0</v>
      </c>
      <c r="S251" s="100">
        <v>1444940</v>
      </c>
      <c r="T251" s="100">
        <v>0</v>
      </c>
      <c r="U251" s="100">
        <v>1444940</v>
      </c>
      <c r="V251" s="75" t="s">
        <v>3843</v>
      </c>
    </row>
    <row r="252" spans="1:22" ht="15" customHeight="1">
      <c r="A252" s="75" t="s">
        <v>203</v>
      </c>
      <c r="B252" s="75" t="s">
        <v>445</v>
      </c>
      <c r="C252" s="78">
        <v>2834.6902993478639</v>
      </c>
      <c r="D252" s="78">
        <v>257.17491324433428</v>
      </c>
      <c r="E252" s="78">
        <v>182.21361566190501</v>
      </c>
      <c r="F252" s="78">
        <v>153.38234736097067</v>
      </c>
      <c r="G252" s="78">
        <v>96.873061491139367</v>
      </c>
      <c r="H252" s="78">
        <v>124.55107906003634</v>
      </c>
      <c r="I252" s="78">
        <v>561.77087626720993</v>
      </c>
      <c r="J252" s="78">
        <v>3719</v>
      </c>
      <c r="K252" s="78">
        <v>3604</v>
      </c>
      <c r="L252" s="102">
        <v>170.47</v>
      </c>
      <c r="M252" s="100">
        <v>648.48391239221689</v>
      </c>
      <c r="N252" s="100">
        <v>326081.09792999999</v>
      </c>
      <c r="O252" s="101">
        <v>1.5991649966599868</v>
      </c>
      <c r="P252" s="100">
        <v>172741.98640009019</v>
      </c>
      <c r="Q252" s="100">
        <v>628053.58259682439</v>
      </c>
      <c r="R252" s="100">
        <v>0</v>
      </c>
      <c r="S252" s="100">
        <v>800796</v>
      </c>
      <c r="T252" s="100">
        <v>0</v>
      </c>
      <c r="U252" s="100">
        <v>800796</v>
      </c>
      <c r="V252" s="75" t="s">
        <v>3842</v>
      </c>
    </row>
    <row r="253" spans="1:22" ht="15" customHeight="1">
      <c r="A253" s="75" t="s">
        <v>203</v>
      </c>
      <c r="B253" s="75" t="s">
        <v>275</v>
      </c>
      <c r="C253" s="78">
        <v>430.83541781835999</v>
      </c>
      <c r="D253" s="78">
        <v>20.888989954829576</v>
      </c>
      <c r="E253" s="78">
        <v>18.277866210475878</v>
      </c>
      <c r="F253" s="78">
        <v>30.027923060067515</v>
      </c>
      <c r="G253" s="78">
        <v>20.888989954829576</v>
      </c>
      <c r="H253" s="78">
        <v>18.277866210475878</v>
      </c>
      <c r="I253" s="78">
        <v>54.194779225372969</v>
      </c>
      <c r="J253" s="78">
        <v>780</v>
      </c>
      <c r="K253" s="78">
        <v>611</v>
      </c>
      <c r="L253" s="102">
        <v>0</v>
      </c>
      <c r="M253" s="100">
        <v>657.99999999999989</v>
      </c>
      <c r="N253" s="100">
        <v>353540.16926200001</v>
      </c>
      <c r="O253" s="101">
        <v>1.5991649966599868</v>
      </c>
      <c r="P253" s="100">
        <v>88817.254877594198</v>
      </c>
      <c r="Q253" s="100">
        <v>91537.520161727516</v>
      </c>
      <c r="R253" s="100">
        <v>0</v>
      </c>
      <c r="S253" s="100">
        <v>180355</v>
      </c>
      <c r="T253" s="100">
        <v>0</v>
      </c>
      <c r="U253" s="100">
        <v>180355</v>
      </c>
      <c r="V253" s="75" t="s">
        <v>3842</v>
      </c>
    </row>
    <row r="254" spans="1:22" ht="15" customHeight="1">
      <c r="A254" s="75" t="s">
        <v>203</v>
      </c>
      <c r="B254" s="75" t="s">
        <v>552</v>
      </c>
      <c r="C254" s="78">
        <v>15304</v>
      </c>
      <c r="D254" s="78">
        <v>1005.5555171818338</v>
      </c>
      <c r="E254" s="78">
        <v>920.98843032291495</v>
      </c>
      <c r="F254" s="78">
        <v>1561.8483854256604</v>
      </c>
      <c r="G254" s="78">
        <v>510.04524261785531</v>
      </c>
      <c r="H254" s="78">
        <v>765.06786392678293</v>
      </c>
      <c r="I254" s="78">
        <v>3329.3923329304089</v>
      </c>
      <c r="J254" s="78">
        <v>7652</v>
      </c>
      <c r="K254" s="78">
        <v>6611</v>
      </c>
      <c r="L254" s="102">
        <v>236.79</v>
      </c>
      <c r="M254" s="100">
        <v>784.84927019688917</v>
      </c>
      <c r="N254" s="100">
        <v>380258.72282999993</v>
      </c>
      <c r="O254" s="101">
        <v>1.5991649966599868</v>
      </c>
      <c r="P254" s="100">
        <v>1118699.4644956633</v>
      </c>
      <c r="Q254" s="100">
        <v>3531261.0729489238</v>
      </c>
      <c r="R254" s="100">
        <v>0</v>
      </c>
      <c r="S254" s="100">
        <v>4649961</v>
      </c>
      <c r="T254" s="100">
        <v>0</v>
      </c>
      <c r="U254" s="100">
        <v>4649961</v>
      </c>
      <c r="V254" s="75" t="s">
        <v>3843</v>
      </c>
    </row>
    <row r="255" spans="1:22" ht="15" customHeight="1">
      <c r="A255" s="75" t="s">
        <v>203</v>
      </c>
      <c r="B255" s="75" t="s">
        <v>218</v>
      </c>
      <c r="C255" s="78">
        <v>635.63089106585517</v>
      </c>
      <c r="D255" s="78">
        <v>47.258802309729006</v>
      </c>
      <c r="E255" s="78">
        <v>38.279629870880498</v>
      </c>
      <c r="F255" s="78">
        <v>55.765386725480234</v>
      </c>
      <c r="G255" s="78">
        <v>12.287288600529543</v>
      </c>
      <c r="H255" s="78">
        <v>28.355281385837404</v>
      </c>
      <c r="I255" s="78">
        <v>65.303818906089731</v>
      </c>
      <c r="J255" s="78">
        <v>1335</v>
      </c>
      <c r="K255" s="78">
        <v>470</v>
      </c>
      <c r="L255" s="102">
        <v>193.24</v>
      </c>
      <c r="M255" s="100">
        <v>658</v>
      </c>
      <c r="N255" s="100">
        <v>369671.84822400007</v>
      </c>
      <c r="O255" s="101">
        <v>1.5991649966599868</v>
      </c>
      <c r="P255" s="100">
        <v>444039.69883180532</v>
      </c>
      <c r="Q255" s="100">
        <v>117534.13771567025</v>
      </c>
      <c r="R255" s="100">
        <v>0</v>
      </c>
      <c r="S255" s="100">
        <v>561574</v>
      </c>
      <c r="T255" s="100">
        <v>0</v>
      </c>
      <c r="U255" s="100">
        <v>561574</v>
      </c>
      <c r="V255" s="75" t="s">
        <v>3843</v>
      </c>
    </row>
    <row r="256" spans="1:22" ht="15" customHeight="1">
      <c r="A256" s="75" t="s">
        <v>203</v>
      </c>
      <c r="B256" s="75" t="s">
        <v>277</v>
      </c>
      <c r="C256" s="78">
        <v>2545.0668381050136</v>
      </c>
      <c r="D256" s="78">
        <v>139.13111109206707</v>
      </c>
      <c r="E256" s="78">
        <v>130.94171642144556</v>
      </c>
      <c r="F256" s="78">
        <v>211.45499023632624</v>
      </c>
      <c r="G256" s="78">
        <v>45.867531365649491</v>
      </c>
      <c r="H256" s="78">
        <v>88.169521623775921</v>
      </c>
      <c r="I256" s="78">
        <v>233.52781774983885</v>
      </c>
      <c r="J256" s="78">
        <v>3315</v>
      </c>
      <c r="K256" s="78">
        <v>2829</v>
      </c>
      <c r="L256" s="102">
        <v>161.38999999999999</v>
      </c>
      <c r="M256" s="100">
        <v>693.23123953644551</v>
      </c>
      <c r="N256" s="100">
        <v>357489.55775400007</v>
      </c>
      <c r="O256" s="101">
        <v>1.5991649966599868</v>
      </c>
      <c r="P256" s="100">
        <v>1519286.1585187898</v>
      </c>
      <c r="Q256" s="100">
        <v>385503.61672696524</v>
      </c>
      <c r="R256" s="100">
        <v>0</v>
      </c>
      <c r="S256" s="100">
        <v>1904790</v>
      </c>
      <c r="T256" s="100">
        <v>0</v>
      </c>
      <c r="U256" s="100">
        <v>1904790</v>
      </c>
      <c r="V256" s="75" t="s">
        <v>3843</v>
      </c>
    </row>
    <row r="257" spans="1:22" ht="15" customHeight="1">
      <c r="A257" s="75" t="s">
        <v>203</v>
      </c>
      <c r="B257" s="75" t="s">
        <v>473</v>
      </c>
      <c r="C257" s="78">
        <v>3244.2120418179929</v>
      </c>
      <c r="D257" s="78">
        <v>270.45486480004013</v>
      </c>
      <c r="E257" s="78">
        <v>183.21136002583364</v>
      </c>
      <c r="F257" s="78">
        <v>261.73051432261951</v>
      </c>
      <c r="G257" s="78">
        <v>110.92388464149113</v>
      </c>
      <c r="H257" s="78">
        <v>107.18487729402513</v>
      </c>
      <c r="I257" s="78">
        <v>372.39673914849323</v>
      </c>
      <c r="J257" s="78">
        <v>6230</v>
      </c>
      <c r="K257" s="78">
        <v>8062</v>
      </c>
      <c r="L257" s="102">
        <v>158.72</v>
      </c>
      <c r="M257" s="100">
        <v>732.97768479598255</v>
      </c>
      <c r="N257" s="100">
        <v>384053.58367600013</v>
      </c>
      <c r="O257" s="101">
        <v>1.5991649966599868</v>
      </c>
      <c r="P257" s="100">
        <v>2235832.7060817527</v>
      </c>
      <c r="Q257" s="100">
        <v>730867.01406957291</v>
      </c>
      <c r="R257" s="100">
        <v>0</v>
      </c>
      <c r="S257" s="100">
        <v>2966700</v>
      </c>
      <c r="T257" s="100">
        <v>0</v>
      </c>
      <c r="U257" s="100">
        <v>2966700</v>
      </c>
      <c r="V257" s="75" t="s">
        <v>3842</v>
      </c>
    </row>
    <row r="258" spans="1:22" ht="15" customHeight="1">
      <c r="A258" s="75" t="s">
        <v>203</v>
      </c>
      <c r="B258" s="75" t="s">
        <v>489</v>
      </c>
      <c r="C258" s="78">
        <v>2489.9070269027734</v>
      </c>
      <c r="D258" s="78">
        <v>139.56000622241839</v>
      </c>
      <c r="E258" s="78">
        <v>123.90841673953037</v>
      </c>
      <c r="F258" s="78">
        <v>186.51477467108253</v>
      </c>
      <c r="G258" s="78">
        <v>52.171964942960152</v>
      </c>
      <c r="H258" s="78">
        <v>54.780563190108161</v>
      </c>
      <c r="I258" s="78">
        <v>263.9831976330313</v>
      </c>
      <c r="J258" s="78">
        <v>3432</v>
      </c>
      <c r="K258" s="78">
        <v>2178</v>
      </c>
      <c r="L258" s="102">
        <v>160.49</v>
      </c>
      <c r="M258" s="100">
        <v>711.9859023774253</v>
      </c>
      <c r="N258" s="100">
        <v>376309.33433799999</v>
      </c>
      <c r="O258" s="101">
        <v>1.5991649966599868</v>
      </c>
      <c r="P258" s="100">
        <v>1188720.4888926339</v>
      </c>
      <c r="Q258" s="100">
        <v>429970.04302151327</v>
      </c>
      <c r="R258" s="100">
        <v>0</v>
      </c>
      <c r="S258" s="100">
        <v>1618691</v>
      </c>
      <c r="T258" s="100">
        <v>0</v>
      </c>
      <c r="U258" s="100">
        <v>1618691</v>
      </c>
      <c r="V258" s="75" t="s">
        <v>3842</v>
      </c>
    </row>
    <row r="259" spans="1:22" ht="15" customHeight="1">
      <c r="A259" s="75" t="s">
        <v>203</v>
      </c>
      <c r="B259" s="75" t="s">
        <v>253</v>
      </c>
      <c r="C259" s="78">
        <v>159.5139534883721</v>
      </c>
      <c r="D259" s="78">
        <v>19.762790697674419</v>
      </c>
      <c r="E259" s="78">
        <v>11.293023255813953</v>
      </c>
      <c r="F259" s="78">
        <v>14.11627906976744</v>
      </c>
      <c r="G259" s="78">
        <v>0</v>
      </c>
      <c r="H259" s="78">
        <v>19.762790697674419</v>
      </c>
      <c r="I259" s="78">
        <v>10.172093023255812</v>
      </c>
      <c r="J259" s="78">
        <v>672</v>
      </c>
      <c r="K259" s="78">
        <v>310</v>
      </c>
      <c r="L259" s="102">
        <v>180.14</v>
      </c>
      <c r="M259" s="100">
        <v>658</v>
      </c>
      <c r="N259" s="100">
        <v>357489.55775400001</v>
      </c>
      <c r="O259" s="101">
        <v>1.5991649966599868</v>
      </c>
      <c r="P259" s="100">
        <v>208925.18774826379</v>
      </c>
      <c r="Q259" s="100">
        <v>52460.792068370909</v>
      </c>
      <c r="R259" s="100">
        <v>0</v>
      </c>
      <c r="S259" s="100">
        <v>261386</v>
      </c>
      <c r="T259" s="100">
        <v>0</v>
      </c>
      <c r="U259" s="100">
        <v>261386</v>
      </c>
      <c r="V259" s="75" t="s">
        <v>3842</v>
      </c>
    </row>
    <row r="260" spans="1:22" ht="15" customHeight="1">
      <c r="A260" s="75" t="s">
        <v>203</v>
      </c>
      <c r="B260" s="75" t="s">
        <v>338</v>
      </c>
      <c r="C260" s="78">
        <v>8162.6203089616019</v>
      </c>
      <c r="D260" s="78">
        <v>755.71866090333617</v>
      </c>
      <c r="E260" s="78">
        <v>455.86438162445558</v>
      </c>
      <c r="F260" s="78">
        <v>612.59012664134059</v>
      </c>
      <c r="G260" s="78">
        <v>356.39005031236871</v>
      </c>
      <c r="H260" s="78">
        <v>330.62691414520953</v>
      </c>
      <c r="I260" s="78">
        <v>1479.1731691691325</v>
      </c>
      <c r="J260" s="78">
        <v>8937</v>
      </c>
      <c r="K260" s="78">
        <v>8875</v>
      </c>
      <c r="L260" s="102">
        <v>195.64</v>
      </c>
      <c r="M260" s="100">
        <v>731.48427706808013</v>
      </c>
      <c r="N260" s="100">
        <v>380413.25047600002</v>
      </c>
      <c r="O260" s="101">
        <v>1.5991649966599868</v>
      </c>
      <c r="P260" s="100">
        <v>2156300.2025917582</v>
      </c>
      <c r="Q260" s="100">
        <v>2138417.9510194617</v>
      </c>
      <c r="R260" s="100">
        <v>0</v>
      </c>
      <c r="S260" s="100">
        <v>4294718</v>
      </c>
      <c r="T260" s="100">
        <v>0</v>
      </c>
      <c r="U260" s="100">
        <v>4294718</v>
      </c>
      <c r="V260" s="75" t="s">
        <v>3842</v>
      </c>
    </row>
    <row r="261" spans="1:22" ht="15" customHeight="1">
      <c r="A261" s="75" t="s">
        <v>203</v>
      </c>
      <c r="B261" s="75" t="s">
        <v>2729</v>
      </c>
      <c r="C261" s="78">
        <v>1372.583464341953</v>
      </c>
      <c r="D261" s="78">
        <v>104.92638038525152</v>
      </c>
      <c r="E261" s="78">
        <v>90.285490098937359</v>
      </c>
      <c r="F261" s="78">
        <v>118.3471964810395</v>
      </c>
      <c r="G261" s="78">
        <v>73.204451431570831</v>
      </c>
      <c r="H261" s="78">
        <v>74.424525622097008</v>
      </c>
      <c r="I261" s="78">
        <v>313.55906696522834</v>
      </c>
      <c r="J261" s="78">
        <v>3396</v>
      </c>
      <c r="K261" s="78">
        <v>1540</v>
      </c>
      <c r="L261" s="102">
        <v>0</v>
      </c>
      <c r="M261" s="100">
        <v>685.64193802518253</v>
      </c>
      <c r="N261" s="100">
        <v>356132.97409200005</v>
      </c>
      <c r="O261" s="101">
        <v>1.5991649966599868</v>
      </c>
      <c r="P261" s="100">
        <v>0</v>
      </c>
      <c r="Q261" s="100">
        <v>332103.25144199713</v>
      </c>
      <c r="R261" s="100">
        <v>0</v>
      </c>
      <c r="S261" s="100">
        <v>332103</v>
      </c>
      <c r="T261" s="100">
        <v>0</v>
      </c>
      <c r="U261" s="100">
        <v>332103</v>
      </c>
      <c r="V261" s="75" t="s">
        <v>3843</v>
      </c>
    </row>
    <row r="262" spans="1:22" ht="15" customHeight="1">
      <c r="A262" s="75" t="s">
        <v>203</v>
      </c>
      <c r="B262" s="75" t="s">
        <v>2734</v>
      </c>
      <c r="C262" s="78">
        <v>3680.1021113688553</v>
      </c>
      <c r="D262" s="78">
        <v>176.12399202755</v>
      </c>
      <c r="E262" s="78">
        <v>167.7973575267643</v>
      </c>
      <c r="F262" s="78">
        <v>340.4101267988172</v>
      </c>
      <c r="G262" s="78">
        <v>143.05809849385594</v>
      </c>
      <c r="H262" s="78">
        <v>186.81917033285853</v>
      </c>
      <c r="I262" s="78">
        <v>684.33147635313151</v>
      </c>
      <c r="J262" s="78">
        <v>4073</v>
      </c>
      <c r="K262" s="78">
        <v>2333</v>
      </c>
      <c r="L262" s="102">
        <v>0</v>
      </c>
      <c r="M262" s="100">
        <v>712.1327399669118</v>
      </c>
      <c r="N262" s="100">
        <v>361593.47389200004</v>
      </c>
      <c r="O262" s="101">
        <v>1.5991649966599868</v>
      </c>
      <c r="P262" s="100">
        <v>0</v>
      </c>
      <c r="Q262" s="100">
        <v>754243.42147484992</v>
      </c>
      <c r="R262" s="100">
        <v>0</v>
      </c>
      <c r="S262" s="100">
        <v>754243</v>
      </c>
      <c r="T262" s="100">
        <v>0</v>
      </c>
      <c r="U262" s="100">
        <v>754243</v>
      </c>
      <c r="V262" s="75" t="s">
        <v>3843</v>
      </c>
    </row>
    <row r="263" spans="1:22" ht="15" customHeight="1">
      <c r="A263" s="75" t="s">
        <v>203</v>
      </c>
      <c r="B263" s="75" t="s">
        <v>352</v>
      </c>
      <c r="C263" s="78">
        <v>891.97241379310344</v>
      </c>
      <c r="D263" s="78">
        <v>50.829310344827583</v>
      </c>
      <c r="E263" s="78">
        <v>54.108620689655176</v>
      </c>
      <c r="F263" s="78">
        <v>26.23448275862069</v>
      </c>
      <c r="G263" s="78">
        <v>13.117241379310345</v>
      </c>
      <c r="H263" s="78">
        <v>60.667241379310347</v>
      </c>
      <c r="I263" s="78">
        <v>131.17241379310346</v>
      </c>
      <c r="J263" s="78">
        <v>1084</v>
      </c>
      <c r="K263" s="78">
        <v>729</v>
      </c>
      <c r="L263" s="102">
        <v>231.82</v>
      </c>
      <c r="M263" s="100">
        <v>658</v>
      </c>
      <c r="N263" s="100">
        <v>380258.72283000004</v>
      </c>
      <c r="O263" s="101">
        <v>1.5991649966599868</v>
      </c>
      <c r="P263" s="100">
        <v>0</v>
      </c>
      <c r="Q263" s="100">
        <v>215268.3764758328</v>
      </c>
      <c r="R263" s="100">
        <v>0</v>
      </c>
      <c r="S263" s="100">
        <v>215268</v>
      </c>
      <c r="T263" s="100">
        <v>0</v>
      </c>
      <c r="U263" s="100">
        <v>215268</v>
      </c>
      <c r="V263" s="75" t="s">
        <v>3842</v>
      </c>
    </row>
    <row r="264" spans="1:22" ht="15" customHeight="1">
      <c r="A264" s="75" t="s">
        <v>203</v>
      </c>
      <c r="B264" s="75" t="s">
        <v>448</v>
      </c>
      <c r="C264" s="78">
        <v>71453.510538736868</v>
      </c>
      <c r="D264" s="78">
        <v>4722.0539146190968</v>
      </c>
      <c r="E264" s="78">
        <v>3148.8483394518053</v>
      </c>
      <c r="F264" s="78">
        <v>5048.637256326946</v>
      </c>
      <c r="G264" s="78">
        <v>2244.6511769621616</v>
      </c>
      <c r="H264" s="78">
        <v>3157.378501362085</v>
      </c>
      <c r="I264" s="78">
        <v>12715.539510397848</v>
      </c>
      <c r="J264" s="78">
        <v>43312</v>
      </c>
      <c r="K264" s="78">
        <v>32076</v>
      </c>
      <c r="L264" s="102">
        <v>170.47</v>
      </c>
      <c r="M264" s="100">
        <v>675.17509598800029</v>
      </c>
      <c r="N264" s="100">
        <v>320411.20487249998</v>
      </c>
      <c r="O264" s="101">
        <v>1.5991649966599868</v>
      </c>
      <c r="P264" s="100">
        <v>1165608.0580191377</v>
      </c>
      <c r="Q264" s="100">
        <v>14233592.820799587</v>
      </c>
      <c r="R264" s="100">
        <v>0</v>
      </c>
      <c r="S264" s="100">
        <v>15399201</v>
      </c>
      <c r="T264" s="100">
        <v>0</v>
      </c>
      <c r="U264" s="100">
        <v>15399201</v>
      </c>
      <c r="V264" s="75" t="s">
        <v>3842</v>
      </c>
    </row>
    <row r="265" spans="1:22" ht="15" customHeight="1">
      <c r="A265" s="75" t="s">
        <v>203</v>
      </c>
      <c r="B265" s="75" t="s">
        <v>2745</v>
      </c>
      <c r="C265" s="78">
        <v>295.83617519224339</v>
      </c>
      <c r="D265" s="78">
        <v>0</v>
      </c>
      <c r="E265" s="78">
        <v>0</v>
      </c>
      <c r="F265" s="78">
        <v>0</v>
      </c>
      <c r="G265" s="78">
        <v>0</v>
      </c>
      <c r="H265" s="78">
        <v>43.007021063189569</v>
      </c>
      <c r="I265" s="78">
        <v>0</v>
      </c>
      <c r="J265" s="78">
        <v>1021</v>
      </c>
      <c r="K265" s="78">
        <v>796</v>
      </c>
      <c r="L265" s="102">
        <v>0</v>
      </c>
      <c r="M265" s="100">
        <v>1126.6190476190477</v>
      </c>
      <c r="N265" s="100">
        <v>439616.56542300002</v>
      </c>
      <c r="O265" s="101">
        <v>1.5991649966599868</v>
      </c>
      <c r="P265" s="100">
        <v>0</v>
      </c>
      <c r="Q265" s="100">
        <v>87110.295343030666</v>
      </c>
      <c r="R265" s="100">
        <v>0</v>
      </c>
      <c r="S265" s="100">
        <v>87110</v>
      </c>
      <c r="T265" s="100">
        <v>0</v>
      </c>
      <c r="U265" s="100">
        <v>87110</v>
      </c>
      <c r="V265" s="75" t="s">
        <v>3842</v>
      </c>
    </row>
    <row r="266" spans="1:22" ht="15" customHeight="1">
      <c r="A266" s="75" t="s">
        <v>203</v>
      </c>
      <c r="B266" s="75" t="s">
        <v>2748</v>
      </c>
      <c r="C266" s="78">
        <v>3002.7888739946379</v>
      </c>
      <c r="D266" s="78">
        <v>193.51005361930294</v>
      </c>
      <c r="E266" s="78">
        <v>148.85388739946382</v>
      </c>
      <c r="F266" s="78">
        <v>267.93699731903484</v>
      </c>
      <c r="G266" s="78">
        <v>43.302949061662197</v>
      </c>
      <c r="H266" s="78">
        <v>182.6843163538874</v>
      </c>
      <c r="I266" s="78">
        <v>610.30093833780165</v>
      </c>
      <c r="J266" s="78">
        <v>1553</v>
      </c>
      <c r="K266" s="78">
        <v>0</v>
      </c>
      <c r="L266" s="102">
        <v>0</v>
      </c>
      <c r="M266" s="100">
        <v>1457</v>
      </c>
      <c r="N266" s="100">
        <v>451168.81068</v>
      </c>
      <c r="O266" s="101">
        <v>1.5991649966599868</v>
      </c>
      <c r="P266" s="100">
        <v>0</v>
      </c>
      <c r="Q266" s="100">
        <v>777309.01267396961</v>
      </c>
      <c r="R266" s="100">
        <v>0</v>
      </c>
      <c r="S266" s="100">
        <v>777309</v>
      </c>
      <c r="T266" s="100">
        <v>0</v>
      </c>
      <c r="U266" s="100">
        <v>777309</v>
      </c>
      <c r="V266" s="75" t="s">
        <v>3843</v>
      </c>
    </row>
    <row r="267" spans="1:22" ht="15" customHeight="1">
      <c r="A267" s="75" t="s">
        <v>203</v>
      </c>
      <c r="B267" s="75" t="s">
        <v>2751</v>
      </c>
      <c r="C267" s="78">
        <v>836</v>
      </c>
      <c r="D267" s="78">
        <v>53.99976991411787</v>
      </c>
      <c r="E267" s="78">
        <v>53.165391821647439</v>
      </c>
      <c r="F267" s="78">
        <v>74.34039816817932</v>
      </c>
      <c r="G267" s="78">
        <v>23.923128154829364</v>
      </c>
      <c r="H267" s="78">
        <v>41.137304353645305</v>
      </c>
      <c r="I267" s="78">
        <v>181.50555990394463</v>
      </c>
      <c r="J267" s="78">
        <v>418</v>
      </c>
      <c r="K267" s="78">
        <v>192</v>
      </c>
      <c r="L267" s="102">
        <v>0</v>
      </c>
      <c r="M267" s="100">
        <v>764.86968067462078</v>
      </c>
      <c r="N267" s="100">
        <v>359309.72435400001</v>
      </c>
      <c r="O267" s="101">
        <v>1.5991649966599868</v>
      </c>
      <c r="P267" s="100">
        <v>0</v>
      </c>
      <c r="Q267" s="100">
        <v>207848.78004937185</v>
      </c>
      <c r="R267" s="100">
        <v>0</v>
      </c>
      <c r="S267" s="100">
        <v>207849</v>
      </c>
      <c r="T267" s="100">
        <v>0</v>
      </c>
      <c r="U267" s="100">
        <v>207849</v>
      </c>
      <c r="V267" s="75" t="s">
        <v>3842</v>
      </c>
    </row>
    <row r="268" spans="1:22" ht="15" customHeight="1">
      <c r="A268" s="75" t="s">
        <v>203</v>
      </c>
      <c r="B268" s="75" t="s">
        <v>499</v>
      </c>
      <c r="C268" s="78">
        <v>3950.3114100647731</v>
      </c>
      <c r="D268" s="78">
        <v>275.36372695565518</v>
      </c>
      <c r="E268" s="78">
        <v>158.26980568011956</v>
      </c>
      <c r="F268" s="78">
        <v>222.60712506228199</v>
      </c>
      <c r="G268" s="78">
        <v>147.97583457897358</v>
      </c>
      <c r="H268" s="78">
        <v>69.484304932735427</v>
      </c>
      <c r="I268" s="78">
        <v>377.24065769805668</v>
      </c>
      <c r="J268" s="78">
        <v>9001</v>
      </c>
      <c r="K268" s="78">
        <v>5291</v>
      </c>
      <c r="L268" s="102">
        <v>158.94999999999999</v>
      </c>
      <c r="M268" s="100">
        <v>658</v>
      </c>
      <c r="N268" s="100">
        <v>390870.66713800002</v>
      </c>
      <c r="O268" s="101">
        <v>1.5991649966599868</v>
      </c>
      <c r="P268" s="100">
        <v>1949450.5244114636</v>
      </c>
      <c r="Q268" s="100">
        <v>722806.34600915725</v>
      </c>
      <c r="R268" s="100">
        <v>0</v>
      </c>
      <c r="S268" s="100">
        <v>2672257</v>
      </c>
      <c r="T268" s="100">
        <v>0</v>
      </c>
      <c r="U268" s="100">
        <v>2672257</v>
      </c>
      <c r="V268" s="75" t="s">
        <v>3842</v>
      </c>
    </row>
    <row r="269" spans="1:22" ht="15" customHeight="1">
      <c r="A269" s="75" t="s">
        <v>203</v>
      </c>
      <c r="B269" s="75" t="s">
        <v>2758</v>
      </c>
      <c r="C269" s="78">
        <v>0</v>
      </c>
      <c r="D269" s="78">
        <v>0</v>
      </c>
      <c r="E269" s="78">
        <v>0</v>
      </c>
      <c r="F269" s="78">
        <v>0</v>
      </c>
      <c r="G269" s="78">
        <v>0</v>
      </c>
      <c r="H269" s="78">
        <v>0</v>
      </c>
      <c r="I269" s="78">
        <v>0</v>
      </c>
      <c r="J269" s="78">
        <v>400</v>
      </c>
      <c r="K269" s="78">
        <v>589</v>
      </c>
      <c r="L269" s="102">
        <v>0</v>
      </c>
      <c r="M269" s="100">
        <v>1253</v>
      </c>
      <c r="N269" s="100">
        <v>325185.15658999997</v>
      </c>
      <c r="O269" s="101">
        <v>1.5991649966599868</v>
      </c>
      <c r="P269" s="100">
        <v>0</v>
      </c>
      <c r="Q269" s="100">
        <v>54352</v>
      </c>
      <c r="R269" s="100">
        <v>0</v>
      </c>
      <c r="S269" s="100">
        <v>54352</v>
      </c>
      <c r="T269" s="100">
        <v>0</v>
      </c>
      <c r="U269" s="100">
        <v>54352</v>
      </c>
      <c r="V269" s="75" t="s">
        <v>3843</v>
      </c>
    </row>
    <row r="270" spans="1:22" ht="15" customHeight="1">
      <c r="A270" s="75" t="s">
        <v>203</v>
      </c>
      <c r="B270" s="75" t="s">
        <v>353</v>
      </c>
      <c r="C270" s="78">
        <v>4204.662146238581</v>
      </c>
      <c r="D270" s="78">
        <v>260.31760572295343</v>
      </c>
      <c r="E270" s="78">
        <v>283.15248341794933</v>
      </c>
      <c r="F270" s="78">
        <v>280.10783305861656</v>
      </c>
      <c r="G270" s="78">
        <v>199.42459853629765</v>
      </c>
      <c r="H270" s="78">
        <v>181.15669638030093</v>
      </c>
      <c r="I270" s="78">
        <v>714.57792219951921</v>
      </c>
      <c r="J270" s="78">
        <v>3800</v>
      </c>
      <c r="K270" s="78">
        <v>2337</v>
      </c>
      <c r="L270" s="102">
        <v>228.39</v>
      </c>
      <c r="M270" s="100">
        <v>786.53101849295876</v>
      </c>
      <c r="N270" s="100">
        <v>404538.99921400007</v>
      </c>
      <c r="O270" s="101">
        <v>1.5991649966599868</v>
      </c>
      <c r="P270" s="100">
        <v>756343.56087723572</v>
      </c>
      <c r="Q270" s="100">
        <v>971755.73653374717</v>
      </c>
      <c r="R270" s="100">
        <v>0</v>
      </c>
      <c r="S270" s="100">
        <v>1728099</v>
      </c>
      <c r="T270" s="100">
        <v>0</v>
      </c>
      <c r="U270" s="100">
        <v>1728099</v>
      </c>
      <c r="V270" s="75" t="s">
        <v>3843</v>
      </c>
    </row>
    <row r="271" spans="1:22" ht="15" customHeight="1">
      <c r="A271" s="75" t="s">
        <v>203</v>
      </c>
      <c r="B271" s="75" t="s">
        <v>389</v>
      </c>
      <c r="C271" s="78">
        <v>11883.606941354405</v>
      </c>
      <c r="D271" s="78">
        <v>509.56628619280673</v>
      </c>
      <c r="E271" s="78">
        <v>403.88918706759392</v>
      </c>
      <c r="F271" s="78">
        <v>683.28206557671808</v>
      </c>
      <c r="G271" s="78">
        <v>547.20470505932087</v>
      </c>
      <c r="H271" s="78">
        <v>308.34550840644272</v>
      </c>
      <c r="I271" s="78">
        <v>1199.7375388371188</v>
      </c>
      <c r="J271" s="78">
        <v>9483</v>
      </c>
      <c r="K271" s="78">
        <v>8313</v>
      </c>
      <c r="L271" s="102">
        <v>152.47</v>
      </c>
      <c r="M271" s="100">
        <v>658.22351711129909</v>
      </c>
      <c r="N271" s="100">
        <v>304090.3281499999</v>
      </c>
      <c r="O271" s="101">
        <v>1.5991649966599868</v>
      </c>
      <c r="P271" s="100">
        <v>1833804.2347020197</v>
      </c>
      <c r="Q271" s="100">
        <v>1521798.9353414341</v>
      </c>
      <c r="R271" s="100">
        <v>0</v>
      </c>
      <c r="S271" s="100">
        <v>3355603</v>
      </c>
      <c r="T271" s="100">
        <v>0</v>
      </c>
      <c r="U271" s="100">
        <v>3355603</v>
      </c>
      <c r="V271" s="75" t="s">
        <v>3843</v>
      </c>
    </row>
    <row r="272" spans="1:22" ht="15" customHeight="1">
      <c r="A272" s="75" t="s">
        <v>203</v>
      </c>
      <c r="B272" s="75" t="s">
        <v>204</v>
      </c>
      <c r="C272" s="78">
        <v>1480.6397576285108</v>
      </c>
      <c r="D272" s="78">
        <v>80.51817413085557</v>
      </c>
      <c r="E272" s="78">
        <v>59.270322624102015</v>
      </c>
      <c r="F272" s="78">
        <v>70.453402364498615</v>
      </c>
      <c r="G272" s="78">
        <v>52.560474779864052</v>
      </c>
      <c r="H272" s="78">
        <v>61.506938572181333</v>
      </c>
      <c r="I272" s="78">
        <v>143.24189911945621</v>
      </c>
      <c r="J272" s="78">
        <v>3011</v>
      </c>
      <c r="K272" s="78">
        <v>3011</v>
      </c>
      <c r="L272" s="102">
        <v>161.05000000000001</v>
      </c>
      <c r="M272" s="100">
        <v>638.96002605463559</v>
      </c>
      <c r="N272" s="100">
        <v>322499.97382750001</v>
      </c>
      <c r="O272" s="101">
        <v>1.5991649966599868</v>
      </c>
      <c r="P272" s="100">
        <v>341135.16621827369</v>
      </c>
      <c r="Q272" s="100">
        <v>255794.95147347191</v>
      </c>
      <c r="R272" s="100">
        <v>0</v>
      </c>
      <c r="S272" s="100">
        <v>596930</v>
      </c>
      <c r="T272" s="100">
        <v>0</v>
      </c>
      <c r="U272" s="100">
        <v>596930</v>
      </c>
      <c r="V272" s="75" t="s">
        <v>3842</v>
      </c>
    </row>
    <row r="273" spans="1:22" ht="15" customHeight="1">
      <c r="A273" s="75" t="s">
        <v>203</v>
      </c>
      <c r="B273" s="75" t="s">
        <v>451</v>
      </c>
      <c r="C273" s="78">
        <v>2496.5958268933546</v>
      </c>
      <c r="D273" s="78">
        <v>170.49922720247301</v>
      </c>
      <c r="E273" s="78">
        <v>162.38021638330761</v>
      </c>
      <c r="F273" s="78">
        <v>221.91962905718708</v>
      </c>
      <c r="G273" s="78">
        <v>10.825347758887174</v>
      </c>
      <c r="H273" s="78">
        <v>146.14219474497685</v>
      </c>
      <c r="I273" s="78">
        <v>554.79907264296776</v>
      </c>
      <c r="J273" s="78">
        <v>2732</v>
      </c>
      <c r="K273" s="78">
        <v>2732</v>
      </c>
      <c r="L273" s="102">
        <v>0</v>
      </c>
      <c r="M273" s="100">
        <v>1004.3333333333335</v>
      </c>
      <c r="N273" s="100">
        <v>431915.06858500012</v>
      </c>
      <c r="O273" s="101">
        <v>1.5991649966599868</v>
      </c>
      <c r="P273" s="100">
        <v>0</v>
      </c>
      <c r="Q273" s="100">
        <v>614597.3623738226</v>
      </c>
      <c r="R273" s="100">
        <v>0</v>
      </c>
      <c r="S273" s="100">
        <v>614597</v>
      </c>
      <c r="T273" s="100">
        <v>0</v>
      </c>
      <c r="U273" s="100">
        <v>614597</v>
      </c>
      <c r="V273" s="75" t="s">
        <v>3843</v>
      </c>
    </row>
    <row r="274" spans="1:22" ht="15" customHeight="1">
      <c r="A274" s="75" t="s">
        <v>203</v>
      </c>
      <c r="B274" s="75" t="s">
        <v>3868</v>
      </c>
      <c r="C274" s="78">
        <v>2020.7553488372093</v>
      </c>
      <c r="D274" s="78">
        <v>168.89302325581397</v>
      </c>
      <c r="E274" s="78">
        <v>171.87348837209302</v>
      </c>
      <c r="F274" s="78">
        <v>246.38511627906979</v>
      </c>
      <c r="G274" s="78">
        <v>49.674418604651166</v>
      </c>
      <c r="H274" s="78">
        <v>131.14046511627907</v>
      </c>
      <c r="I274" s="78">
        <v>587.15162790697673</v>
      </c>
      <c r="J274" s="78">
        <v>1146</v>
      </c>
      <c r="K274" s="78">
        <v>372</v>
      </c>
      <c r="L274" s="102">
        <v>0</v>
      </c>
      <c r="M274" s="100">
        <v>718</v>
      </c>
      <c r="N274" s="100">
        <v>367208.501338</v>
      </c>
      <c r="O274" s="101">
        <v>1.5991649966599868</v>
      </c>
      <c r="P274" s="100">
        <v>0</v>
      </c>
      <c r="Q274" s="100">
        <v>539489.81513242831</v>
      </c>
      <c r="R274" s="100">
        <v>0</v>
      </c>
      <c r="S274" s="100">
        <v>539490</v>
      </c>
      <c r="T274" s="100">
        <v>0</v>
      </c>
      <c r="U274" s="100">
        <v>539490</v>
      </c>
      <c r="V274" s="75" t="s">
        <v>3843</v>
      </c>
    </row>
    <row r="275" spans="1:22" ht="15" customHeight="1">
      <c r="A275" s="75" t="s">
        <v>203</v>
      </c>
      <c r="B275" s="75" t="s">
        <v>405</v>
      </c>
      <c r="C275" s="78">
        <v>2000</v>
      </c>
      <c r="D275" s="78">
        <v>182.58551754775652</v>
      </c>
      <c r="E275" s="78">
        <v>112.83873833851622</v>
      </c>
      <c r="F275" s="78">
        <v>163.92714349178144</v>
      </c>
      <c r="G275" s="78">
        <v>56.419369169258111</v>
      </c>
      <c r="H275" s="78">
        <v>159.92892047978677</v>
      </c>
      <c r="I275" s="78">
        <v>429.35139937805423</v>
      </c>
      <c r="J275" s="78">
        <v>1000</v>
      </c>
      <c r="K275" s="78">
        <v>650</v>
      </c>
      <c r="L275" s="102">
        <v>251.28</v>
      </c>
      <c r="M275" s="100">
        <v>789.1195983032959</v>
      </c>
      <c r="N275" s="100">
        <v>407832.07234699995</v>
      </c>
      <c r="O275" s="101">
        <v>1.5991649966599868</v>
      </c>
      <c r="P275" s="100">
        <v>213301.22033874452</v>
      </c>
      <c r="Q275" s="100">
        <v>681979.42929745419</v>
      </c>
      <c r="R275" s="100">
        <v>0</v>
      </c>
      <c r="S275" s="100">
        <v>895281</v>
      </c>
      <c r="T275" s="100">
        <v>0</v>
      </c>
      <c r="U275" s="100">
        <v>895281</v>
      </c>
      <c r="V275" s="75" t="s">
        <v>3842</v>
      </c>
    </row>
    <row r="276" spans="1:22" ht="15" customHeight="1">
      <c r="A276" s="75" t="s">
        <v>203</v>
      </c>
      <c r="B276" s="75" t="s">
        <v>508</v>
      </c>
      <c r="C276" s="78">
        <v>13742.273522923426</v>
      </c>
      <c r="D276" s="78">
        <v>823.59759546347823</v>
      </c>
      <c r="E276" s="78">
        <v>638.679309780832</v>
      </c>
      <c r="F276" s="78">
        <v>1260.2892393448044</v>
      </c>
      <c r="G276" s="78">
        <v>442.38143728694598</v>
      </c>
      <c r="H276" s="78">
        <v>503.54671639735977</v>
      </c>
      <c r="I276" s="78">
        <v>2522.5661445891146</v>
      </c>
      <c r="J276" s="78">
        <v>16761</v>
      </c>
      <c r="K276" s="78">
        <v>5382</v>
      </c>
      <c r="L276" s="102">
        <v>184.05</v>
      </c>
      <c r="M276" s="100">
        <v>745.32736237000813</v>
      </c>
      <c r="N276" s="100">
        <v>388895.97289200005</v>
      </c>
      <c r="O276" s="101">
        <v>1.5991649966599868</v>
      </c>
      <c r="P276" s="100">
        <v>1307788.4449265474</v>
      </c>
      <c r="Q276" s="100">
        <v>2767924.4509388683</v>
      </c>
      <c r="R276" s="100">
        <v>0</v>
      </c>
      <c r="S276" s="100">
        <v>4075713</v>
      </c>
      <c r="T276" s="100">
        <v>0</v>
      </c>
      <c r="U276" s="100">
        <v>4075713</v>
      </c>
      <c r="V276" s="75" t="s">
        <v>3843</v>
      </c>
    </row>
    <row r="277" spans="1:22" ht="15" customHeight="1">
      <c r="A277" s="75" t="s">
        <v>203</v>
      </c>
      <c r="B277" s="75" t="s">
        <v>2805</v>
      </c>
      <c r="C277" s="78">
        <v>0</v>
      </c>
      <c r="D277" s="78">
        <v>0</v>
      </c>
      <c r="E277" s="78">
        <v>0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102">
        <v>0</v>
      </c>
      <c r="M277" s="100">
        <v>809</v>
      </c>
      <c r="N277" s="100">
        <v>407832.07234700001</v>
      </c>
      <c r="O277" s="101">
        <v>1.5991649966599868</v>
      </c>
      <c r="P277" s="100">
        <v>0</v>
      </c>
      <c r="Q277" s="100">
        <v>54352</v>
      </c>
      <c r="R277" s="100">
        <v>0</v>
      </c>
      <c r="S277" s="100">
        <v>54352</v>
      </c>
      <c r="T277" s="100">
        <v>0</v>
      </c>
      <c r="U277" s="100">
        <v>54352</v>
      </c>
      <c r="V277" s="75" t="s">
        <v>3843</v>
      </c>
    </row>
    <row r="278" spans="1:22" ht="15" customHeight="1">
      <c r="A278" s="75" t="s">
        <v>203</v>
      </c>
      <c r="B278" s="75" t="s">
        <v>3975</v>
      </c>
      <c r="C278" s="78">
        <v>39.070422535211264</v>
      </c>
      <c r="D278" s="78">
        <v>4.112676056338028</v>
      </c>
      <c r="E278" s="78">
        <v>4.112676056338028</v>
      </c>
      <c r="F278" s="78">
        <v>10.28169014084507</v>
      </c>
      <c r="G278" s="78">
        <v>0</v>
      </c>
      <c r="H278" s="78">
        <v>0</v>
      </c>
      <c r="I278" s="78">
        <v>18.507042253521128</v>
      </c>
      <c r="J278" s="78">
        <v>38</v>
      </c>
      <c r="K278" s="78">
        <v>38</v>
      </c>
      <c r="L278" s="102">
        <v>0</v>
      </c>
      <c r="M278" s="100">
        <v>966</v>
      </c>
      <c r="N278" s="100">
        <v>337023</v>
      </c>
      <c r="O278" s="101">
        <v>1.5991649966599868</v>
      </c>
      <c r="P278" s="100">
        <v>0</v>
      </c>
      <c r="Q278" s="100">
        <v>54352</v>
      </c>
      <c r="R278" s="100">
        <v>0</v>
      </c>
      <c r="S278" s="100">
        <v>54352</v>
      </c>
      <c r="T278" s="100">
        <v>0</v>
      </c>
      <c r="U278" s="100">
        <v>54352</v>
      </c>
      <c r="V278" s="75" t="s">
        <v>3842</v>
      </c>
    </row>
    <row r="279" spans="1:22" ht="15" customHeight="1">
      <c r="A279" s="75" t="s">
        <v>203</v>
      </c>
      <c r="B279" s="75" t="s">
        <v>2807</v>
      </c>
      <c r="C279" s="78">
        <v>737.64618249534453</v>
      </c>
      <c r="D279" s="78">
        <v>64.0862818125388</v>
      </c>
      <c r="E279" s="78">
        <v>57.546865301055249</v>
      </c>
      <c r="F279" s="78">
        <v>62.778398510242091</v>
      </c>
      <c r="G279" s="78">
        <v>5.2315332091868409</v>
      </c>
      <c r="H279" s="78">
        <v>15.694599627560523</v>
      </c>
      <c r="I279" s="78">
        <v>81.411545623836133</v>
      </c>
      <c r="J279" s="78">
        <v>1364</v>
      </c>
      <c r="K279" s="78">
        <v>707</v>
      </c>
      <c r="L279" s="102">
        <v>193.24</v>
      </c>
      <c r="M279" s="100">
        <v>658</v>
      </c>
      <c r="N279" s="100">
        <v>383186.25287600001</v>
      </c>
      <c r="O279" s="101">
        <v>1.5991649966599868</v>
      </c>
      <c r="P279" s="100">
        <v>848296.76542124001</v>
      </c>
      <c r="Q279" s="100">
        <v>140911.40091378224</v>
      </c>
      <c r="R279" s="100">
        <v>0</v>
      </c>
      <c r="S279" s="100">
        <v>989208</v>
      </c>
      <c r="T279" s="100">
        <v>0</v>
      </c>
      <c r="U279" s="100">
        <v>989208</v>
      </c>
      <c r="V279" s="75" t="s">
        <v>3842</v>
      </c>
    </row>
    <row r="280" spans="1:22" ht="15" customHeight="1">
      <c r="A280" s="75" t="s">
        <v>203</v>
      </c>
      <c r="B280" s="75" t="s">
        <v>232</v>
      </c>
      <c r="C280" s="78">
        <v>2268.3469522327291</v>
      </c>
      <c r="D280" s="78">
        <v>231.81769234852152</v>
      </c>
      <c r="E280" s="78">
        <v>174.40489938370075</v>
      </c>
      <c r="F280" s="78">
        <v>203.65292598842078</v>
      </c>
      <c r="G280" s="78">
        <v>56.329532720201492</v>
      </c>
      <c r="H280" s="78">
        <v>204.73618623304003</v>
      </c>
      <c r="I280" s="78">
        <v>547.87551772064307</v>
      </c>
      <c r="J280" s="78">
        <v>2367</v>
      </c>
      <c r="K280" s="78">
        <v>640</v>
      </c>
      <c r="L280" s="102">
        <v>180.79</v>
      </c>
      <c r="M280" s="100">
        <v>787.41663217241137</v>
      </c>
      <c r="N280" s="100">
        <v>383186.25287600013</v>
      </c>
      <c r="O280" s="101">
        <v>1.5991649966599868</v>
      </c>
      <c r="P280" s="100">
        <v>396737.10050856369</v>
      </c>
      <c r="Q280" s="100">
        <v>678920.07439169777</v>
      </c>
      <c r="R280" s="100">
        <v>0</v>
      </c>
      <c r="S280" s="100">
        <v>1075657</v>
      </c>
      <c r="T280" s="100">
        <v>0</v>
      </c>
      <c r="U280" s="100">
        <v>1075657</v>
      </c>
      <c r="V280" s="75" t="s">
        <v>3843</v>
      </c>
    </row>
    <row r="281" spans="1:22" ht="15" customHeight="1">
      <c r="A281" s="75" t="s">
        <v>203</v>
      </c>
      <c r="B281" s="75" t="s">
        <v>239</v>
      </c>
      <c r="C281" s="78">
        <v>1476.1758111059012</v>
      </c>
      <c r="D281" s="78">
        <v>146.44082448526211</v>
      </c>
      <c r="E281" s="78">
        <v>95.448037387715488</v>
      </c>
      <c r="F281" s="78">
        <v>108.52311100247103</v>
      </c>
      <c r="G281" s="78">
        <v>36.610206121315528</v>
      </c>
      <c r="H281" s="78">
        <v>73.220412242631056</v>
      </c>
      <c r="I281" s="78">
        <v>274.41197287544861</v>
      </c>
      <c r="J281" s="78">
        <v>2014</v>
      </c>
      <c r="K281" s="78">
        <v>906</v>
      </c>
      <c r="L281" s="102">
        <v>181.3</v>
      </c>
      <c r="M281" s="100">
        <v>658.25754726350237</v>
      </c>
      <c r="N281" s="100">
        <v>383186.25287600001</v>
      </c>
      <c r="O281" s="101">
        <v>1.5991649966599868</v>
      </c>
      <c r="P281" s="100">
        <v>551428.27045216144</v>
      </c>
      <c r="Q281" s="100">
        <v>336911.17953027855</v>
      </c>
      <c r="R281" s="100">
        <v>0</v>
      </c>
      <c r="S281" s="100">
        <v>888339</v>
      </c>
      <c r="T281" s="100">
        <v>0</v>
      </c>
      <c r="U281" s="100">
        <v>888339</v>
      </c>
      <c r="V281" s="75" t="s">
        <v>3843</v>
      </c>
    </row>
    <row r="282" spans="1:22" ht="15" customHeight="1">
      <c r="A282" s="75" t="s">
        <v>203</v>
      </c>
      <c r="B282" s="75" t="s">
        <v>209</v>
      </c>
      <c r="C282" s="78">
        <v>6134</v>
      </c>
      <c r="D282" s="78">
        <v>414.16140631242507</v>
      </c>
      <c r="E282" s="78">
        <v>380.66906379011851</v>
      </c>
      <c r="F282" s="78">
        <v>501.56825143161535</v>
      </c>
      <c r="G282" s="78">
        <v>137.23691570115861</v>
      </c>
      <c r="H282" s="78">
        <v>320.21946996937004</v>
      </c>
      <c r="I282" s="78">
        <v>1207.398721534159</v>
      </c>
      <c r="J282" s="78">
        <v>3067</v>
      </c>
      <c r="K282" s="78">
        <v>1567</v>
      </c>
      <c r="L282" s="102">
        <v>157.22</v>
      </c>
      <c r="M282" s="100">
        <v>786.204905511108</v>
      </c>
      <c r="N282" s="100">
        <v>322499.97382750007</v>
      </c>
      <c r="O282" s="101">
        <v>1.5991649966599868</v>
      </c>
      <c r="P282" s="100">
        <v>489395.57510496821</v>
      </c>
      <c r="Q282" s="100">
        <v>1331131.5802305902</v>
      </c>
      <c r="R282" s="100">
        <v>0</v>
      </c>
      <c r="S282" s="100">
        <v>1820527</v>
      </c>
      <c r="T282" s="100">
        <v>0</v>
      </c>
      <c r="U282" s="100">
        <v>1820527</v>
      </c>
      <c r="V282" s="75" t="s">
        <v>3842</v>
      </c>
    </row>
    <row r="283" spans="1:22" ht="15" customHeight="1">
      <c r="A283" s="75" t="s">
        <v>203</v>
      </c>
      <c r="B283" s="75" t="s">
        <v>285</v>
      </c>
      <c r="C283" s="78">
        <v>8110</v>
      </c>
      <c r="D283" s="78">
        <v>523.8494425879137</v>
      </c>
      <c r="E283" s="78">
        <v>515.75517664301526</v>
      </c>
      <c r="F283" s="78">
        <v>721.17300136834251</v>
      </c>
      <c r="G283" s="78">
        <v>232.07723604744751</v>
      </c>
      <c r="H283" s="78">
        <v>399.0712180718462</v>
      </c>
      <c r="I283" s="78">
        <v>1745.7776205992716</v>
      </c>
      <c r="J283" s="78">
        <v>4055</v>
      </c>
      <c r="K283" s="78">
        <v>1712</v>
      </c>
      <c r="L283" s="102">
        <v>238</v>
      </c>
      <c r="M283" s="100">
        <v>748.17987305235044</v>
      </c>
      <c r="N283" s="100">
        <v>399619.34617500013</v>
      </c>
      <c r="O283" s="101">
        <v>1.5991649966599868</v>
      </c>
      <c r="P283" s="100">
        <v>62356.267812477097</v>
      </c>
      <c r="Q283" s="100">
        <v>2233539.9963828777</v>
      </c>
      <c r="R283" s="100">
        <v>0</v>
      </c>
      <c r="S283" s="100">
        <v>2295896</v>
      </c>
      <c r="T283" s="100">
        <v>0</v>
      </c>
      <c r="U283" s="100">
        <v>2295896</v>
      </c>
      <c r="V283" s="75" t="s">
        <v>3842</v>
      </c>
    </row>
    <row r="284" spans="1:22" ht="15" customHeight="1">
      <c r="A284" s="75" t="s">
        <v>203</v>
      </c>
      <c r="B284" s="75" t="s">
        <v>519</v>
      </c>
      <c r="C284" s="78">
        <v>1126.5026737967914</v>
      </c>
      <c r="D284" s="78">
        <v>106.8235294117647</v>
      </c>
      <c r="E284" s="78">
        <v>69.192513368983953</v>
      </c>
      <c r="F284" s="78">
        <v>117.74866310160428</v>
      </c>
      <c r="G284" s="78">
        <v>29.133689839572192</v>
      </c>
      <c r="H284" s="78">
        <v>35.203208556149733</v>
      </c>
      <c r="I284" s="78">
        <v>174.76470588235293</v>
      </c>
      <c r="J284" s="78">
        <v>5414</v>
      </c>
      <c r="K284" s="78">
        <v>2504</v>
      </c>
      <c r="L284" s="102">
        <v>143.55000000000001</v>
      </c>
      <c r="M284" s="100">
        <v>658</v>
      </c>
      <c r="N284" s="100">
        <v>384053.58367600007</v>
      </c>
      <c r="O284" s="101">
        <v>1.5991649966599868</v>
      </c>
      <c r="P284" s="100">
        <v>894038.37786746863</v>
      </c>
      <c r="Q284" s="100">
        <v>269234.07773276936</v>
      </c>
      <c r="R284" s="100">
        <v>0</v>
      </c>
      <c r="S284" s="100">
        <v>1163272</v>
      </c>
      <c r="T284" s="100">
        <v>0</v>
      </c>
      <c r="U284" s="100">
        <v>1163272</v>
      </c>
      <c r="V284" s="75" t="s">
        <v>3842</v>
      </c>
    </row>
    <row r="285" spans="1:22" ht="15" customHeight="1">
      <c r="A285" s="75" t="s">
        <v>203</v>
      </c>
      <c r="B285" s="75" t="s">
        <v>360</v>
      </c>
      <c r="C285" s="78">
        <v>9007.0468077531568</v>
      </c>
      <c r="D285" s="78">
        <v>766.89646890413962</v>
      </c>
      <c r="E285" s="78">
        <v>424.04010804245905</v>
      </c>
      <c r="F285" s="78">
        <v>420.41583361474574</v>
      </c>
      <c r="G285" s="78">
        <v>429.11409224125771</v>
      </c>
      <c r="H285" s="78">
        <v>245.00095131342079</v>
      </c>
      <c r="I285" s="78">
        <v>1297.3524105613444</v>
      </c>
      <c r="J285" s="78">
        <v>11262</v>
      </c>
      <c r="K285" s="78">
        <v>10338</v>
      </c>
      <c r="L285" s="102">
        <v>185.74</v>
      </c>
      <c r="M285" s="100">
        <v>741.98695624715617</v>
      </c>
      <c r="N285" s="100">
        <v>380413.2504759999</v>
      </c>
      <c r="O285" s="101">
        <v>1.5991649966599868</v>
      </c>
      <c r="P285" s="100">
        <v>2002076.0046463155</v>
      </c>
      <c r="Q285" s="100">
        <v>1993224.3099220626</v>
      </c>
      <c r="R285" s="100">
        <v>0</v>
      </c>
      <c r="S285" s="100">
        <v>3995300</v>
      </c>
      <c r="T285" s="100">
        <v>0</v>
      </c>
      <c r="U285" s="100">
        <v>3995300</v>
      </c>
      <c r="V285" s="75" t="s">
        <v>3842</v>
      </c>
    </row>
    <row r="286" spans="1:22" ht="15" customHeight="1">
      <c r="A286" s="75" t="s">
        <v>203</v>
      </c>
      <c r="B286" s="75" t="s">
        <v>3869</v>
      </c>
      <c r="C286" s="78">
        <v>898.38455079764901</v>
      </c>
      <c r="D286" s="78">
        <v>61.124265323257767</v>
      </c>
      <c r="E286" s="78">
        <v>71.074727120067166</v>
      </c>
      <c r="F286" s="78">
        <v>69.653232577665833</v>
      </c>
      <c r="G286" s="78">
        <v>45.48782535684299</v>
      </c>
      <c r="H286" s="78">
        <v>27.008396305625524</v>
      </c>
      <c r="I286" s="78">
        <v>181.85222502099077</v>
      </c>
      <c r="J286" s="78">
        <v>1334</v>
      </c>
      <c r="K286" s="78">
        <v>1384</v>
      </c>
      <c r="L286" s="102">
        <v>195.55</v>
      </c>
      <c r="M286" s="100">
        <v>639</v>
      </c>
      <c r="N286" s="100">
        <v>360975.36330800009</v>
      </c>
      <c r="O286" s="101">
        <v>1.5991649966599868</v>
      </c>
      <c r="P286" s="100">
        <v>121609.66211036936</v>
      </c>
      <c r="Q286" s="100">
        <v>216904.78980552498</v>
      </c>
      <c r="R286" s="100">
        <v>0</v>
      </c>
      <c r="S286" s="100">
        <v>338514</v>
      </c>
      <c r="T286" s="100">
        <v>0</v>
      </c>
      <c r="U286" s="100">
        <v>338514</v>
      </c>
      <c r="V286" s="75" t="s">
        <v>3842</v>
      </c>
    </row>
    <row r="287" spans="1:22" ht="15" customHeight="1">
      <c r="A287" s="75" t="s">
        <v>203</v>
      </c>
      <c r="B287" s="75" t="s">
        <v>287</v>
      </c>
      <c r="C287" s="78">
        <v>6554</v>
      </c>
      <c r="D287" s="78">
        <v>0</v>
      </c>
      <c r="E287" s="78">
        <v>0</v>
      </c>
      <c r="F287" s="78">
        <v>34.483027834351667</v>
      </c>
      <c r="G287" s="78">
        <v>228.03292600135779</v>
      </c>
      <c r="H287" s="78">
        <v>373.75152749490837</v>
      </c>
      <c r="I287" s="78">
        <v>0</v>
      </c>
      <c r="J287" s="78">
        <v>3277</v>
      </c>
      <c r="K287" s="78">
        <v>1799</v>
      </c>
      <c r="L287" s="102">
        <v>188.18</v>
      </c>
      <c r="M287" s="100">
        <v>692.58177661223999</v>
      </c>
      <c r="N287" s="100">
        <v>365079.279446</v>
      </c>
      <c r="O287" s="101">
        <v>1.5991649966599868</v>
      </c>
      <c r="P287" s="100">
        <v>315048.9078561106</v>
      </c>
      <c r="Q287" s="100">
        <v>803143.99219693686</v>
      </c>
      <c r="R287" s="100">
        <v>0</v>
      </c>
      <c r="S287" s="100">
        <v>1118193</v>
      </c>
      <c r="T287" s="100">
        <v>0</v>
      </c>
      <c r="U287" s="100">
        <v>1118193</v>
      </c>
      <c r="V287" s="75" t="s">
        <v>3843</v>
      </c>
    </row>
    <row r="288" spans="1:22" ht="15" customHeight="1">
      <c r="A288" s="75" t="s">
        <v>203</v>
      </c>
      <c r="B288" s="75" t="s">
        <v>527</v>
      </c>
      <c r="C288" s="78">
        <v>1580.0230562718166</v>
      </c>
      <c r="D288" s="78">
        <v>87.850832237517182</v>
      </c>
      <c r="E288" s="78">
        <v>76.223516206081086</v>
      </c>
      <c r="F288" s="78">
        <v>155.03088041914799</v>
      </c>
      <c r="G288" s="78">
        <v>74.931592202588192</v>
      </c>
      <c r="H288" s="78">
        <v>67.180048181630795</v>
      </c>
      <c r="I288" s="78">
        <v>124.10522886274623</v>
      </c>
      <c r="J288" s="78">
        <v>1054</v>
      </c>
      <c r="K288" s="78">
        <v>2909</v>
      </c>
      <c r="L288" s="102">
        <v>170.5</v>
      </c>
      <c r="M288" s="100">
        <v>683.07519015642902</v>
      </c>
      <c r="N288" s="100">
        <v>384053.58367600018</v>
      </c>
      <c r="O288" s="101">
        <v>1.5991649966599868</v>
      </c>
      <c r="P288" s="100">
        <v>1169734.1245059432</v>
      </c>
      <c r="Q288" s="100">
        <v>313763.1569346388</v>
      </c>
      <c r="R288" s="100">
        <v>0</v>
      </c>
      <c r="S288" s="100">
        <v>1483497</v>
      </c>
      <c r="T288" s="100">
        <v>0</v>
      </c>
      <c r="U288" s="100">
        <v>1483497</v>
      </c>
      <c r="V288" s="75" t="s">
        <v>3843</v>
      </c>
    </row>
    <row r="289" spans="1:22" ht="15" customHeight="1">
      <c r="A289" s="75" t="s">
        <v>203</v>
      </c>
      <c r="B289" s="75" t="s">
        <v>293</v>
      </c>
      <c r="C289" s="78">
        <v>14767.50517762241</v>
      </c>
      <c r="D289" s="78">
        <v>807.29487047588566</v>
      </c>
      <c r="E289" s="78">
        <v>759.7766967331313</v>
      </c>
      <c r="F289" s="78">
        <v>1226.9472127003517</v>
      </c>
      <c r="G289" s="78">
        <v>266.14193261475305</v>
      </c>
      <c r="H289" s="78">
        <v>511.59515639953395</v>
      </c>
      <c r="I289" s="78">
        <v>2357.0187799093683</v>
      </c>
      <c r="J289" s="78">
        <v>41180</v>
      </c>
      <c r="K289" s="78">
        <v>16415</v>
      </c>
      <c r="L289" s="102">
        <v>237.61</v>
      </c>
      <c r="M289" s="100">
        <v>666.26577008993911</v>
      </c>
      <c r="N289" s="100">
        <v>354908.14130800008</v>
      </c>
      <c r="O289" s="101">
        <v>1.5991649966599868</v>
      </c>
      <c r="P289" s="100">
        <v>2722391.7205532687</v>
      </c>
      <c r="Q289" s="100">
        <v>2407092.4161635842</v>
      </c>
      <c r="R289" s="100">
        <v>0</v>
      </c>
      <c r="S289" s="100">
        <v>5129484</v>
      </c>
      <c r="T289" s="100">
        <v>0</v>
      </c>
      <c r="U289" s="100">
        <v>5129484</v>
      </c>
      <c r="V289" s="75" t="s">
        <v>3843</v>
      </c>
    </row>
    <row r="290" spans="1:22" ht="15" customHeight="1">
      <c r="A290" s="75" t="s">
        <v>203</v>
      </c>
      <c r="B290" s="75" t="s">
        <v>2879</v>
      </c>
      <c r="C290" s="78">
        <v>1445.9163733359219</v>
      </c>
      <c r="D290" s="78">
        <v>17.388340567155154</v>
      </c>
      <c r="E290" s="78">
        <v>8.985920964234543</v>
      </c>
      <c r="F290" s="78">
        <v>30.342070788324431</v>
      </c>
      <c r="G290" s="78">
        <v>91.02621236497329</v>
      </c>
      <c r="H290" s="78">
        <v>56.016130686137416</v>
      </c>
      <c r="I290" s="78">
        <v>56.716332319714127</v>
      </c>
      <c r="J290" s="78">
        <v>3991</v>
      </c>
      <c r="K290" s="78">
        <v>3165</v>
      </c>
      <c r="L290" s="102">
        <v>196.18</v>
      </c>
      <c r="M290" s="100">
        <v>1008.2648945454603</v>
      </c>
      <c r="N290" s="100">
        <v>323908.39319999999</v>
      </c>
      <c r="O290" s="101">
        <v>1.5991649966599868</v>
      </c>
      <c r="P290" s="100">
        <v>0</v>
      </c>
      <c r="Q290" s="100">
        <v>1000208</v>
      </c>
      <c r="R290" s="100">
        <v>789231.13901685667</v>
      </c>
      <c r="S290" s="100">
        <v>1000208</v>
      </c>
      <c r="T290" s="100">
        <v>0</v>
      </c>
      <c r="U290" s="100">
        <v>1000208</v>
      </c>
      <c r="V290" s="75" t="s">
        <v>3842</v>
      </c>
    </row>
    <row r="291" spans="1:22" ht="15" customHeight="1">
      <c r="A291" s="75" t="s">
        <v>203</v>
      </c>
      <c r="B291" s="75" t="s">
        <v>419</v>
      </c>
      <c r="C291" s="78">
        <v>4363.3744236442844</v>
      </c>
      <c r="D291" s="78">
        <v>335.34993378680502</v>
      </c>
      <c r="E291" s="78">
        <v>246.09329741769341</v>
      </c>
      <c r="F291" s="78">
        <v>317.49860651298269</v>
      </c>
      <c r="G291" s="78">
        <v>127.50948052730229</v>
      </c>
      <c r="H291" s="78">
        <v>244.81820261242041</v>
      </c>
      <c r="I291" s="78">
        <v>696.94183771748112</v>
      </c>
      <c r="J291" s="78">
        <v>8124</v>
      </c>
      <c r="K291" s="78">
        <v>3794</v>
      </c>
      <c r="L291" s="102">
        <v>158.99</v>
      </c>
      <c r="M291" s="100">
        <v>721.81517500585744</v>
      </c>
      <c r="N291" s="100">
        <v>434366.48084200005</v>
      </c>
      <c r="O291" s="101">
        <v>1.5991649966599868</v>
      </c>
      <c r="P291" s="100">
        <v>1365764.28719352</v>
      </c>
      <c r="Q291" s="100">
        <v>1290267.5239856662</v>
      </c>
      <c r="R291" s="100">
        <v>0</v>
      </c>
      <c r="S291" s="100">
        <v>2656032</v>
      </c>
      <c r="T291" s="100">
        <v>0</v>
      </c>
      <c r="U291" s="100">
        <v>2656032</v>
      </c>
      <c r="V291" s="75" t="s">
        <v>3842</v>
      </c>
    </row>
    <row r="292" spans="1:22" ht="15" customHeight="1">
      <c r="A292" s="75" t="s">
        <v>203</v>
      </c>
      <c r="B292" s="75" t="s">
        <v>3870</v>
      </c>
      <c r="C292" s="78">
        <v>362.73951715374841</v>
      </c>
      <c r="D292" s="78">
        <v>0</v>
      </c>
      <c r="E292" s="78">
        <v>0</v>
      </c>
      <c r="F292" s="78">
        <v>0</v>
      </c>
      <c r="G292" s="78">
        <v>6.7801778907242696</v>
      </c>
      <c r="H292" s="78">
        <v>45.76620076238882</v>
      </c>
      <c r="I292" s="78">
        <v>0</v>
      </c>
      <c r="J292" s="78">
        <v>391</v>
      </c>
      <c r="K292" s="78">
        <v>655</v>
      </c>
      <c r="L292" s="102">
        <v>231.82</v>
      </c>
      <c r="M292" s="100">
        <v>1027</v>
      </c>
      <c r="N292" s="100">
        <v>426999.10899800004</v>
      </c>
      <c r="O292" s="101">
        <v>1.5991649966599868</v>
      </c>
      <c r="P292" s="100">
        <v>0</v>
      </c>
      <c r="Q292" s="100">
        <v>98524.570441246062</v>
      </c>
      <c r="R292" s="100">
        <v>0</v>
      </c>
      <c r="S292" s="100">
        <v>98525</v>
      </c>
      <c r="T292" s="100">
        <v>0</v>
      </c>
      <c r="U292" s="100">
        <v>98525</v>
      </c>
      <c r="V292" s="75" t="s">
        <v>3842</v>
      </c>
    </row>
    <row r="293" spans="1:22" ht="15" customHeight="1">
      <c r="A293" s="75" t="s">
        <v>203</v>
      </c>
      <c r="B293" s="75" t="s">
        <v>3871</v>
      </c>
      <c r="C293" s="78">
        <v>543.09012875536484</v>
      </c>
      <c r="D293" s="78">
        <v>118.06307146855757</v>
      </c>
      <c r="E293" s="78">
        <v>11.806307146855756</v>
      </c>
      <c r="F293" s="78">
        <v>17.709460720283634</v>
      </c>
      <c r="G293" s="78">
        <v>0</v>
      </c>
      <c r="H293" s="78">
        <v>70.837842881134534</v>
      </c>
      <c r="I293" s="78">
        <v>147.57883933569696</v>
      </c>
      <c r="J293" s="78">
        <v>1292</v>
      </c>
      <c r="K293" s="78">
        <v>368</v>
      </c>
      <c r="L293" s="102">
        <v>0</v>
      </c>
      <c r="M293" s="100">
        <v>1608</v>
      </c>
      <c r="N293" s="100">
        <v>510613.35871700005</v>
      </c>
      <c r="O293" s="101">
        <v>1.5991649966599868</v>
      </c>
      <c r="P293" s="100">
        <v>0</v>
      </c>
      <c r="Q293" s="100">
        <v>257041.50349134216</v>
      </c>
      <c r="R293" s="100">
        <v>0</v>
      </c>
      <c r="S293" s="100">
        <v>257042</v>
      </c>
      <c r="T293" s="100">
        <v>0</v>
      </c>
      <c r="U293" s="100">
        <v>257042</v>
      </c>
      <c r="V293" s="75" t="s">
        <v>3843</v>
      </c>
    </row>
    <row r="294" spans="1:22" ht="15" customHeight="1">
      <c r="A294" s="75" t="s">
        <v>203</v>
      </c>
      <c r="B294" s="75" t="s">
        <v>3872</v>
      </c>
      <c r="C294" s="78">
        <v>776.72044526450304</v>
      </c>
      <c r="D294" s="78">
        <v>56.726256207478144</v>
      </c>
      <c r="E294" s="78">
        <v>28.347317276835021</v>
      </c>
      <c r="F294" s="78">
        <v>35.298445306018053</v>
      </c>
      <c r="G294" s="78">
        <v>30.609899948696668</v>
      </c>
      <c r="H294" s="78">
        <v>21.681651189620364</v>
      </c>
      <c r="I294" s="78">
        <v>0</v>
      </c>
      <c r="J294" s="78">
        <v>1274</v>
      </c>
      <c r="K294" s="78">
        <v>1274</v>
      </c>
      <c r="L294" s="102">
        <v>205.32</v>
      </c>
      <c r="M294" s="100">
        <v>658</v>
      </c>
      <c r="N294" s="100">
        <v>376309.33433799999</v>
      </c>
      <c r="O294" s="101">
        <v>1.5991649966599868</v>
      </c>
      <c r="P294" s="100">
        <v>801226.68887383176</v>
      </c>
      <c r="Q294" s="100">
        <v>113608.46552980502</v>
      </c>
      <c r="R294" s="100">
        <v>0</v>
      </c>
      <c r="S294" s="100">
        <v>914835</v>
      </c>
      <c r="T294" s="100">
        <v>0</v>
      </c>
      <c r="U294" s="100">
        <v>914835</v>
      </c>
      <c r="V294" s="75" t="s">
        <v>3843</v>
      </c>
    </row>
    <row r="295" spans="1:22" ht="15" customHeight="1">
      <c r="A295" s="75" t="s">
        <v>203</v>
      </c>
      <c r="B295" s="75" t="s">
        <v>407</v>
      </c>
      <c r="C295" s="78">
        <v>5855.5469724109689</v>
      </c>
      <c r="D295" s="78">
        <v>353.99387575550986</v>
      </c>
      <c r="E295" s="78">
        <v>357.65588136677377</v>
      </c>
      <c r="F295" s="78">
        <v>452.86802725963503</v>
      </c>
      <c r="G295" s="78">
        <v>217.27899960165777</v>
      </c>
      <c r="H295" s="78">
        <v>324.69783086539871</v>
      </c>
      <c r="I295" s="78">
        <v>1021.5177843819188</v>
      </c>
      <c r="J295" s="78">
        <v>11703</v>
      </c>
      <c r="K295" s="78">
        <v>11702</v>
      </c>
      <c r="L295" s="102">
        <v>228.18</v>
      </c>
      <c r="M295" s="100">
        <v>752.11082007008463</v>
      </c>
      <c r="N295" s="100">
        <v>380245.587757</v>
      </c>
      <c r="O295" s="101">
        <v>1.5991649966599868</v>
      </c>
      <c r="P295" s="100">
        <v>880328.10719435092</v>
      </c>
      <c r="Q295" s="100">
        <v>1313176.9879571733</v>
      </c>
      <c r="R295" s="100">
        <v>0</v>
      </c>
      <c r="S295" s="100">
        <v>2193505</v>
      </c>
      <c r="T295" s="100">
        <v>0</v>
      </c>
      <c r="U295" s="100">
        <v>2193505</v>
      </c>
      <c r="V295" s="75" t="s">
        <v>3843</v>
      </c>
    </row>
    <row r="296" spans="1:22" ht="15" customHeight="1">
      <c r="A296" s="75" t="s">
        <v>203</v>
      </c>
      <c r="B296" s="75" t="s">
        <v>548</v>
      </c>
      <c r="C296" s="78">
        <v>1019.0446722812156</v>
      </c>
      <c r="D296" s="78">
        <v>30.478579274990842</v>
      </c>
      <c r="E296" s="78">
        <v>64.932625411937011</v>
      </c>
      <c r="F296" s="78">
        <v>62.282314170633462</v>
      </c>
      <c r="G296" s="78">
        <v>41.079824240205049</v>
      </c>
      <c r="H296" s="78">
        <v>19.877334309776636</v>
      </c>
      <c r="I296" s="78">
        <v>123.69351885756132</v>
      </c>
      <c r="J296" s="78">
        <v>1569</v>
      </c>
      <c r="K296" s="78">
        <v>681</v>
      </c>
      <c r="L296" s="102">
        <v>162.34</v>
      </c>
      <c r="M296" s="100">
        <v>665</v>
      </c>
      <c r="N296" s="100">
        <v>379949.66753799998</v>
      </c>
      <c r="O296" s="101">
        <v>1.5991649966599868</v>
      </c>
      <c r="P296" s="100">
        <v>353120.17964782269</v>
      </c>
      <c r="Q296" s="100">
        <v>184190.1000572262</v>
      </c>
      <c r="R296" s="100">
        <v>0</v>
      </c>
      <c r="S296" s="100">
        <v>537310</v>
      </c>
      <c r="T296" s="100">
        <v>0</v>
      </c>
      <c r="U296" s="100">
        <v>537310</v>
      </c>
      <c r="V296" s="75" t="s">
        <v>3842</v>
      </c>
    </row>
    <row r="297" spans="1:22" ht="15" customHeight="1">
      <c r="A297" s="75" t="s">
        <v>203</v>
      </c>
      <c r="B297" s="75" t="s">
        <v>2900</v>
      </c>
      <c r="C297" s="78">
        <v>0</v>
      </c>
      <c r="D297" s="78">
        <v>0</v>
      </c>
      <c r="E297" s="78">
        <v>0</v>
      </c>
      <c r="F297" s="78">
        <v>0</v>
      </c>
      <c r="G297" s="78">
        <v>0</v>
      </c>
      <c r="H297" s="78">
        <v>0</v>
      </c>
      <c r="I297" s="78">
        <v>0</v>
      </c>
      <c r="J297" s="78">
        <v>0</v>
      </c>
      <c r="K297" s="78">
        <v>0</v>
      </c>
      <c r="L297" s="102">
        <v>0</v>
      </c>
      <c r="M297" s="100">
        <v>750.03488784641456</v>
      </c>
      <c r="N297" s="100">
        <v>434366.48084199999</v>
      </c>
      <c r="O297" s="101">
        <v>1.5991649966599868</v>
      </c>
      <c r="P297" s="100">
        <v>0</v>
      </c>
      <c r="Q297" s="100">
        <v>54352</v>
      </c>
      <c r="R297" s="100">
        <v>0</v>
      </c>
      <c r="S297" s="100">
        <v>54352</v>
      </c>
      <c r="T297" s="100">
        <v>0</v>
      </c>
      <c r="U297" s="100">
        <v>54352</v>
      </c>
      <c r="V297" s="75" t="s">
        <v>3843</v>
      </c>
    </row>
    <row r="298" spans="1:22" ht="15" customHeight="1">
      <c r="A298" s="75" t="s">
        <v>203</v>
      </c>
      <c r="B298" s="75" t="s">
        <v>2904</v>
      </c>
      <c r="C298" s="78">
        <v>0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102">
        <v>0</v>
      </c>
      <c r="M298" s="100">
        <v>755</v>
      </c>
      <c r="N298" s="100">
        <v>418963.48716600006</v>
      </c>
      <c r="O298" s="101">
        <v>1.5991649966599868</v>
      </c>
      <c r="P298" s="100">
        <v>0</v>
      </c>
      <c r="Q298" s="100">
        <v>54352</v>
      </c>
      <c r="R298" s="100">
        <v>0</v>
      </c>
      <c r="S298" s="100">
        <v>54352</v>
      </c>
      <c r="T298" s="100">
        <v>0</v>
      </c>
      <c r="U298" s="100">
        <v>54352</v>
      </c>
      <c r="V298" s="75" t="s">
        <v>3843</v>
      </c>
    </row>
    <row r="299" spans="1:22" ht="15" customHeight="1">
      <c r="A299" s="75" t="s">
        <v>203</v>
      </c>
      <c r="B299" s="75" t="s">
        <v>376</v>
      </c>
      <c r="C299" s="78">
        <v>961.93825369253693</v>
      </c>
      <c r="D299" s="78">
        <v>86.57444283232833</v>
      </c>
      <c r="E299" s="78">
        <v>60.922756067194008</v>
      </c>
      <c r="F299" s="78">
        <v>76.955060295402959</v>
      </c>
      <c r="G299" s="78">
        <v>28.858147610776108</v>
      </c>
      <c r="H299" s="78">
        <v>35.271069302059686</v>
      </c>
      <c r="I299" s="78">
        <v>209.45225919492532</v>
      </c>
      <c r="J299" s="78">
        <v>483</v>
      </c>
      <c r="K299" s="78">
        <v>439</v>
      </c>
      <c r="L299" s="102">
        <v>231.82</v>
      </c>
      <c r="M299" s="100">
        <v>669.0031004000208</v>
      </c>
      <c r="N299" s="100">
        <v>417125.63776800002</v>
      </c>
      <c r="O299" s="101">
        <v>1.5991649966599868</v>
      </c>
      <c r="P299" s="100">
        <v>64310.979274570142</v>
      </c>
      <c r="Q299" s="100">
        <v>229709.79457450623</v>
      </c>
      <c r="R299" s="100">
        <v>0</v>
      </c>
      <c r="S299" s="100">
        <v>294021</v>
      </c>
      <c r="T299" s="100">
        <v>0</v>
      </c>
      <c r="U299" s="100">
        <v>294021</v>
      </c>
      <c r="V299" s="75" t="s">
        <v>3843</v>
      </c>
    </row>
    <row r="300" spans="1:22" ht="15" customHeight="1">
      <c r="A300" s="75" t="s">
        <v>203</v>
      </c>
      <c r="B300" s="75" t="s">
        <v>450</v>
      </c>
      <c r="C300" s="78">
        <v>1696.6470600721475</v>
      </c>
      <c r="D300" s="78">
        <v>97.22226340036066</v>
      </c>
      <c r="E300" s="78">
        <v>117.37809849555738</v>
      </c>
      <c r="F300" s="78">
        <v>98.407900758901647</v>
      </c>
      <c r="G300" s="78">
        <v>37.940395473311476</v>
      </c>
      <c r="H300" s="78">
        <v>73.509516229540978</v>
      </c>
      <c r="I300" s="78">
        <v>313.0082626548197</v>
      </c>
      <c r="J300" s="78">
        <v>1450</v>
      </c>
      <c r="K300" s="78">
        <v>1450</v>
      </c>
      <c r="L300" s="102">
        <v>170.47</v>
      </c>
      <c r="M300" s="100">
        <v>648.00000000000011</v>
      </c>
      <c r="N300" s="100">
        <v>320411.20487249998</v>
      </c>
      <c r="O300" s="101">
        <v>1.5991649966599868</v>
      </c>
      <c r="P300" s="100">
        <v>0</v>
      </c>
      <c r="Q300" s="100">
        <v>328727.8621086874</v>
      </c>
      <c r="R300" s="100">
        <v>0</v>
      </c>
      <c r="S300" s="100">
        <v>328728</v>
      </c>
      <c r="T300" s="100">
        <v>0</v>
      </c>
      <c r="U300" s="100">
        <v>328728</v>
      </c>
      <c r="V300" s="75" t="s">
        <v>3842</v>
      </c>
    </row>
    <row r="301" spans="1:22" ht="15" customHeight="1">
      <c r="A301" s="75" t="s">
        <v>203</v>
      </c>
      <c r="B301" s="75" t="s">
        <v>3873</v>
      </c>
      <c r="C301" s="78">
        <v>448.21406727828747</v>
      </c>
      <c r="D301" s="78">
        <v>17.663608562691131</v>
      </c>
      <c r="E301" s="78">
        <v>22.079510703363916</v>
      </c>
      <c r="F301" s="78">
        <v>39.743119266055047</v>
      </c>
      <c r="G301" s="78">
        <v>0</v>
      </c>
      <c r="H301" s="78">
        <v>26.495412844036696</v>
      </c>
      <c r="I301" s="78">
        <v>51.486238532110093</v>
      </c>
      <c r="J301" s="78">
        <v>1065</v>
      </c>
      <c r="K301" s="78">
        <v>304</v>
      </c>
      <c r="L301" s="102">
        <v>644.41</v>
      </c>
      <c r="M301" s="100">
        <v>1346</v>
      </c>
      <c r="N301" s="100">
        <v>564224.03237375012</v>
      </c>
      <c r="O301" s="101">
        <v>1.5991649966599868</v>
      </c>
      <c r="P301" s="100">
        <v>374765.80161053414</v>
      </c>
      <c r="Q301" s="100">
        <v>116957.86161171157</v>
      </c>
      <c r="R301" s="100">
        <v>0</v>
      </c>
      <c r="S301" s="100">
        <v>491724</v>
      </c>
      <c r="T301" s="100">
        <v>0</v>
      </c>
      <c r="U301" s="100">
        <v>491724</v>
      </c>
      <c r="V301" s="75" t="s">
        <v>3843</v>
      </c>
    </row>
    <row r="302" spans="1:22" ht="15" customHeight="1">
      <c r="A302" s="75" t="s">
        <v>203</v>
      </c>
      <c r="B302" s="75" t="s">
        <v>378</v>
      </c>
      <c r="C302" s="78">
        <v>7558.2606960318608</v>
      </c>
      <c r="D302" s="78">
        <v>639.73603848208381</v>
      </c>
      <c r="E302" s="78">
        <v>464.63587277685826</v>
      </c>
      <c r="F302" s="78">
        <v>612.16120923716642</v>
      </c>
      <c r="G302" s="78">
        <v>317.11053631655017</v>
      </c>
      <c r="H302" s="78">
        <v>261.96087782671532</v>
      </c>
      <c r="I302" s="78">
        <v>1435.5331204961085</v>
      </c>
      <c r="J302" s="78">
        <v>19506</v>
      </c>
      <c r="K302" s="78">
        <v>7926</v>
      </c>
      <c r="L302" s="102">
        <v>194.75</v>
      </c>
      <c r="M302" s="100">
        <v>660.58248064736597</v>
      </c>
      <c r="N302" s="100">
        <v>374489.16773799999</v>
      </c>
      <c r="O302" s="101">
        <v>1.5991649966599868</v>
      </c>
      <c r="P302" s="100">
        <v>1829616.460848412</v>
      </c>
      <c r="Q302" s="100">
        <v>1617251.5442586413</v>
      </c>
      <c r="R302" s="100">
        <v>0</v>
      </c>
      <c r="S302" s="100">
        <v>3446868</v>
      </c>
      <c r="T302" s="100">
        <v>-108945</v>
      </c>
      <c r="U302" s="100">
        <v>3337923</v>
      </c>
      <c r="V302" s="75" t="s">
        <v>3843</v>
      </c>
    </row>
    <row r="303" spans="1:22" s="9" customFormat="1" ht="15" customHeight="1">
      <c r="A303" s="3" t="s">
        <v>203</v>
      </c>
      <c r="B303" s="3" t="s">
        <v>202</v>
      </c>
      <c r="C303" s="79">
        <f t="shared" ref="C303:K303" si="2">SUM(C240:C302)</f>
        <v>273917.5467098431</v>
      </c>
      <c r="D303" s="79">
        <f t="shared" si="2"/>
        <v>17930.05138773689</v>
      </c>
      <c r="E303" s="79">
        <f t="shared" si="2"/>
        <v>13866.564780041001</v>
      </c>
      <c r="F303" s="79">
        <f t="shared" si="2"/>
        <v>20416.290863173486</v>
      </c>
      <c r="G303" s="79">
        <f t="shared" si="2"/>
        <v>9066.2419160310292</v>
      </c>
      <c r="H303" s="79">
        <f t="shared" si="2"/>
        <v>11936.026405252966</v>
      </c>
      <c r="I303" s="79">
        <f t="shared" si="2"/>
        <v>45992.852568966446</v>
      </c>
      <c r="J303" s="79">
        <f t="shared" si="2"/>
        <v>309965</v>
      </c>
      <c r="K303" s="79">
        <f t="shared" si="2"/>
        <v>205004</v>
      </c>
      <c r="L303" s="103"/>
      <c r="M303" s="103"/>
      <c r="N303" s="103"/>
      <c r="O303" s="103"/>
      <c r="P303" s="10">
        <f t="shared" ref="P303:U303" si="3">SUM(P240:P302)</f>
        <v>39867472.802823685</v>
      </c>
      <c r="Q303" s="10">
        <f t="shared" si="3"/>
        <v>58519314.953708448</v>
      </c>
      <c r="R303" s="10">
        <f t="shared" si="3"/>
        <v>805973.50081718597</v>
      </c>
      <c r="S303" s="10">
        <f t="shared" si="3"/>
        <v>98386788</v>
      </c>
      <c r="T303" s="10">
        <f t="shared" si="3"/>
        <v>-108945</v>
      </c>
      <c r="U303" s="10">
        <f t="shared" si="3"/>
        <v>98277843</v>
      </c>
      <c r="V303" s="3"/>
    </row>
    <row r="304" spans="1:22" s="9" customFormat="1" ht="15" customHeight="1">
      <c r="A304" s="75" t="s">
        <v>561</v>
      </c>
      <c r="B304" s="75" t="s">
        <v>3974</v>
      </c>
      <c r="C304" s="78">
        <v>8754.6177938864075</v>
      </c>
      <c r="D304" s="78">
        <v>415.37515068723337</v>
      </c>
      <c r="E304" s="78">
        <v>422.27507013386514</v>
      </c>
      <c r="F304" s="78">
        <v>408.4752312406016</v>
      </c>
      <c r="G304" s="78">
        <v>579.59323351706985</v>
      </c>
      <c r="H304" s="78">
        <v>206.99758339895351</v>
      </c>
      <c r="I304" s="78">
        <v>1040.1254520617001</v>
      </c>
      <c r="J304" s="78">
        <v>11407</v>
      </c>
      <c r="K304" s="78">
        <v>8058</v>
      </c>
      <c r="L304" s="102">
        <v>205.74</v>
      </c>
      <c r="M304" s="100">
        <v>661.95074781486676</v>
      </c>
      <c r="N304" s="100">
        <v>357335.03010800004</v>
      </c>
      <c r="O304" s="101">
        <v>1.5991649966599868</v>
      </c>
      <c r="P304" s="100">
        <v>1192302.5297397492</v>
      </c>
      <c r="Q304" s="100">
        <v>1719857.7144154413</v>
      </c>
      <c r="R304" s="100">
        <v>0</v>
      </c>
      <c r="S304" s="100">
        <v>2912160</v>
      </c>
      <c r="T304" s="100">
        <v>-255203</v>
      </c>
      <c r="U304" s="100">
        <v>2656957</v>
      </c>
      <c r="V304" s="75" t="s">
        <v>3842</v>
      </c>
    </row>
    <row r="305" spans="1:22" ht="15" customHeight="1">
      <c r="A305" s="75" t="s">
        <v>561</v>
      </c>
      <c r="B305" s="75" t="s">
        <v>3874</v>
      </c>
      <c r="C305" s="78">
        <v>8433.4670705711578</v>
      </c>
      <c r="D305" s="78">
        <v>658.47286312236076</v>
      </c>
      <c r="E305" s="78">
        <v>517.27727924642363</v>
      </c>
      <c r="F305" s="78">
        <v>464.49388340495187</v>
      </c>
      <c r="G305" s="78">
        <v>344.4116578656035</v>
      </c>
      <c r="H305" s="78">
        <v>304.82411098449967</v>
      </c>
      <c r="I305" s="78">
        <v>1130.2440257737364</v>
      </c>
      <c r="J305" s="78">
        <v>13141</v>
      </c>
      <c r="K305" s="78">
        <v>7023</v>
      </c>
      <c r="L305" s="102">
        <v>144.72</v>
      </c>
      <c r="M305" s="100">
        <v>658.00000000000011</v>
      </c>
      <c r="N305" s="100">
        <v>350054.36370799999</v>
      </c>
      <c r="O305" s="101">
        <v>1.5991649966599868</v>
      </c>
      <c r="P305" s="100">
        <v>3016856.4561502286</v>
      </c>
      <c r="Q305" s="100">
        <v>1794655.3597637261</v>
      </c>
      <c r="R305" s="100">
        <v>0</v>
      </c>
      <c r="S305" s="100">
        <v>4811512</v>
      </c>
      <c r="T305" s="100">
        <v>0</v>
      </c>
      <c r="U305" s="100">
        <v>4811512</v>
      </c>
      <c r="V305" s="75" t="s">
        <v>3842</v>
      </c>
    </row>
    <row r="306" spans="1:22" ht="15" customHeight="1">
      <c r="A306" s="75" t="s">
        <v>561</v>
      </c>
      <c r="B306" s="75" t="s">
        <v>583</v>
      </c>
      <c r="C306" s="78">
        <v>10845.561236885</v>
      </c>
      <c r="D306" s="78">
        <v>810.83542337590927</v>
      </c>
      <c r="E306" s="78">
        <v>485.73631494688902</v>
      </c>
      <c r="F306" s="78">
        <v>648.92331839361293</v>
      </c>
      <c r="G306" s="78">
        <v>608.12656753193198</v>
      </c>
      <c r="H306" s="78">
        <v>319.9995145713101</v>
      </c>
      <c r="I306" s="78">
        <v>1156.4950567164115</v>
      </c>
      <c r="J306" s="78">
        <v>17138</v>
      </c>
      <c r="K306" s="78">
        <v>9088</v>
      </c>
      <c r="L306" s="102">
        <v>147.72999999999999</v>
      </c>
      <c r="M306" s="100">
        <v>658</v>
      </c>
      <c r="N306" s="100">
        <v>351410.94736999995</v>
      </c>
      <c r="O306" s="101">
        <v>1.5991649966599868</v>
      </c>
      <c r="P306" s="100">
        <v>4770417.5050818566</v>
      </c>
      <c r="Q306" s="100">
        <v>2220212.910896176</v>
      </c>
      <c r="R306" s="100">
        <v>0</v>
      </c>
      <c r="S306" s="100">
        <v>6990630</v>
      </c>
      <c r="T306" s="100">
        <v>0</v>
      </c>
      <c r="U306" s="100">
        <v>6990630</v>
      </c>
      <c r="V306" s="75" t="s">
        <v>3842</v>
      </c>
    </row>
    <row r="307" spans="1:22" ht="15" customHeight="1">
      <c r="A307" s="75" t="s">
        <v>561</v>
      </c>
      <c r="B307" s="75" t="s">
        <v>783</v>
      </c>
      <c r="C307" s="78">
        <v>8154.2202721884796</v>
      </c>
      <c r="D307" s="78">
        <v>704.63737349684413</v>
      </c>
      <c r="E307" s="78">
        <v>360.14799089838698</v>
      </c>
      <c r="F307" s="78">
        <v>459.31917679794282</v>
      </c>
      <c r="G307" s="78">
        <v>476.28266912286688</v>
      </c>
      <c r="H307" s="78">
        <v>347.09915064844546</v>
      </c>
      <c r="I307" s="78">
        <v>793.1045411931741</v>
      </c>
      <c r="J307" s="78">
        <v>15376</v>
      </c>
      <c r="K307" s="78">
        <v>15376</v>
      </c>
      <c r="L307" s="102">
        <v>152.76</v>
      </c>
      <c r="M307" s="100">
        <v>676.69162620643635</v>
      </c>
      <c r="N307" s="100">
        <v>318493.42092399998</v>
      </c>
      <c r="O307" s="101">
        <v>1.5991649966599868</v>
      </c>
      <c r="P307" s="100">
        <v>4113536.7987108147</v>
      </c>
      <c r="Q307" s="100">
        <v>1682355.6100263696</v>
      </c>
      <c r="R307" s="100">
        <v>0</v>
      </c>
      <c r="S307" s="100">
        <v>5795892</v>
      </c>
      <c r="T307" s="100">
        <v>0</v>
      </c>
      <c r="U307" s="100">
        <v>5795892</v>
      </c>
      <c r="V307" s="75" t="s">
        <v>3842</v>
      </c>
    </row>
    <row r="308" spans="1:22" ht="15" customHeight="1">
      <c r="A308" s="75" t="s">
        <v>561</v>
      </c>
      <c r="B308" s="75" t="s">
        <v>3875</v>
      </c>
      <c r="C308" s="78">
        <v>4176.3315110008189</v>
      </c>
      <c r="D308" s="78">
        <v>517.82007953109883</v>
      </c>
      <c r="E308" s="78">
        <v>175.28692133195582</v>
      </c>
      <c r="F308" s="78">
        <v>117.3939931856218</v>
      </c>
      <c r="G308" s="78">
        <v>482.44106788611697</v>
      </c>
      <c r="H308" s="78">
        <v>53.068517467472866</v>
      </c>
      <c r="I308" s="78">
        <v>500.50099404867638</v>
      </c>
      <c r="J308" s="78">
        <v>6848</v>
      </c>
      <c r="K308" s="78">
        <v>3379</v>
      </c>
      <c r="L308" s="102">
        <v>216.5</v>
      </c>
      <c r="M308" s="100">
        <v>658</v>
      </c>
      <c r="N308" s="100">
        <v>338669.78116999997</v>
      </c>
      <c r="O308" s="101">
        <v>1.5991649966599868</v>
      </c>
      <c r="P308" s="100">
        <v>1839087.9004355103</v>
      </c>
      <c r="Q308" s="100">
        <v>996653.7212625508</v>
      </c>
      <c r="R308" s="100">
        <v>0</v>
      </c>
      <c r="S308" s="100">
        <v>2835742</v>
      </c>
      <c r="T308" s="100">
        <v>0</v>
      </c>
      <c r="U308" s="100">
        <v>2835742</v>
      </c>
      <c r="V308" s="75" t="s">
        <v>3842</v>
      </c>
    </row>
    <row r="309" spans="1:22" ht="15" customHeight="1">
      <c r="A309" s="75" t="s">
        <v>561</v>
      </c>
      <c r="B309" s="75" t="s">
        <v>797</v>
      </c>
      <c r="C309" s="78">
        <v>2612.6356083496962</v>
      </c>
      <c r="D309" s="78">
        <v>321.18144358844404</v>
      </c>
      <c r="E309" s="78">
        <v>93.115628603372429</v>
      </c>
      <c r="F309" s="78">
        <v>91.766126739555446</v>
      </c>
      <c r="G309" s="78">
        <v>178.13424602384291</v>
      </c>
      <c r="H309" s="78">
        <v>64.776089463215612</v>
      </c>
      <c r="I309" s="78">
        <v>297.06319893137191</v>
      </c>
      <c r="J309" s="78">
        <v>3507</v>
      </c>
      <c r="K309" s="78">
        <v>3002</v>
      </c>
      <c r="L309" s="102">
        <v>158.27000000000001</v>
      </c>
      <c r="M309" s="100">
        <v>750.79664561367701</v>
      </c>
      <c r="N309" s="100">
        <v>322288.28177</v>
      </c>
      <c r="O309" s="101">
        <v>1.5991649966599868</v>
      </c>
      <c r="P309" s="100">
        <v>1244630.48851194</v>
      </c>
      <c r="Q309" s="100">
        <v>533144.21858763834</v>
      </c>
      <c r="R309" s="100">
        <v>0</v>
      </c>
      <c r="S309" s="100">
        <v>1777775</v>
      </c>
      <c r="T309" s="100">
        <v>0</v>
      </c>
      <c r="U309" s="100">
        <v>1777775</v>
      </c>
      <c r="V309" s="75" t="s">
        <v>3842</v>
      </c>
    </row>
    <row r="310" spans="1:22" ht="15" customHeight="1">
      <c r="A310" s="75" t="s">
        <v>561</v>
      </c>
      <c r="B310" s="75" t="s">
        <v>3973</v>
      </c>
      <c r="C310" s="78">
        <v>3422.0609706668033</v>
      </c>
      <c r="D310" s="78">
        <v>292.18051475646382</v>
      </c>
      <c r="E310" s="78">
        <v>161.40421114666555</v>
      </c>
      <c r="F310" s="78">
        <v>221.20155443293015</v>
      </c>
      <c r="G310" s="78">
        <v>207.58915108321139</v>
      </c>
      <c r="H310" s="78">
        <v>119.59468657252928</v>
      </c>
      <c r="I310" s="78">
        <v>509.78628033605946</v>
      </c>
      <c r="J310" s="78">
        <v>3994</v>
      </c>
      <c r="K310" s="78">
        <v>4036</v>
      </c>
      <c r="L310" s="102">
        <v>148.87</v>
      </c>
      <c r="M310" s="100">
        <v>722.3136621601044</v>
      </c>
      <c r="N310" s="100">
        <v>335183.97561600001</v>
      </c>
      <c r="O310" s="101">
        <v>1.5991649966599868</v>
      </c>
      <c r="P310" s="100">
        <v>877523.22031844046</v>
      </c>
      <c r="Q310" s="100">
        <v>760723.57852602459</v>
      </c>
      <c r="R310" s="100">
        <v>0</v>
      </c>
      <c r="S310" s="100">
        <v>1638247</v>
      </c>
      <c r="T310" s="100">
        <v>4881</v>
      </c>
      <c r="U310" s="100">
        <v>1643128</v>
      </c>
      <c r="V310" s="75" t="s">
        <v>3842</v>
      </c>
    </row>
    <row r="311" spans="1:22" ht="15" customHeight="1">
      <c r="A311" s="75" t="s">
        <v>561</v>
      </c>
      <c r="B311" s="75" t="s">
        <v>809</v>
      </c>
      <c r="C311" s="78">
        <v>1446</v>
      </c>
      <c r="D311" s="78">
        <v>8.6329519020021781</v>
      </c>
      <c r="E311" s="78">
        <v>14.388253170003631</v>
      </c>
      <c r="F311" s="78">
        <v>13.668840511503449</v>
      </c>
      <c r="G311" s="78">
        <v>8.6329519020021781</v>
      </c>
      <c r="H311" s="78">
        <v>0</v>
      </c>
      <c r="I311" s="78">
        <v>0</v>
      </c>
      <c r="J311" s="78">
        <v>723</v>
      </c>
      <c r="K311" s="78">
        <v>1922</v>
      </c>
      <c r="L311" s="102">
        <v>203.94</v>
      </c>
      <c r="M311" s="100">
        <v>644</v>
      </c>
      <c r="N311" s="100">
        <v>323799.39307800005</v>
      </c>
      <c r="O311" s="101">
        <v>1.5991649966599868</v>
      </c>
      <c r="P311" s="100">
        <v>295252.26155859919</v>
      </c>
      <c r="Q311" s="100">
        <v>53555.027508618172</v>
      </c>
      <c r="R311" s="100">
        <v>0</v>
      </c>
      <c r="S311" s="100">
        <v>348807</v>
      </c>
      <c r="T311" s="100">
        <v>0</v>
      </c>
      <c r="U311" s="100">
        <v>348807</v>
      </c>
      <c r="V311" s="75" t="s">
        <v>3842</v>
      </c>
    </row>
    <row r="312" spans="1:22" ht="15" customHeight="1">
      <c r="A312" s="75" t="s">
        <v>561</v>
      </c>
      <c r="B312" s="75" t="s">
        <v>641</v>
      </c>
      <c r="C312" s="78">
        <v>3562.9106549536236</v>
      </c>
      <c r="D312" s="78">
        <v>277.11527316305961</v>
      </c>
      <c r="E312" s="78">
        <v>194.10839410500029</v>
      </c>
      <c r="F312" s="78">
        <v>183.89216283631606</v>
      </c>
      <c r="G312" s="78">
        <v>209.43274100802662</v>
      </c>
      <c r="H312" s="78">
        <v>116.20963068128307</v>
      </c>
      <c r="I312" s="78">
        <v>366.11583010437596</v>
      </c>
      <c r="J312" s="78">
        <v>6304</v>
      </c>
      <c r="K312" s="78">
        <v>6035</v>
      </c>
      <c r="L312" s="102">
        <v>184.36</v>
      </c>
      <c r="M312" s="100">
        <v>658</v>
      </c>
      <c r="N312" s="100">
        <v>338669.78117000003</v>
      </c>
      <c r="O312" s="101">
        <v>1.5991649966599868</v>
      </c>
      <c r="P312" s="100">
        <v>1580878.2819423235</v>
      </c>
      <c r="Q312" s="100">
        <v>733207.32328194682</v>
      </c>
      <c r="R312" s="100">
        <v>0</v>
      </c>
      <c r="S312" s="100">
        <v>2314086</v>
      </c>
      <c r="T312" s="100">
        <v>0</v>
      </c>
      <c r="U312" s="100">
        <v>2314086</v>
      </c>
      <c r="V312" s="75" t="s">
        <v>3842</v>
      </c>
    </row>
    <row r="313" spans="1:22" ht="15" customHeight="1">
      <c r="A313" s="75" t="s">
        <v>561</v>
      </c>
      <c r="B313" s="75" t="s">
        <v>920</v>
      </c>
      <c r="C313" s="78">
        <v>1060</v>
      </c>
      <c r="D313" s="78">
        <v>62.857599282887641</v>
      </c>
      <c r="E313" s="78">
        <v>63.509420741695443</v>
      </c>
      <c r="F313" s="78">
        <v>94.692299310117207</v>
      </c>
      <c r="G313" s="78">
        <v>56.121720303413163</v>
      </c>
      <c r="H313" s="78">
        <v>57.840719619555436</v>
      </c>
      <c r="I313" s="78">
        <v>198.05931933470029</v>
      </c>
      <c r="J313" s="78">
        <v>530</v>
      </c>
      <c r="K313" s="78">
        <v>185</v>
      </c>
      <c r="L313" s="102">
        <v>401.64</v>
      </c>
      <c r="M313" s="100">
        <v>779.32191061582216</v>
      </c>
      <c r="N313" s="100">
        <v>338824.308816</v>
      </c>
      <c r="O313" s="101">
        <v>1.5991649966599868</v>
      </c>
      <c r="P313" s="100">
        <v>234825.38537629429</v>
      </c>
      <c r="Q313" s="100">
        <v>228568.209682474</v>
      </c>
      <c r="R313" s="100">
        <v>0</v>
      </c>
      <c r="S313" s="100">
        <v>463394</v>
      </c>
      <c r="T313" s="100">
        <v>0</v>
      </c>
      <c r="U313" s="100">
        <v>463394</v>
      </c>
      <c r="V313" s="75" t="s">
        <v>3843</v>
      </c>
    </row>
    <row r="314" spans="1:22" ht="15" customHeight="1">
      <c r="A314" s="75" t="s">
        <v>561</v>
      </c>
      <c r="B314" s="75" t="s">
        <v>814</v>
      </c>
      <c r="C314" s="78">
        <v>1702.0120998480959</v>
      </c>
      <c r="D314" s="78">
        <v>122.45681235770455</v>
      </c>
      <c r="E314" s="78">
        <v>92.186589078271965</v>
      </c>
      <c r="F314" s="78">
        <v>88.058831358349337</v>
      </c>
      <c r="G314" s="78">
        <v>154.10295487711133</v>
      </c>
      <c r="H314" s="78">
        <v>56.412688838942543</v>
      </c>
      <c r="I314" s="78">
        <v>126.70223279432582</v>
      </c>
      <c r="J314" s="78">
        <v>3036</v>
      </c>
      <c r="K314" s="78">
        <v>1496</v>
      </c>
      <c r="L314" s="102">
        <v>177.24</v>
      </c>
      <c r="M314" s="100">
        <v>644.87793789994487</v>
      </c>
      <c r="N314" s="100">
        <v>329568.94816999999</v>
      </c>
      <c r="O314" s="101">
        <v>1.5991649966599868</v>
      </c>
      <c r="P314" s="100">
        <v>976013.6090108942</v>
      </c>
      <c r="Q314" s="100">
        <v>370947.78801352327</v>
      </c>
      <c r="R314" s="100">
        <v>0</v>
      </c>
      <c r="S314" s="100">
        <v>1346961</v>
      </c>
      <c r="T314" s="100">
        <v>0</v>
      </c>
      <c r="U314" s="100">
        <v>1346961</v>
      </c>
      <c r="V314" s="75" t="s">
        <v>3842</v>
      </c>
    </row>
    <row r="315" spans="1:22" ht="15" customHeight="1">
      <c r="A315" s="75" t="s">
        <v>561</v>
      </c>
      <c r="B315" s="75" t="s">
        <v>1349</v>
      </c>
      <c r="C315" s="78">
        <v>217609.10420582298</v>
      </c>
      <c r="D315" s="78">
        <v>18682.011814229671</v>
      </c>
      <c r="E315" s="78">
        <v>9532.9915008407679</v>
      </c>
      <c r="F315" s="78">
        <v>10022.023208637769</v>
      </c>
      <c r="G315" s="78">
        <v>33853.251240259393</v>
      </c>
      <c r="H315" s="78">
        <v>4536.3631820453247</v>
      </c>
      <c r="I315" s="78">
        <v>33890.026523708206</v>
      </c>
      <c r="J315" s="78">
        <v>277840</v>
      </c>
      <c r="K315" s="78">
        <v>192067</v>
      </c>
      <c r="L315" s="102">
        <v>292.95999999999998</v>
      </c>
      <c r="M315" s="100">
        <v>824.85050448674542</v>
      </c>
      <c r="N315" s="100">
        <v>355823.91880000004</v>
      </c>
      <c r="O315" s="101">
        <v>1.5991649966599868</v>
      </c>
      <c r="P315" s="100">
        <v>29238772.048518144</v>
      </c>
      <c r="Q315" s="100">
        <v>63603528.558007404</v>
      </c>
      <c r="R315" s="100">
        <v>0</v>
      </c>
      <c r="S315" s="100">
        <v>92842301</v>
      </c>
      <c r="T315" s="100">
        <v>0</v>
      </c>
      <c r="U315" s="100">
        <v>92842301</v>
      </c>
      <c r="V315" s="75" t="s">
        <v>3842</v>
      </c>
    </row>
    <row r="316" spans="1:22" ht="15" customHeight="1">
      <c r="A316" s="75" t="s">
        <v>561</v>
      </c>
      <c r="B316" s="75" t="s">
        <v>941</v>
      </c>
      <c r="C316" s="78">
        <v>6384.3251540445372</v>
      </c>
      <c r="D316" s="78">
        <v>545.10291484312643</v>
      </c>
      <c r="E316" s="78">
        <v>301.1217433076838</v>
      </c>
      <c r="F316" s="78">
        <v>412.6819072439643</v>
      </c>
      <c r="G316" s="78">
        <v>387.28609756741264</v>
      </c>
      <c r="H316" s="78">
        <v>223.12032787256089</v>
      </c>
      <c r="I316" s="78">
        <v>1092.9065653947746</v>
      </c>
      <c r="J316" s="78">
        <v>10046</v>
      </c>
      <c r="K316" s="78">
        <v>6068</v>
      </c>
      <c r="L316" s="102">
        <v>149</v>
      </c>
      <c r="M316" s="100">
        <v>722.31688816230587</v>
      </c>
      <c r="N316" s="100">
        <v>335183.97561600001</v>
      </c>
      <c r="O316" s="101">
        <v>1.5991649966599868</v>
      </c>
      <c r="P316" s="100">
        <v>1007285.5401712123</v>
      </c>
      <c r="Q316" s="100">
        <v>1447010.6244178838</v>
      </c>
      <c r="R316" s="100">
        <v>0</v>
      </c>
      <c r="S316" s="100">
        <v>2454296</v>
      </c>
      <c r="T316" s="100">
        <v>0</v>
      </c>
      <c r="U316" s="100">
        <v>2454296</v>
      </c>
      <c r="V316" s="75" t="s">
        <v>3842</v>
      </c>
    </row>
    <row r="317" spans="1:22" ht="15" customHeight="1">
      <c r="A317" s="75" t="s">
        <v>561</v>
      </c>
      <c r="B317" s="75" t="s">
        <v>677</v>
      </c>
      <c r="C317" s="78">
        <v>5706.9708640485196</v>
      </c>
      <c r="D317" s="78">
        <v>412.19372584713807</v>
      </c>
      <c r="E317" s="78">
        <v>274.79581723142536</v>
      </c>
      <c r="F317" s="78">
        <v>263.46403095384085</v>
      </c>
      <c r="G317" s="78">
        <v>494.34917635962609</v>
      </c>
      <c r="H317" s="78">
        <v>202.55567971182387</v>
      </c>
      <c r="I317" s="78">
        <v>653.45357403240428</v>
      </c>
      <c r="J317" s="78">
        <v>10496</v>
      </c>
      <c r="K317" s="78">
        <v>4986</v>
      </c>
      <c r="L317" s="102">
        <v>148.07</v>
      </c>
      <c r="M317" s="100">
        <v>658.00860053635097</v>
      </c>
      <c r="N317" s="100">
        <v>357335.03010800004</v>
      </c>
      <c r="O317" s="101">
        <v>1.5991649966599868</v>
      </c>
      <c r="P317" s="100">
        <v>1750743.075832336</v>
      </c>
      <c r="Q317" s="100">
        <v>1382402.9915442877</v>
      </c>
      <c r="R317" s="100">
        <v>0</v>
      </c>
      <c r="S317" s="100">
        <v>3133146</v>
      </c>
      <c r="T317" s="100">
        <v>0</v>
      </c>
      <c r="U317" s="100">
        <v>3133146</v>
      </c>
      <c r="V317" s="75" t="s">
        <v>3842</v>
      </c>
    </row>
    <row r="318" spans="1:22" ht="15" customHeight="1">
      <c r="A318" s="75" t="s">
        <v>561</v>
      </c>
      <c r="B318" s="75" t="s">
        <v>3876</v>
      </c>
      <c r="C318" s="78">
        <v>932</v>
      </c>
      <c r="D318" s="78">
        <v>25.456752655538697</v>
      </c>
      <c r="E318" s="78">
        <v>35.356600910470405</v>
      </c>
      <c r="F318" s="78">
        <v>77.784522003034908</v>
      </c>
      <c r="G318" s="78">
        <v>59.399089529590292</v>
      </c>
      <c r="H318" s="78">
        <v>25.456752655538697</v>
      </c>
      <c r="I318" s="78">
        <v>123.59787556904399</v>
      </c>
      <c r="J318" s="78">
        <v>466</v>
      </c>
      <c r="K318" s="78">
        <v>357</v>
      </c>
      <c r="L318" s="102">
        <v>0</v>
      </c>
      <c r="M318" s="100">
        <v>660.70143858855783</v>
      </c>
      <c r="N318" s="100">
        <v>340953.53070800012</v>
      </c>
      <c r="O318" s="101">
        <v>1.5991649966599868</v>
      </c>
      <c r="P318" s="100">
        <v>87382.572427306906</v>
      </c>
      <c r="Q318" s="100">
        <v>153699.11054476583</v>
      </c>
      <c r="R318" s="100">
        <v>0</v>
      </c>
      <c r="S318" s="100">
        <v>241082</v>
      </c>
      <c r="T318" s="100">
        <v>0</v>
      </c>
      <c r="U318" s="100">
        <v>241082</v>
      </c>
      <c r="V318" s="75" t="s">
        <v>3843</v>
      </c>
    </row>
    <row r="319" spans="1:22" ht="15" customHeight="1">
      <c r="A319" s="75" t="s">
        <v>561</v>
      </c>
      <c r="B319" s="75" t="s">
        <v>3877</v>
      </c>
      <c r="C319" s="78">
        <v>35763.932974641415</v>
      </c>
      <c r="D319" s="78">
        <v>1966.6622398602622</v>
      </c>
      <c r="E319" s="78">
        <v>1293.3009423212463</v>
      </c>
      <c r="F319" s="78">
        <v>832.38389179177238</v>
      </c>
      <c r="G319" s="78">
        <v>2887.2539769016103</v>
      </c>
      <c r="H319" s="78">
        <v>655.96820129262062</v>
      </c>
      <c r="I319" s="78">
        <v>2811.3470739732807</v>
      </c>
      <c r="J319" s="78">
        <v>43146</v>
      </c>
      <c r="K319" s="78">
        <v>43146</v>
      </c>
      <c r="L319" s="102">
        <v>151.38999999999999</v>
      </c>
      <c r="M319" s="100">
        <v>643.99963653274688</v>
      </c>
      <c r="N319" s="100">
        <v>327594.25392399996</v>
      </c>
      <c r="O319" s="101">
        <v>1.5991649966599868</v>
      </c>
      <c r="P319" s="100">
        <v>6973920.2571325731</v>
      </c>
      <c r="Q319" s="100">
        <v>5363643.689432906</v>
      </c>
      <c r="R319" s="100">
        <v>0</v>
      </c>
      <c r="S319" s="100">
        <v>12337564</v>
      </c>
      <c r="T319" s="100">
        <v>0</v>
      </c>
      <c r="U319" s="100">
        <v>12337564</v>
      </c>
      <c r="V319" s="75" t="s">
        <v>3843</v>
      </c>
    </row>
    <row r="320" spans="1:22" ht="15" customHeight="1">
      <c r="A320" s="75" t="s">
        <v>561</v>
      </c>
      <c r="B320" s="75" t="s">
        <v>702</v>
      </c>
      <c r="C320" s="78">
        <v>3250.6298241017462</v>
      </c>
      <c r="D320" s="78">
        <v>175.09908696290901</v>
      </c>
      <c r="E320" s="78">
        <v>122.85177875623455</v>
      </c>
      <c r="F320" s="78">
        <v>168.03863990795301</v>
      </c>
      <c r="G320" s="78">
        <v>278.18161396526671</v>
      </c>
      <c r="H320" s="78">
        <v>60.719844672621669</v>
      </c>
      <c r="I320" s="78">
        <v>302.98950562709661</v>
      </c>
      <c r="J320" s="78">
        <v>5853</v>
      </c>
      <c r="K320" s="78">
        <v>1634</v>
      </c>
      <c r="L320" s="102">
        <v>193.75</v>
      </c>
      <c r="M320" s="100">
        <v>631.09303688797127</v>
      </c>
      <c r="N320" s="100">
        <v>345641.39227800007</v>
      </c>
      <c r="O320" s="101">
        <v>1.5991649966599868</v>
      </c>
      <c r="P320" s="100">
        <v>941811.65576555999</v>
      </c>
      <c r="Q320" s="100">
        <v>632229.73685544089</v>
      </c>
      <c r="R320" s="100">
        <v>0</v>
      </c>
      <c r="S320" s="100">
        <v>1574041</v>
      </c>
      <c r="T320" s="100">
        <v>-30391</v>
      </c>
      <c r="U320" s="100">
        <v>1543650</v>
      </c>
      <c r="V320" s="75" t="s">
        <v>3842</v>
      </c>
    </row>
    <row r="321" spans="1:22" ht="15" customHeight="1">
      <c r="A321" s="75" t="s">
        <v>561</v>
      </c>
      <c r="B321" s="75" t="s">
        <v>3878</v>
      </c>
      <c r="C321" s="78">
        <v>1682</v>
      </c>
      <c r="D321" s="78">
        <v>104.25233508659628</v>
      </c>
      <c r="E321" s="78">
        <v>69.027178292707234</v>
      </c>
      <c r="F321" s="78">
        <v>93.433898355297586</v>
      </c>
      <c r="G321" s="78">
        <v>160.23160606709521</v>
      </c>
      <c r="H321" s="78">
        <v>54.282427807607903</v>
      </c>
      <c r="I321" s="78">
        <v>106.7134117346011</v>
      </c>
      <c r="J321" s="78">
        <v>841</v>
      </c>
      <c r="K321" s="78">
        <v>841</v>
      </c>
      <c r="L321" s="102">
        <v>218.49</v>
      </c>
      <c r="M321" s="100">
        <v>733.69558196329206</v>
      </c>
      <c r="N321" s="100">
        <v>332900.22607800004</v>
      </c>
      <c r="O321" s="101">
        <v>1.5991649966599868</v>
      </c>
      <c r="P321" s="100">
        <v>1453650.2968101506</v>
      </c>
      <c r="Q321" s="100">
        <v>357657.26051699853</v>
      </c>
      <c r="R321" s="100">
        <v>0</v>
      </c>
      <c r="S321" s="100">
        <v>1811308</v>
      </c>
      <c r="T321" s="100">
        <v>0</v>
      </c>
      <c r="U321" s="100">
        <v>1811308</v>
      </c>
      <c r="V321" s="75" t="s">
        <v>3842</v>
      </c>
    </row>
    <row r="322" spans="1:22" ht="15" customHeight="1">
      <c r="A322" s="75" t="s">
        <v>561</v>
      </c>
      <c r="B322" s="75" t="s">
        <v>707</v>
      </c>
      <c r="C322" s="78">
        <v>5108</v>
      </c>
      <c r="D322" s="78">
        <v>451.02621347046284</v>
      </c>
      <c r="E322" s="78">
        <v>361.97416279944815</v>
      </c>
      <c r="F322" s="78">
        <v>448.46356453028972</v>
      </c>
      <c r="G322" s="78">
        <v>204.37125297880345</v>
      </c>
      <c r="H322" s="78">
        <v>244.09231155148623</v>
      </c>
      <c r="I322" s="78">
        <v>1196.4639408002006</v>
      </c>
      <c r="J322" s="78">
        <v>2554</v>
      </c>
      <c r="K322" s="78">
        <v>1059</v>
      </c>
      <c r="L322" s="102">
        <v>256</v>
      </c>
      <c r="M322" s="100">
        <v>776.45110689252147</v>
      </c>
      <c r="N322" s="100">
        <v>345641.39227800001</v>
      </c>
      <c r="O322" s="101">
        <v>1.5991649966599868</v>
      </c>
      <c r="P322" s="100">
        <v>353757.95725607075</v>
      </c>
      <c r="Q322" s="100">
        <v>1341127.0853437034</v>
      </c>
      <c r="R322" s="100">
        <v>0</v>
      </c>
      <c r="S322" s="100">
        <v>1694885</v>
      </c>
      <c r="T322" s="100">
        <v>0</v>
      </c>
      <c r="U322" s="100">
        <v>1694885</v>
      </c>
      <c r="V322" s="75" t="s">
        <v>3842</v>
      </c>
    </row>
    <row r="323" spans="1:22" ht="15" customHeight="1">
      <c r="A323" s="75" t="s">
        <v>561</v>
      </c>
      <c r="B323" s="75" t="s">
        <v>853</v>
      </c>
      <c r="C323" s="78">
        <v>12641.55981120242</v>
      </c>
      <c r="D323" s="78">
        <v>1517.5370001805131</v>
      </c>
      <c r="E323" s="78">
        <v>659.47286921424768</v>
      </c>
      <c r="F323" s="78">
        <v>498.35165684940301</v>
      </c>
      <c r="G323" s="78">
        <v>981.67864905576312</v>
      </c>
      <c r="H323" s="78">
        <v>844.32511285763519</v>
      </c>
      <c r="I323" s="78">
        <v>1779.3615262441635</v>
      </c>
      <c r="J323" s="78">
        <v>26237</v>
      </c>
      <c r="K323" s="78">
        <v>22293</v>
      </c>
      <c r="L323" s="102">
        <v>127.33</v>
      </c>
      <c r="M323" s="100">
        <v>644</v>
      </c>
      <c r="N323" s="100">
        <v>329568.94817000005</v>
      </c>
      <c r="O323" s="101">
        <v>1.5991649966599868</v>
      </c>
      <c r="P323" s="100">
        <v>4909535.0436133472</v>
      </c>
      <c r="Q323" s="100">
        <v>3576817.5747181983</v>
      </c>
      <c r="R323" s="100">
        <v>0</v>
      </c>
      <c r="S323" s="100">
        <v>8486353</v>
      </c>
      <c r="T323" s="100">
        <v>0</v>
      </c>
      <c r="U323" s="100">
        <v>8486353</v>
      </c>
      <c r="V323" s="75" t="s">
        <v>3842</v>
      </c>
    </row>
    <row r="324" spans="1:22" ht="15" customHeight="1">
      <c r="A324" s="75" t="s">
        <v>561</v>
      </c>
      <c r="B324" s="75" t="s">
        <v>617</v>
      </c>
      <c r="C324" s="78">
        <v>9288.257156759817</v>
      </c>
      <c r="D324" s="78">
        <v>694.06465109092505</v>
      </c>
      <c r="E324" s="78">
        <v>459.1708781595795</v>
      </c>
      <c r="F324" s="78">
        <v>671.5042322218128</v>
      </c>
      <c r="G324" s="78">
        <v>319.82711455623888</v>
      </c>
      <c r="H324" s="78">
        <v>302.57502953868243</v>
      </c>
      <c r="I324" s="78">
        <v>1404.7397614723172</v>
      </c>
      <c r="J324" s="78">
        <v>7989</v>
      </c>
      <c r="K324" s="78">
        <v>9924</v>
      </c>
      <c r="L324" s="102">
        <v>210.73</v>
      </c>
      <c r="M324" s="100">
        <v>670.22303384272209</v>
      </c>
      <c r="N324" s="100">
        <v>345950.44756999996</v>
      </c>
      <c r="O324" s="101">
        <v>1.5991649966599868</v>
      </c>
      <c r="P324" s="100">
        <v>2740663.283771568</v>
      </c>
      <c r="Q324" s="100">
        <v>1878654.6835211029</v>
      </c>
      <c r="R324" s="100">
        <v>0</v>
      </c>
      <c r="S324" s="100">
        <v>4619318</v>
      </c>
      <c r="T324" s="100">
        <v>0</v>
      </c>
      <c r="U324" s="100">
        <v>4619318</v>
      </c>
      <c r="V324" s="75" t="s">
        <v>3842</v>
      </c>
    </row>
    <row r="325" spans="1:22" ht="15" customHeight="1">
      <c r="A325" s="75" t="s">
        <v>561</v>
      </c>
      <c r="B325" s="75" t="s">
        <v>714</v>
      </c>
      <c r="C325" s="78">
        <v>742.50724637681162</v>
      </c>
      <c r="D325" s="78">
        <v>83.08695652173914</v>
      </c>
      <c r="E325" s="78">
        <v>36.927536231884062</v>
      </c>
      <c r="F325" s="78">
        <v>58.028985507246382</v>
      </c>
      <c r="G325" s="78">
        <v>21.10144927536232</v>
      </c>
      <c r="H325" s="78">
        <v>15.82608695652174</v>
      </c>
      <c r="I325" s="78">
        <v>76.043478260869591</v>
      </c>
      <c r="J325" s="78">
        <v>2766</v>
      </c>
      <c r="K325" s="78">
        <v>732</v>
      </c>
      <c r="L325" s="102">
        <v>168.65</v>
      </c>
      <c r="M325" s="100">
        <v>631</v>
      </c>
      <c r="N325" s="100">
        <v>347770.61417000007</v>
      </c>
      <c r="O325" s="101">
        <v>1.5991649966599868</v>
      </c>
      <c r="P325" s="100">
        <v>799052.88088681339</v>
      </c>
      <c r="Q325" s="100">
        <v>150657.11911318667</v>
      </c>
      <c r="R325" s="100">
        <v>56397.333353751339</v>
      </c>
      <c r="S325" s="100">
        <v>949710</v>
      </c>
      <c r="T325" s="100">
        <v>0</v>
      </c>
      <c r="U325" s="100">
        <v>949710</v>
      </c>
      <c r="V325" s="75" t="s">
        <v>3842</v>
      </c>
    </row>
    <row r="326" spans="1:22" ht="15" customHeight="1">
      <c r="A326" s="75" t="s">
        <v>561</v>
      </c>
      <c r="B326" s="75" t="s">
        <v>3012</v>
      </c>
      <c r="C326" s="78">
        <v>4994.7781708695429</v>
      </c>
      <c r="D326" s="78">
        <v>397.78858876024452</v>
      </c>
      <c r="E326" s="78">
        <v>292.19379974388869</v>
      </c>
      <c r="F326" s="78">
        <v>244.45916909265935</v>
      </c>
      <c r="G326" s="78">
        <v>240.11965721527488</v>
      </c>
      <c r="H326" s="78">
        <v>131.63186028066272</v>
      </c>
      <c r="I326" s="78">
        <v>409.44155759679256</v>
      </c>
      <c r="J326" s="78">
        <v>11763</v>
      </c>
      <c r="K326" s="78">
        <v>11763</v>
      </c>
      <c r="L326" s="102">
        <v>133.31</v>
      </c>
      <c r="M326" s="100">
        <v>645.8391883375657</v>
      </c>
      <c r="N326" s="100">
        <v>320468.11517000006</v>
      </c>
      <c r="O326" s="101">
        <v>1.5991649966599868</v>
      </c>
      <c r="P326" s="100">
        <v>2839988.3269128217</v>
      </c>
      <c r="Q326" s="100">
        <v>873685.67291086318</v>
      </c>
      <c r="R326" s="100">
        <v>0</v>
      </c>
      <c r="S326" s="100">
        <v>3713674</v>
      </c>
      <c r="T326" s="100">
        <v>0</v>
      </c>
      <c r="U326" s="100">
        <v>3713674</v>
      </c>
      <c r="V326" s="75" t="s">
        <v>3842</v>
      </c>
    </row>
    <row r="327" spans="1:22" ht="15" customHeight="1">
      <c r="A327" s="75" t="s">
        <v>561</v>
      </c>
      <c r="B327" s="75" t="s">
        <v>3020</v>
      </c>
      <c r="C327" s="78">
        <v>37.826086956521742</v>
      </c>
      <c r="D327" s="78">
        <v>0</v>
      </c>
      <c r="E327" s="78">
        <v>0</v>
      </c>
      <c r="F327" s="78">
        <v>0</v>
      </c>
      <c r="G327" s="78">
        <v>0</v>
      </c>
      <c r="H327" s="78">
        <v>0</v>
      </c>
      <c r="I327" s="78">
        <v>0</v>
      </c>
      <c r="J327" s="78">
        <v>162</v>
      </c>
      <c r="K327" s="78">
        <v>26</v>
      </c>
      <c r="L327" s="102">
        <v>0</v>
      </c>
      <c r="M327" s="100">
        <v>769</v>
      </c>
      <c r="N327" s="100">
        <v>340799.00306199997</v>
      </c>
      <c r="O327" s="101">
        <v>1.5991649966599868</v>
      </c>
      <c r="P327" s="100">
        <v>0</v>
      </c>
      <c r="Q327" s="100">
        <v>54352</v>
      </c>
      <c r="R327" s="100">
        <v>0</v>
      </c>
      <c r="S327" s="100">
        <v>54352</v>
      </c>
      <c r="T327" s="100">
        <v>0</v>
      </c>
      <c r="U327" s="100">
        <v>54352</v>
      </c>
      <c r="V327" s="75" t="s">
        <v>3842</v>
      </c>
    </row>
    <row r="328" spans="1:22" ht="15" customHeight="1">
      <c r="A328" s="75" t="s">
        <v>561</v>
      </c>
      <c r="B328" s="75" t="s">
        <v>562</v>
      </c>
      <c r="C328" s="78">
        <v>2135.6819272953007</v>
      </c>
      <c r="D328" s="78">
        <v>143.07247990407009</v>
      </c>
      <c r="E328" s="78">
        <v>118.35996064791252</v>
      </c>
      <c r="F328" s="78">
        <v>174.28829370132172</v>
      </c>
      <c r="G328" s="78">
        <v>70.235581043816225</v>
      </c>
      <c r="H328" s="78">
        <v>76.738875584910318</v>
      </c>
      <c r="I328" s="78">
        <v>302.72073425330433</v>
      </c>
      <c r="J328" s="78">
        <v>1420</v>
      </c>
      <c r="K328" s="78">
        <v>2780</v>
      </c>
      <c r="L328" s="102">
        <v>160.31</v>
      </c>
      <c r="M328" s="100">
        <v>990.10508541308639</v>
      </c>
      <c r="N328" s="100">
        <v>340335.420124</v>
      </c>
      <c r="O328" s="101">
        <v>1.5991649966599868</v>
      </c>
      <c r="P328" s="100">
        <v>937004.90707886266</v>
      </c>
      <c r="Q328" s="100">
        <v>367768.14657266909</v>
      </c>
      <c r="R328" s="100">
        <v>0</v>
      </c>
      <c r="S328" s="100">
        <v>1304773</v>
      </c>
      <c r="T328" s="100">
        <v>0</v>
      </c>
      <c r="U328" s="100">
        <v>1304773</v>
      </c>
      <c r="V328" s="75" t="s">
        <v>3843</v>
      </c>
    </row>
    <row r="329" spans="1:22" ht="15" customHeight="1">
      <c r="A329" s="75" t="s">
        <v>561</v>
      </c>
      <c r="B329" s="75" t="s">
        <v>743</v>
      </c>
      <c r="C329" s="78">
        <v>4800.3886711208979</v>
      </c>
      <c r="D329" s="78">
        <v>309.70249491102567</v>
      </c>
      <c r="E329" s="78">
        <v>224.31722762247185</v>
      </c>
      <c r="F329" s="78">
        <v>222.87001970232686</v>
      </c>
      <c r="G329" s="78">
        <v>380.61568299812967</v>
      </c>
      <c r="H329" s="78">
        <v>89.726891048988733</v>
      </c>
      <c r="I329" s="78">
        <v>421.88974223582443</v>
      </c>
      <c r="J329" s="78">
        <v>5927</v>
      </c>
      <c r="K329" s="78">
        <v>5759</v>
      </c>
      <c r="L329" s="102">
        <v>165.7</v>
      </c>
      <c r="M329" s="100">
        <v>653</v>
      </c>
      <c r="N329" s="100">
        <v>344902.91919999995</v>
      </c>
      <c r="O329" s="101">
        <v>1.5991649966599868</v>
      </c>
      <c r="P329" s="100">
        <v>1944373.6646050992</v>
      </c>
      <c r="Q329" s="100">
        <v>929902.59559031937</v>
      </c>
      <c r="R329" s="100">
        <v>0</v>
      </c>
      <c r="S329" s="100">
        <v>2874276</v>
      </c>
      <c r="T329" s="100">
        <v>0</v>
      </c>
      <c r="U329" s="100">
        <v>2874276</v>
      </c>
      <c r="V329" s="75" t="s">
        <v>3842</v>
      </c>
    </row>
    <row r="330" spans="1:22" ht="15" customHeight="1">
      <c r="A330" s="75" t="s">
        <v>561</v>
      </c>
      <c r="B330" s="75" t="s">
        <v>883</v>
      </c>
      <c r="C330" s="78">
        <v>7667.5765228884038</v>
      </c>
      <c r="D330" s="78">
        <v>514.25731206494993</v>
      </c>
      <c r="E330" s="78">
        <v>309.84003051913237</v>
      </c>
      <c r="F330" s="78">
        <v>408.83456309163523</v>
      </c>
      <c r="G330" s="78">
        <v>493.68701958235198</v>
      </c>
      <c r="H330" s="78">
        <v>123.42175489558799</v>
      </c>
      <c r="I330" s="78">
        <v>516.93190567571764</v>
      </c>
      <c r="J330" s="78">
        <v>14170</v>
      </c>
      <c r="K330" s="78">
        <v>11054</v>
      </c>
      <c r="L330" s="102">
        <v>164.2</v>
      </c>
      <c r="M330" s="100">
        <v>649.1702761561985</v>
      </c>
      <c r="N330" s="100">
        <v>348852.30769200012</v>
      </c>
      <c r="O330" s="101">
        <v>1.5991649966599868</v>
      </c>
      <c r="P330" s="100">
        <v>3934949.0755723431</v>
      </c>
      <c r="Q330" s="100">
        <v>1348259.0748096486</v>
      </c>
      <c r="R330" s="100">
        <v>0</v>
      </c>
      <c r="S330" s="100">
        <v>5283208</v>
      </c>
      <c r="T330" s="100">
        <v>0</v>
      </c>
      <c r="U330" s="100">
        <v>5283208</v>
      </c>
      <c r="V330" s="75" t="s">
        <v>3842</v>
      </c>
    </row>
    <row r="331" spans="1:22" ht="15" customHeight="1">
      <c r="A331" s="75" t="s">
        <v>561</v>
      </c>
      <c r="B331" s="75" t="s">
        <v>3879</v>
      </c>
      <c r="C331" s="78">
        <v>6307.0541434373636</v>
      </c>
      <c r="D331" s="78">
        <v>509.72611491718845</v>
      </c>
      <c r="E331" s="78">
        <v>297.87791947692239</v>
      </c>
      <c r="F331" s="78">
        <v>310.78237808242085</v>
      </c>
      <c r="G331" s="78">
        <v>455.95753739427829</v>
      </c>
      <c r="H331" s="78">
        <v>239.80785575217939</v>
      </c>
      <c r="I331" s="78">
        <v>594.38641247653163</v>
      </c>
      <c r="J331" s="78">
        <v>12001</v>
      </c>
      <c r="K331" s="78">
        <v>8773</v>
      </c>
      <c r="L331" s="102">
        <v>159.36000000000001</v>
      </c>
      <c r="M331" s="100">
        <v>1122.7267877107088</v>
      </c>
      <c r="N331" s="100">
        <v>363877.22343000007</v>
      </c>
      <c r="O331" s="101">
        <v>1.5991649966599868</v>
      </c>
      <c r="P331" s="100">
        <v>3823193.9564535795</v>
      </c>
      <c r="Q331" s="100">
        <v>1492373.3510703957</v>
      </c>
      <c r="R331" s="100">
        <v>0</v>
      </c>
      <c r="S331" s="100">
        <v>5315567</v>
      </c>
      <c r="T331" s="100">
        <v>0</v>
      </c>
      <c r="U331" s="100">
        <v>5315567</v>
      </c>
      <c r="V331" s="75" t="s">
        <v>3842</v>
      </c>
    </row>
    <row r="332" spans="1:22" ht="15" customHeight="1">
      <c r="A332" s="75" t="s">
        <v>561</v>
      </c>
      <c r="B332" s="75" t="s">
        <v>755</v>
      </c>
      <c r="C332" s="78">
        <v>14815.078849460428</v>
      </c>
      <c r="D332" s="78">
        <v>1304.6054966123054</v>
      </c>
      <c r="E332" s="78">
        <v>678.76533444433323</v>
      </c>
      <c r="F332" s="78">
        <v>861.35717879777962</v>
      </c>
      <c r="G332" s="78">
        <v>608.6394811781546</v>
      </c>
      <c r="H332" s="78">
        <v>567.62247266397458</v>
      </c>
      <c r="I332" s="78">
        <v>2050.7280098544179</v>
      </c>
      <c r="J332" s="78">
        <v>29852</v>
      </c>
      <c r="K332" s="78">
        <v>34398</v>
      </c>
      <c r="L332" s="102">
        <v>188.03</v>
      </c>
      <c r="M332" s="100">
        <v>703.75647104691859</v>
      </c>
      <c r="N332" s="100">
        <v>353943.5709530001</v>
      </c>
      <c r="O332" s="101">
        <v>1.5991649966599868</v>
      </c>
      <c r="P332" s="100">
        <v>4842091.4773186231</v>
      </c>
      <c r="Q332" s="100">
        <v>3247745.0489390804</v>
      </c>
      <c r="R332" s="100">
        <v>0</v>
      </c>
      <c r="S332" s="100">
        <v>8089837</v>
      </c>
      <c r="T332" s="100">
        <v>0</v>
      </c>
      <c r="U332" s="100">
        <v>8089837</v>
      </c>
      <c r="V332" s="75" t="s">
        <v>3842</v>
      </c>
    </row>
    <row r="333" spans="1:22" ht="15" customHeight="1">
      <c r="A333" s="75" t="s">
        <v>561</v>
      </c>
      <c r="B333" s="75" t="s">
        <v>3880</v>
      </c>
      <c r="C333" s="78">
        <v>3894.3562522123302</v>
      </c>
      <c r="D333" s="78">
        <v>420.2542718214745</v>
      </c>
      <c r="E333" s="78">
        <v>218.53222134716674</v>
      </c>
      <c r="F333" s="78">
        <v>246.54917280193172</v>
      </c>
      <c r="G333" s="78">
        <v>236.74323979276397</v>
      </c>
      <c r="H333" s="78">
        <v>142.88645241930132</v>
      </c>
      <c r="I333" s="78">
        <v>767.33566597057302</v>
      </c>
      <c r="J333" s="78">
        <v>3174</v>
      </c>
      <c r="K333" s="78">
        <v>3174</v>
      </c>
      <c r="L333" s="102">
        <v>135.99</v>
      </c>
      <c r="M333" s="100">
        <v>837.53089376507307</v>
      </c>
      <c r="N333" s="100">
        <v>340799.00306200003</v>
      </c>
      <c r="O333" s="101">
        <v>1.5991649966599868</v>
      </c>
      <c r="P333" s="100">
        <v>866581.75923799654</v>
      </c>
      <c r="Q333" s="100">
        <v>977876.65331469104</v>
      </c>
      <c r="R333" s="100">
        <v>0</v>
      </c>
      <c r="S333" s="100">
        <v>1844458</v>
      </c>
      <c r="T333" s="100">
        <v>0</v>
      </c>
      <c r="U333" s="100">
        <v>1844458</v>
      </c>
      <c r="V333" s="75" t="s">
        <v>3842</v>
      </c>
    </row>
    <row r="334" spans="1:22" ht="15" customHeight="1">
      <c r="A334" s="75" t="s">
        <v>561</v>
      </c>
      <c r="B334" s="75" t="s">
        <v>571</v>
      </c>
      <c r="C334" s="78">
        <v>2123.7202203509055</v>
      </c>
      <c r="D334" s="78">
        <v>215.14381349732602</v>
      </c>
      <c r="E334" s="78">
        <v>150.46867937849797</v>
      </c>
      <c r="F334" s="78">
        <v>125.39056614874829</v>
      </c>
      <c r="G334" s="78">
        <v>129.35026823765614</v>
      </c>
      <c r="H334" s="78">
        <v>39.597020889078408</v>
      </c>
      <c r="I334" s="78">
        <v>326.00305902457228</v>
      </c>
      <c r="J334" s="78">
        <v>2070</v>
      </c>
      <c r="K334" s="78">
        <v>1855</v>
      </c>
      <c r="L334" s="102">
        <v>166.93</v>
      </c>
      <c r="M334" s="100">
        <v>658.21684046542453</v>
      </c>
      <c r="N334" s="100">
        <v>347616.08652399993</v>
      </c>
      <c r="O334" s="101">
        <v>1.5991649966599868</v>
      </c>
      <c r="P334" s="100">
        <v>939061.34854312544</v>
      </c>
      <c r="Q334" s="100">
        <v>471730.99423848774</v>
      </c>
      <c r="R334" s="100">
        <v>0</v>
      </c>
      <c r="S334" s="100">
        <v>1410792</v>
      </c>
      <c r="T334" s="100">
        <v>0</v>
      </c>
      <c r="U334" s="100">
        <v>1410792</v>
      </c>
      <c r="V334" s="75" t="s">
        <v>3842</v>
      </c>
    </row>
    <row r="335" spans="1:22" ht="15" customHeight="1">
      <c r="A335" s="75" t="s">
        <v>561</v>
      </c>
      <c r="B335" s="75" t="s">
        <v>721</v>
      </c>
      <c r="C335" s="78">
        <v>2465.1071055320726</v>
      </c>
      <c r="D335" s="78">
        <v>157.57291885392473</v>
      </c>
      <c r="E335" s="78">
        <v>134.84605555768559</v>
      </c>
      <c r="F335" s="78">
        <v>149.99729775517835</v>
      </c>
      <c r="G335" s="78">
        <v>180.29978215016388</v>
      </c>
      <c r="H335" s="78">
        <v>36.362981273982626</v>
      </c>
      <c r="I335" s="78">
        <v>257.41627216678864</v>
      </c>
      <c r="J335" s="78">
        <v>5246</v>
      </c>
      <c r="K335" s="78">
        <v>1490</v>
      </c>
      <c r="L335" s="102">
        <v>139.52000000000001</v>
      </c>
      <c r="M335" s="100">
        <v>631.07251934087651</v>
      </c>
      <c r="N335" s="100">
        <v>345641.39227800007</v>
      </c>
      <c r="O335" s="101">
        <v>1.5991649966599868</v>
      </c>
      <c r="P335" s="100">
        <v>1064518.0956035531</v>
      </c>
      <c r="Q335" s="100">
        <v>475652.28764245944</v>
      </c>
      <c r="R335" s="100">
        <v>0</v>
      </c>
      <c r="S335" s="100">
        <v>1540170</v>
      </c>
      <c r="T335" s="100">
        <v>0</v>
      </c>
      <c r="U335" s="100">
        <v>1540170</v>
      </c>
      <c r="V335" s="75" t="s">
        <v>3842</v>
      </c>
    </row>
    <row r="336" spans="1:22" ht="15" customHeight="1">
      <c r="A336" s="75" t="s">
        <v>561</v>
      </c>
      <c r="B336" s="75" t="s">
        <v>907</v>
      </c>
      <c r="C336" s="78">
        <v>3646.8784773060024</v>
      </c>
      <c r="D336" s="78">
        <v>310.25475841874083</v>
      </c>
      <c r="E336" s="78">
        <v>177.28843338213761</v>
      </c>
      <c r="F336" s="78">
        <v>239.61639824304535</v>
      </c>
      <c r="G336" s="78">
        <v>253.46705710102486</v>
      </c>
      <c r="H336" s="78">
        <v>153.74231332357246</v>
      </c>
      <c r="I336" s="78">
        <v>440.1595900439238</v>
      </c>
      <c r="J336" s="78">
        <v>8300</v>
      </c>
      <c r="K336" s="78">
        <v>2800</v>
      </c>
      <c r="L336" s="102">
        <v>188.76</v>
      </c>
      <c r="M336" s="100">
        <v>644</v>
      </c>
      <c r="N336" s="100">
        <v>318338.89327800006</v>
      </c>
      <c r="O336" s="101">
        <v>1.5991649966599868</v>
      </c>
      <c r="P336" s="100">
        <v>1521520.5773248072</v>
      </c>
      <c r="Q336" s="100">
        <v>809236.68884466856</v>
      </c>
      <c r="R336" s="100">
        <v>0</v>
      </c>
      <c r="S336" s="100">
        <v>2330757</v>
      </c>
      <c r="T336" s="100">
        <v>0</v>
      </c>
      <c r="U336" s="100">
        <v>2330757</v>
      </c>
      <c r="V336" s="75" t="s">
        <v>3842</v>
      </c>
    </row>
    <row r="337" spans="1:22" s="9" customFormat="1" ht="15" customHeight="1">
      <c r="A337" s="3" t="s">
        <v>561</v>
      </c>
      <c r="B337" s="3" t="s">
        <v>202</v>
      </c>
      <c r="C337" s="79">
        <f t="shared" ref="C337:K337" si="4">SUM(C304:C336)</f>
        <v>406167.55088277801</v>
      </c>
      <c r="D337" s="79">
        <f t="shared" si="4"/>
        <v>33130.437425774144</v>
      </c>
      <c r="E337" s="79">
        <f t="shared" si="4"/>
        <v>18328.916743588372</v>
      </c>
      <c r="F337" s="79">
        <f t="shared" si="4"/>
        <v>19322.188993630931</v>
      </c>
      <c r="G337" s="79">
        <f t="shared" si="4"/>
        <v>46000.915534330969</v>
      </c>
      <c r="H337" s="79">
        <f t="shared" si="4"/>
        <v>10413.646127340864</v>
      </c>
      <c r="I337" s="79">
        <f t="shared" si="4"/>
        <v>55642.853117409948</v>
      </c>
      <c r="J337" s="79">
        <f t="shared" si="4"/>
        <v>564323</v>
      </c>
      <c r="K337" s="79">
        <f t="shared" si="4"/>
        <v>426579</v>
      </c>
      <c r="L337" s="103"/>
      <c r="M337" s="103"/>
      <c r="N337" s="103"/>
      <c r="O337" s="103"/>
      <c r="P337" s="10">
        <f t="shared" ref="P337:U337" si="5">SUM(P304:P336)</f>
        <v>93111182.237672538</v>
      </c>
      <c r="Q337" s="10">
        <f t="shared" si="5"/>
        <v>102029892.40991367</v>
      </c>
      <c r="R337" s="10">
        <f t="shared" si="5"/>
        <v>56397.333353751339</v>
      </c>
      <c r="S337" s="10">
        <f t="shared" si="5"/>
        <v>195141074</v>
      </c>
      <c r="T337" s="10">
        <f t="shared" si="5"/>
        <v>-280713</v>
      </c>
      <c r="U337" s="10">
        <f t="shared" si="5"/>
        <v>194860361</v>
      </c>
      <c r="V337" s="3"/>
    </row>
    <row r="338" spans="1:22" ht="15" customHeight="1">
      <c r="A338" s="75" t="s">
        <v>957</v>
      </c>
      <c r="B338" s="75" t="s">
        <v>972</v>
      </c>
      <c r="C338" s="78">
        <v>8160</v>
      </c>
      <c r="D338" s="78">
        <v>366.51143537677137</v>
      </c>
      <c r="E338" s="78">
        <v>427.40836777161786</v>
      </c>
      <c r="F338" s="78">
        <v>673.83377125390621</v>
      </c>
      <c r="G338" s="78">
        <v>232.20082553600304</v>
      </c>
      <c r="H338" s="78">
        <v>345.45475694472481</v>
      </c>
      <c r="I338" s="78">
        <v>1060.7535744022955</v>
      </c>
      <c r="J338" s="78">
        <v>4080</v>
      </c>
      <c r="K338" s="78">
        <v>25583</v>
      </c>
      <c r="L338" s="102">
        <v>137.88</v>
      </c>
      <c r="M338" s="100">
        <v>772.7672197682441</v>
      </c>
      <c r="N338" s="100">
        <v>306515.42407499999</v>
      </c>
      <c r="O338" s="101">
        <v>1.5991649966599868</v>
      </c>
      <c r="P338" s="100">
        <v>1884083.318026508</v>
      </c>
      <c r="Q338" s="100">
        <v>1419477.0590385403</v>
      </c>
      <c r="R338" s="100">
        <v>0</v>
      </c>
      <c r="S338" s="100">
        <v>3303560</v>
      </c>
      <c r="T338" s="100">
        <v>0</v>
      </c>
      <c r="U338" s="100">
        <v>3303560</v>
      </c>
      <c r="V338" s="75" t="s">
        <v>3842</v>
      </c>
    </row>
    <row r="339" spans="1:22" s="9" customFormat="1" ht="15" customHeight="1">
      <c r="A339" s="75" t="s">
        <v>957</v>
      </c>
      <c r="B339" s="75" t="s">
        <v>1280</v>
      </c>
      <c r="C339" s="78">
        <v>553.83057324840763</v>
      </c>
      <c r="D339" s="78">
        <v>31.100636942675159</v>
      </c>
      <c r="E339" s="78">
        <v>26.315923566878979</v>
      </c>
      <c r="F339" s="78">
        <v>52.631847133757958</v>
      </c>
      <c r="G339" s="78">
        <v>19.138853503184713</v>
      </c>
      <c r="H339" s="78">
        <v>16.746496815286623</v>
      </c>
      <c r="I339" s="78">
        <v>60.048407643312089</v>
      </c>
      <c r="J339" s="78">
        <v>1113</v>
      </c>
      <c r="K339" s="78">
        <v>511</v>
      </c>
      <c r="L339" s="102">
        <v>0</v>
      </c>
      <c r="M339" s="100">
        <v>702</v>
      </c>
      <c r="N339" s="100">
        <v>300561.22141500004</v>
      </c>
      <c r="O339" s="101">
        <v>1.5991649966599868</v>
      </c>
      <c r="P339" s="100">
        <v>162057.73517557784</v>
      </c>
      <c r="Q339" s="100">
        <v>89870.286715185241</v>
      </c>
      <c r="R339" s="100">
        <v>0</v>
      </c>
      <c r="S339" s="100">
        <v>251928</v>
      </c>
      <c r="T339" s="100">
        <v>0</v>
      </c>
      <c r="U339" s="100">
        <v>251928</v>
      </c>
      <c r="V339" s="75" t="s">
        <v>3842</v>
      </c>
    </row>
    <row r="340" spans="1:22" ht="15" customHeight="1">
      <c r="A340" s="75" t="s">
        <v>957</v>
      </c>
      <c r="B340" s="75" t="s">
        <v>3094</v>
      </c>
      <c r="C340" s="78">
        <v>672</v>
      </c>
      <c r="D340" s="78">
        <v>32.248201160541583</v>
      </c>
      <c r="E340" s="78">
        <v>37.226460348162469</v>
      </c>
      <c r="F340" s="78">
        <v>58.907234042553178</v>
      </c>
      <c r="G340" s="78">
        <v>19.601083172147003</v>
      </c>
      <c r="H340" s="78">
        <v>22.18769825918762</v>
      </c>
      <c r="I340" s="78">
        <v>128.38189555125723</v>
      </c>
      <c r="J340" s="78">
        <v>336</v>
      </c>
      <c r="K340" s="78">
        <v>988</v>
      </c>
      <c r="L340" s="102">
        <v>0</v>
      </c>
      <c r="M340" s="100">
        <v>783</v>
      </c>
      <c r="N340" s="100">
        <v>297472.47638499999</v>
      </c>
      <c r="O340" s="101">
        <v>1.5991649966599868</v>
      </c>
      <c r="P340" s="100">
        <v>0</v>
      </c>
      <c r="Q340" s="100">
        <v>116283.14491527517</v>
      </c>
      <c r="R340" s="100">
        <v>0</v>
      </c>
      <c r="S340" s="100">
        <v>116283</v>
      </c>
      <c r="T340" s="100">
        <v>0</v>
      </c>
      <c r="U340" s="100">
        <v>116283</v>
      </c>
      <c r="V340" s="75" t="s">
        <v>3842</v>
      </c>
    </row>
    <row r="341" spans="1:22" ht="15" customHeight="1">
      <c r="A341" s="75" t="s">
        <v>957</v>
      </c>
      <c r="B341" s="75" t="s">
        <v>1004</v>
      </c>
      <c r="C341" s="78">
        <v>2117.901738028781</v>
      </c>
      <c r="D341" s="78">
        <v>125.8304693874483</v>
      </c>
      <c r="E341" s="78">
        <v>93.099497078225468</v>
      </c>
      <c r="F341" s="78">
        <v>149.05828466008072</v>
      </c>
      <c r="G341" s="78">
        <v>74.053463130601529</v>
      </c>
      <c r="H341" s="78">
        <v>78.5920414179012</v>
      </c>
      <c r="I341" s="78">
        <v>284.98825112575446</v>
      </c>
      <c r="J341" s="78">
        <v>1860</v>
      </c>
      <c r="K341" s="78">
        <v>2978</v>
      </c>
      <c r="L341" s="102">
        <v>0</v>
      </c>
      <c r="M341" s="100">
        <v>658</v>
      </c>
      <c r="N341" s="100">
        <v>303796.75368000002</v>
      </c>
      <c r="O341" s="101">
        <v>1.5991649966599868</v>
      </c>
      <c r="P341" s="100">
        <v>529823.48731783638</v>
      </c>
      <c r="Q341" s="100">
        <v>616988.51268216386</v>
      </c>
      <c r="R341" s="100">
        <v>563094.64717455534</v>
      </c>
      <c r="S341" s="100">
        <v>1146812</v>
      </c>
      <c r="T341" s="100">
        <v>0</v>
      </c>
      <c r="U341" s="100">
        <v>1146812</v>
      </c>
      <c r="V341" s="75" t="s">
        <v>3843</v>
      </c>
    </row>
    <row r="342" spans="1:22" ht="15" customHeight="1">
      <c r="A342" s="75" t="s">
        <v>957</v>
      </c>
      <c r="B342" s="75" t="s">
        <v>1013</v>
      </c>
      <c r="C342" s="78">
        <v>3492.6176747680802</v>
      </c>
      <c r="D342" s="78">
        <v>207.50619045055694</v>
      </c>
      <c r="E342" s="78">
        <v>153.52976163571702</v>
      </c>
      <c r="F342" s="78">
        <v>245.81102618054277</v>
      </c>
      <c r="G342" s="78">
        <v>122.12107368515248</v>
      </c>
      <c r="H342" s="78">
        <v>129.60561296283171</v>
      </c>
      <c r="I342" s="78">
        <v>586.84697826681668</v>
      </c>
      <c r="J342" s="78">
        <v>4911</v>
      </c>
      <c r="K342" s="78">
        <v>4911</v>
      </c>
      <c r="L342" s="102">
        <v>143.04</v>
      </c>
      <c r="M342" s="100">
        <v>659.67110804494826</v>
      </c>
      <c r="N342" s="100">
        <v>303796.75368000008</v>
      </c>
      <c r="O342" s="101">
        <v>1.5991649966599868</v>
      </c>
      <c r="P342" s="100">
        <v>110169.08508758779</v>
      </c>
      <c r="Q342" s="100">
        <v>532936.7173244016</v>
      </c>
      <c r="R342" s="100">
        <v>0</v>
      </c>
      <c r="S342" s="100">
        <v>643106</v>
      </c>
      <c r="T342" s="100">
        <v>0</v>
      </c>
      <c r="U342" s="100">
        <v>643106</v>
      </c>
      <c r="V342" s="75" t="s">
        <v>3843</v>
      </c>
    </row>
    <row r="343" spans="1:22" ht="15" customHeight="1">
      <c r="A343" s="75" t="s">
        <v>957</v>
      </c>
      <c r="B343" s="75" t="s">
        <v>1017</v>
      </c>
      <c r="C343" s="78">
        <v>128491.95422400223</v>
      </c>
      <c r="D343" s="78">
        <v>7093.4858823916538</v>
      </c>
      <c r="E343" s="78">
        <v>6758.9803068003703</v>
      </c>
      <c r="F343" s="78">
        <v>9967.5282726741261</v>
      </c>
      <c r="G343" s="78">
        <v>3556.5813404779237</v>
      </c>
      <c r="H343" s="78">
        <v>4988.0684360229807</v>
      </c>
      <c r="I343" s="78">
        <v>22422.99446186615</v>
      </c>
      <c r="J343" s="78">
        <v>319558</v>
      </c>
      <c r="K343" s="78">
        <v>197684</v>
      </c>
      <c r="L343" s="102">
        <v>162.83000000000001</v>
      </c>
      <c r="M343" s="100">
        <v>693.80980127886676</v>
      </c>
      <c r="N343" s="100">
        <v>297472.47638499993</v>
      </c>
      <c r="O343" s="101">
        <v>1.5991649966599868</v>
      </c>
      <c r="P343" s="100">
        <v>13517666.225972051</v>
      </c>
      <c r="Q343" s="100">
        <v>19145544.409010857</v>
      </c>
      <c r="R343" s="100">
        <v>0</v>
      </c>
      <c r="S343" s="100">
        <v>32663211</v>
      </c>
      <c r="T343" s="100">
        <v>-26890</v>
      </c>
      <c r="U343" s="100">
        <v>32636321</v>
      </c>
      <c r="V343" s="75" t="s">
        <v>3843</v>
      </c>
    </row>
    <row r="344" spans="1:22" ht="15" customHeight="1">
      <c r="A344" s="75" t="s">
        <v>957</v>
      </c>
      <c r="B344" s="75" t="s">
        <v>1061</v>
      </c>
      <c r="C344" s="78">
        <v>17360.118119377064</v>
      </c>
      <c r="D344" s="78">
        <v>895.84787702618883</v>
      </c>
      <c r="E344" s="78">
        <v>727.06494367342862</v>
      </c>
      <c r="F344" s="78">
        <v>1260.8229380368582</v>
      </c>
      <c r="G344" s="78">
        <v>644.83736075798129</v>
      </c>
      <c r="H344" s="78">
        <v>719.85199780365247</v>
      </c>
      <c r="I344" s="78">
        <v>2800.7357587364759</v>
      </c>
      <c r="J344" s="78">
        <v>12545</v>
      </c>
      <c r="K344" s="78">
        <v>7440</v>
      </c>
      <c r="L344" s="102">
        <v>0</v>
      </c>
      <c r="M344" s="100">
        <v>732.29780494989927</v>
      </c>
      <c r="N344" s="100">
        <v>309897.74357499991</v>
      </c>
      <c r="O344" s="101">
        <v>1.5991649966599868</v>
      </c>
      <c r="P344" s="100">
        <v>278285.80365136679</v>
      </c>
      <c r="Q344" s="100">
        <v>2738245.743419019</v>
      </c>
      <c r="R344" s="100">
        <v>0</v>
      </c>
      <c r="S344" s="100">
        <v>3016532</v>
      </c>
      <c r="T344" s="100">
        <v>-45854</v>
      </c>
      <c r="U344" s="100">
        <v>2970678</v>
      </c>
      <c r="V344" s="75" t="s">
        <v>3843</v>
      </c>
    </row>
    <row r="345" spans="1:22" ht="15" customHeight="1">
      <c r="A345" s="75" t="s">
        <v>957</v>
      </c>
      <c r="B345" s="75" t="s">
        <v>1069</v>
      </c>
      <c r="C345" s="78">
        <v>44313.566894045201</v>
      </c>
      <c r="D345" s="78">
        <v>2424.2965207387265</v>
      </c>
      <c r="E345" s="78">
        <v>2468.1008621637061</v>
      </c>
      <c r="F345" s="78">
        <v>3897.2175011536724</v>
      </c>
      <c r="G345" s="78">
        <v>1100.5840783026176</v>
      </c>
      <c r="H345" s="78">
        <v>1742.591457312478</v>
      </c>
      <c r="I345" s="78">
        <v>7946.6148840561054</v>
      </c>
      <c r="J345" s="78">
        <v>38740</v>
      </c>
      <c r="K345" s="78">
        <v>38740</v>
      </c>
      <c r="L345" s="102">
        <v>171.35</v>
      </c>
      <c r="M345" s="100">
        <v>682.51389038114326</v>
      </c>
      <c r="N345" s="100">
        <v>293649.79518000007</v>
      </c>
      <c r="O345" s="101">
        <v>1.5991649966599868</v>
      </c>
      <c r="P345" s="100">
        <v>6658697.5053257318</v>
      </c>
      <c r="Q345" s="100">
        <v>6599611.9343659813</v>
      </c>
      <c r="R345" s="100">
        <v>0</v>
      </c>
      <c r="S345" s="100">
        <v>13258309</v>
      </c>
      <c r="T345" s="100">
        <v>0</v>
      </c>
      <c r="U345" s="100">
        <v>13258309</v>
      </c>
      <c r="V345" s="75" t="s">
        <v>3843</v>
      </c>
    </row>
    <row r="346" spans="1:22" ht="15" customHeight="1">
      <c r="A346" s="75" t="s">
        <v>957</v>
      </c>
      <c r="B346" s="75" t="s">
        <v>967</v>
      </c>
      <c r="C346" s="78">
        <v>497.8368355995056</v>
      </c>
      <c r="D346" s="78">
        <v>16.687268232385662</v>
      </c>
      <c r="E346" s="78">
        <v>11.124845488257108</v>
      </c>
      <c r="F346" s="78">
        <v>45.889987639060571</v>
      </c>
      <c r="G346" s="78">
        <v>11.124845488257108</v>
      </c>
      <c r="H346" s="78">
        <v>5.5624227441285541</v>
      </c>
      <c r="I346" s="78">
        <v>65.702101359703335</v>
      </c>
      <c r="J346" s="78">
        <v>1102</v>
      </c>
      <c r="K346" s="78">
        <v>565</v>
      </c>
      <c r="L346" s="102">
        <v>0</v>
      </c>
      <c r="M346" s="100">
        <v>638</v>
      </c>
      <c r="N346" s="100">
        <v>305634.70066500001</v>
      </c>
      <c r="O346" s="101">
        <v>1.5991649966599868</v>
      </c>
      <c r="P346" s="100">
        <v>25830.219267369888</v>
      </c>
      <c r="Q346" s="100">
        <v>59948.755230251358</v>
      </c>
      <c r="R346" s="100">
        <v>0</v>
      </c>
      <c r="S346" s="100">
        <v>85779</v>
      </c>
      <c r="T346" s="100">
        <v>0</v>
      </c>
      <c r="U346" s="100">
        <v>85779</v>
      </c>
      <c r="V346" s="75" t="s">
        <v>3842</v>
      </c>
    </row>
    <row r="347" spans="1:22" ht="15" customHeight="1">
      <c r="A347" s="75" t="s">
        <v>957</v>
      </c>
      <c r="B347" s="75" t="s">
        <v>1119</v>
      </c>
      <c r="C347" s="78">
        <v>54483.20008582966</v>
      </c>
      <c r="D347" s="78">
        <v>3331.6182525473569</v>
      </c>
      <c r="E347" s="78">
        <v>3311.1788767648577</v>
      </c>
      <c r="F347" s="78">
        <v>4522.5525481409722</v>
      </c>
      <c r="G347" s="78">
        <v>1580.6450605132654</v>
      </c>
      <c r="H347" s="78">
        <v>2191.1010838839056</v>
      </c>
      <c r="I347" s="78">
        <v>10607.349677453187</v>
      </c>
      <c r="J347" s="78">
        <v>204067</v>
      </c>
      <c r="K347" s="78">
        <v>99371</v>
      </c>
      <c r="L347" s="102">
        <v>136.81</v>
      </c>
      <c r="M347" s="100">
        <v>672.32451166804242</v>
      </c>
      <c r="N347" s="100">
        <v>297472.47638499999</v>
      </c>
      <c r="O347" s="101">
        <v>1.5991649966599868</v>
      </c>
      <c r="P347" s="100">
        <v>4056087.0865160949</v>
      </c>
      <c r="Q347" s="100">
        <v>8693579.383064881</v>
      </c>
      <c r="R347" s="100">
        <v>0</v>
      </c>
      <c r="S347" s="100">
        <v>12749666</v>
      </c>
      <c r="T347" s="100">
        <v>0</v>
      </c>
      <c r="U347" s="100">
        <v>12749666</v>
      </c>
      <c r="V347" s="75" t="s">
        <v>3843</v>
      </c>
    </row>
    <row r="348" spans="1:22" ht="15" customHeight="1">
      <c r="A348" s="75" t="s">
        <v>957</v>
      </c>
      <c r="B348" s="75" t="s">
        <v>3881</v>
      </c>
      <c r="C348" s="78">
        <v>15697.069976517012</v>
      </c>
      <c r="D348" s="78">
        <v>689.16804890635979</v>
      </c>
      <c r="E348" s="78">
        <v>834.85966572973223</v>
      </c>
      <c r="F348" s="78">
        <v>1334.2916941921308</v>
      </c>
      <c r="G348" s="78">
        <v>426.23848296171724</v>
      </c>
      <c r="H348" s="78">
        <v>643.76571856115277</v>
      </c>
      <c r="I348" s="78">
        <v>2833.3194088282225</v>
      </c>
      <c r="J348" s="78">
        <v>25980</v>
      </c>
      <c r="K348" s="78">
        <v>24786</v>
      </c>
      <c r="L348" s="102">
        <v>0</v>
      </c>
      <c r="M348" s="100">
        <v>790.7586206310599</v>
      </c>
      <c r="N348" s="100">
        <v>306515.42407499999</v>
      </c>
      <c r="O348" s="101">
        <v>1.5991649966599868</v>
      </c>
      <c r="P348" s="100">
        <v>152611.65417023512</v>
      </c>
      <c r="Q348" s="100">
        <v>2414043.4699027804</v>
      </c>
      <c r="R348" s="100">
        <v>0</v>
      </c>
      <c r="S348" s="100">
        <v>2566655</v>
      </c>
      <c r="T348" s="100">
        <v>0</v>
      </c>
      <c r="U348" s="100">
        <v>2566655</v>
      </c>
      <c r="V348" s="75" t="s">
        <v>3843</v>
      </c>
    </row>
    <row r="349" spans="1:22" ht="15" customHeight="1">
      <c r="A349" s="75" t="s">
        <v>957</v>
      </c>
      <c r="B349" s="75" t="s">
        <v>3165</v>
      </c>
      <c r="C349" s="78">
        <v>10889.627740999562</v>
      </c>
      <c r="D349" s="78">
        <v>646.98325965769266</v>
      </c>
      <c r="E349" s="78">
        <v>478.69022809328021</v>
      </c>
      <c r="F349" s="78">
        <v>766.41385316157027</v>
      </c>
      <c r="G349" s="78">
        <v>380.76112406170944</v>
      </c>
      <c r="H349" s="78">
        <v>404.09715855973923</v>
      </c>
      <c r="I349" s="78">
        <v>1675.0873409125434</v>
      </c>
      <c r="J349" s="78">
        <v>12514</v>
      </c>
      <c r="K349" s="78">
        <v>15312</v>
      </c>
      <c r="L349" s="102">
        <v>0</v>
      </c>
      <c r="M349" s="100">
        <v>658</v>
      </c>
      <c r="N349" s="100">
        <v>300414.43417999998</v>
      </c>
      <c r="O349" s="101">
        <v>1.5991649966599868</v>
      </c>
      <c r="P349" s="100">
        <v>1013670.2831391679</v>
      </c>
      <c r="Q349" s="100">
        <v>1619349.041489779</v>
      </c>
      <c r="R349" s="100">
        <v>0</v>
      </c>
      <c r="S349" s="100">
        <v>2633019</v>
      </c>
      <c r="T349" s="100">
        <v>0</v>
      </c>
      <c r="U349" s="100">
        <v>2633019</v>
      </c>
      <c r="V349" s="75" t="s">
        <v>3843</v>
      </c>
    </row>
    <row r="350" spans="1:22" ht="15" customHeight="1">
      <c r="A350" s="75" t="s">
        <v>957</v>
      </c>
      <c r="B350" s="75" t="s">
        <v>971</v>
      </c>
      <c r="C350" s="78">
        <v>31.077586206896552</v>
      </c>
      <c r="D350" s="78">
        <v>6.2155172413793105</v>
      </c>
      <c r="E350" s="78">
        <v>0</v>
      </c>
      <c r="F350" s="78">
        <v>15.538793103448276</v>
      </c>
      <c r="G350" s="78">
        <v>0</v>
      </c>
      <c r="H350" s="78">
        <v>0</v>
      </c>
      <c r="I350" s="78">
        <v>21.754310344827587</v>
      </c>
      <c r="J350" s="78">
        <v>924</v>
      </c>
      <c r="K350" s="78">
        <v>805</v>
      </c>
      <c r="L350" s="102">
        <v>0</v>
      </c>
      <c r="M350" s="100">
        <v>579</v>
      </c>
      <c r="N350" s="100">
        <v>305634.70066500007</v>
      </c>
      <c r="O350" s="101">
        <v>1.5991649966599868</v>
      </c>
      <c r="P350" s="100">
        <v>0</v>
      </c>
      <c r="Q350" s="100">
        <v>54352</v>
      </c>
      <c r="R350" s="100">
        <v>0</v>
      </c>
      <c r="S350" s="100">
        <v>54352</v>
      </c>
      <c r="T350" s="100">
        <v>0</v>
      </c>
      <c r="U350" s="100">
        <v>54352</v>
      </c>
      <c r="V350" s="75" t="s">
        <v>3842</v>
      </c>
    </row>
    <row r="351" spans="1:22" ht="15" customHeight="1">
      <c r="A351" s="75" t="s">
        <v>957</v>
      </c>
      <c r="B351" s="75" t="s">
        <v>1207</v>
      </c>
      <c r="C351" s="78">
        <v>201.97585413034716</v>
      </c>
      <c r="D351" s="78">
        <v>11.999950740777475</v>
      </c>
      <c r="E351" s="78">
        <v>8.8785282640080716</v>
      </c>
      <c r="F351" s="78">
        <v>14.215094977657127</v>
      </c>
      <c r="G351" s="78">
        <v>7.0621838579888641</v>
      </c>
      <c r="H351" s="78">
        <v>7.4950099941853408</v>
      </c>
      <c r="I351" s="78">
        <v>22.093573982442678</v>
      </c>
      <c r="J351" s="78">
        <v>1374</v>
      </c>
      <c r="K351" s="78">
        <v>284</v>
      </c>
      <c r="L351" s="102">
        <v>0</v>
      </c>
      <c r="M351" s="100">
        <v>658</v>
      </c>
      <c r="N351" s="100">
        <v>303796.75368000002</v>
      </c>
      <c r="O351" s="101">
        <v>1.5991649966599868</v>
      </c>
      <c r="P351" s="100">
        <v>42238.340062848176</v>
      </c>
      <c r="Q351" s="100">
        <v>54352</v>
      </c>
      <c r="R351" s="100">
        <v>0</v>
      </c>
      <c r="S351" s="100">
        <v>96590</v>
      </c>
      <c r="T351" s="100">
        <v>0</v>
      </c>
      <c r="U351" s="100">
        <v>96590</v>
      </c>
      <c r="V351" s="75" t="s">
        <v>3843</v>
      </c>
    </row>
    <row r="352" spans="1:22" ht="15" customHeight="1">
      <c r="A352" s="75" t="s">
        <v>957</v>
      </c>
      <c r="B352" s="75" t="s">
        <v>3926</v>
      </c>
      <c r="C352" s="78">
        <v>0</v>
      </c>
      <c r="D352" s="78">
        <v>0</v>
      </c>
      <c r="E352" s="78">
        <v>0</v>
      </c>
      <c r="F352" s="78">
        <v>0</v>
      </c>
      <c r="G352" s="78">
        <v>0</v>
      </c>
      <c r="H352" s="78">
        <v>0</v>
      </c>
      <c r="I352" s="78">
        <v>0</v>
      </c>
      <c r="J352" s="78">
        <v>0</v>
      </c>
      <c r="K352" s="78">
        <v>0</v>
      </c>
      <c r="L352" s="102">
        <v>158.15</v>
      </c>
      <c r="M352" s="100">
        <v>658</v>
      </c>
      <c r="N352" s="100">
        <v>297472.47638499999</v>
      </c>
      <c r="O352" s="101">
        <v>1.5991649966599868</v>
      </c>
      <c r="P352" s="100">
        <v>576437</v>
      </c>
      <c r="Q352" s="100">
        <v>0</v>
      </c>
      <c r="R352" s="100">
        <v>58232.264525724342</v>
      </c>
      <c r="S352" s="100">
        <v>576437</v>
      </c>
      <c r="T352" s="100">
        <v>0</v>
      </c>
      <c r="U352" s="100">
        <v>576437</v>
      </c>
      <c r="V352" s="75" t="s">
        <v>3843</v>
      </c>
    </row>
    <row r="353" spans="1:22" ht="15" customHeight="1">
      <c r="A353" s="75" t="s">
        <v>957</v>
      </c>
      <c r="B353" s="75" t="s">
        <v>1209</v>
      </c>
      <c r="C353" s="78">
        <v>181.98354169963605</v>
      </c>
      <c r="D353" s="78">
        <v>15.824655799968351</v>
      </c>
      <c r="E353" s="78">
        <v>5.274885266656117</v>
      </c>
      <c r="F353" s="78">
        <v>5.274885266656117</v>
      </c>
      <c r="G353" s="78">
        <v>5.274885266656117</v>
      </c>
      <c r="H353" s="78">
        <v>15.824655799968351</v>
      </c>
      <c r="I353" s="78">
        <v>14.374426333280585</v>
      </c>
      <c r="J353" s="78">
        <v>3048</v>
      </c>
      <c r="K353" s="78">
        <v>644</v>
      </c>
      <c r="L353" s="102">
        <v>0</v>
      </c>
      <c r="M353" s="100">
        <v>677</v>
      </c>
      <c r="N353" s="100">
        <v>312839.70136999997</v>
      </c>
      <c r="O353" s="101">
        <v>1.5991649966599868</v>
      </c>
      <c r="P353" s="100">
        <v>40143.043955277499</v>
      </c>
      <c r="Q353" s="100">
        <v>54352.000000000007</v>
      </c>
      <c r="R353" s="100">
        <v>0</v>
      </c>
      <c r="S353" s="100">
        <v>94495</v>
      </c>
      <c r="T353" s="100">
        <v>0</v>
      </c>
      <c r="U353" s="100">
        <v>94495</v>
      </c>
      <c r="V353" s="75" t="s">
        <v>3843</v>
      </c>
    </row>
    <row r="354" spans="1:22" ht="15" customHeight="1">
      <c r="A354" s="75" t="s">
        <v>957</v>
      </c>
      <c r="B354" s="75" t="s">
        <v>1011</v>
      </c>
      <c r="C354" s="78">
        <v>433.82137682926674</v>
      </c>
      <c r="D354" s="78">
        <v>25.774542084064294</v>
      </c>
      <c r="E354" s="78">
        <v>19.07007831353846</v>
      </c>
      <c r="F354" s="78">
        <v>30.532422311164954</v>
      </c>
      <c r="G354" s="78">
        <v>15.168775187933825</v>
      </c>
      <c r="H354" s="78">
        <v>16.09843695934175</v>
      </c>
      <c r="I354" s="78">
        <v>62.377042708767704</v>
      </c>
      <c r="J354" s="78">
        <v>727</v>
      </c>
      <c r="K354" s="78">
        <v>610</v>
      </c>
      <c r="L354" s="102">
        <v>0</v>
      </c>
      <c r="M354" s="100">
        <v>658</v>
      </c>
      <c r="N354" s="100">
        <v>303796.75368000002</v>
      </c>
      <c r="O354" s="101">
        <v>1.5991649966599868</v>
      </c>
      <c r="P354" s="100">
        <v>41905.572964189632</v>
      </c>
      <c r="Q354" s="100">
        <v>64888.765640230507</v>
      </c>
      <c r="R354" s="100">
        <v>0</v>
      </c>
      <c r="S354" s="100">
        <v>106794</v>
      </c>
      <c r="T354" s="100">
        <v>0</v>
      </c>
      <c r="U354" s="100">
        <v>106794</v>
      </c>
      <c r="V354" s="75" t="s">
        <v>3843</v>
      </c>
    </row>
    <row r="355" spans="1:22" ht="15" customHeight="1">
      <c r="A355" s="75" t="s">
        <v>957</v>
      </c>
      <c r="B355" s="75" t="s">
        <v>958</v>
      </c>
      <c r="C355" s="78">
        <v>974.41374564416333</v>
      </c>
      <c r="D355" s="78">
        <v>46.217252757825932</v>
      </c>
      <c r="E355" s="78">
        <v>73.177316866557717</v>
      </c>
      <c r="F355" s="78">
        <v>80.88019232619537</v>
      </c>
      <c r="G355" s="78">
        <v>20.541001225700413</v>
      </c>
      <c r="H355" s="78">
        <v>35.946752144975719</v>
      </c>
      <c r="I355" s="78">
        <v>144.27476195057903</v>
      </c>
      <c r="J355" s="78">
        <v>4455</v>
      </c>
      <c r="K355" s="78">
        <v>2729</v>
      </c>
      <c r="L355" s="102">
        <v>170.17</v>
      </c>
      <c r="M355" s="100">
        <v>653.66073877758265</v>
      </c>
      <c r="N355" s="100">
        <v>345852.46003000002</v>
      </c>
      <c r="O355" s="101">
        <v>1.5991649966599868</v>
      </c>
      <c r="P355" s="100">
        <v>304660.94895376242</v>
      </c>
      <c r="Q355" s="100">
        <v>161530.24697269333</v>
      </c>
      <c r="R355" s="100">
        <v>0</v>
      </c>
      <c r="S355" s="100">
        <v>466191</v>
      </c>
      <c r="T355" s="100">
        <v>0</v>
      </c>
      <c r="U355" s="100">
        <v>466191</v>
      </c>
      <c r="V355" s="75" t="s">
        <v>3843</v>
      </c>
    </row>
    <row r="356" spans="1:22" ht="15" customHeight="1">
      <c r="A356" s="75" t="s">
        <v>957</v>
      </c>
      <c r="B356" s="75" t="s">
        <v>1211</v>
      </c>
      <c r="C356" s="78">
        <v>639.27423039943915</v>
      </c>
      <c r="D356" s="78">
        <v>44.342721183776128</v>
      </c>
      <c r="E356" s="78">
        <v>24.634845102097849</v>
      </c>
      <c r="F356" s="78">
        <v>66.514081775664195</v>
      </c>
      <c r="G356" s="78">
        <v>34.488783142936988</v>
      </c>
      <c r="H356" s="78">
        <v>19.707876081678279</v>
      </c>
      <c r="I356" s="78">
        <v>133.49164806153817</v>
      </c>
      <c r="J356" s="78">
        <v>748</v>
      </c>
      <c r="K356" s="78">
        <v>2824</v>
      </c>
      <c r="L356" s="102">
        <v>130.72999999999999</v>
      </c>
      <c r="M356" s="100">
        <v>689.93427356160851</v>
      </c>
      <c r="N356" s="100">
        <v>309897.74357499991</v>
      </c>
      <c r="O356" s="101">
        <v>1.5991649966599868</v>
      </c>
      <c r="P356" s="100">
        <v>6612.1921062306901</v>
      </c>
      <c r="Q356" s="100">
        <v>114004.40165670574</v>
      </c>
      <c r="R356" s="100">
        <v>0</v>
      </c>
      <c r="S356" s="100">
        <v>120617</v>
      </c>
      <c r="T356" s="100">
        <v>-3247</v>
      </c>
      <c r="U356" s="100">
        <v>117370</v>
      </c>
      <c r="V356" s="75" t="s">
        <v>3843</v>
      </c>
    </row>
    <row r="357" spans="1:22" ht="15" customHeight="1">
      <c r="A357" s="75" t="s">
        <v>957</v>
      </c>
      <c r="B357" s="75" t="s">
        <v>3179</v>
      </c>
      <c r="C357" s="78">
        <v>486</v>
      </c>
      <c r="D357" s="78">
        <v>23.318181818181817</v>
      </c>
      <c r="E357" s="78">
        <v>44.79545454545454</v>
      </c>
      <c r="F357" s="78">
        <v>35.590909090909086</v>
      </c>
      <c r="G357" s="78">
        <v>19.636363636363637</v>
      </c>
      <c r="H357" s="78">
        <v>18.409090909090907</v>
      </c>
      <c r="I357" s="78">
        <v>103.70454545454544</v>
      </c>
      <c r="J357" s="78">
        <v>243</v>
      </c>
      <c r="K357" s="78">
        <v>133</v>
      </c>
      <c r="L357" s="102">
        <v>0</v>
      </c>
      <c r="M357" s="100">
        <v>697.38993515879929</v>
      </c>
      <c r="N357" s="100">
        <v>295487.74216500006</v>
      </c>
      <c r="O357" s="101">
        <v>1.5991649966599868</v>
      </c>
      <c r="P357" s="100">
        <v>0</v>
      </c>
      <c r="Q357" s="100">
        <v>82049.359689355173</v>
      </c>
      <c r="R357" s="100">
        <v>0</v>
      </c>
      <c r="S357" s="100">
        <v>82049</v>
      </c>
      <c r="T357" s="100">
        <v>0</v>
      </c>
      <c r="U357" s="100">
        <v>82049</v>
      </c>
      <c r="V357" s="75" t="s">
        <v>3843</v>
      </c>
    </row>
    <row r="358" spans="1:22" ht="15" customHeight="1">
      <c r="A358" s="75" t="s">
        <v>957</v>
      </c>
      <c r="B358" s="75" t="s">
        <v>3882</v>
      </c>
      <c r="C358" s="78">
        <v>3596.1469502946761</v>
      </c>
      <c r="D358" s="78">
        <v>236.46055194742709</v>
      </c>
      <c r="E358" s="78">
        <v>200.76462618822276</v>
      </c>
      <c r="F358" s="78">
        <v>337.85096950637717</v>
      </c>
      <c r="G358" s="78">
        <v>102.998205444417</v>
      </c>
      <c r="H358" s="78">
        <v>144.62922854503364</v>
      </c>
      <c r="I358" s="78">
        <v>736.07614764202708</v>
      </c>
      <c r="J358" s="78">
        <v>3403</v>
      </c>
      <c r="K358" s="78">
        <v>4295</v>
      </c>
      <c r="L358" s="102">
        <v>0</v>
      </c>
      <c r="M358" s="100">
        <v>674</v>
      </c>
      <c r="N358" s="100">
        <v>308206.58382499998</v>
      </c>
      <c r="O358" s="101">
        <v>1.5991649966599868</v>
      </c>
      <c r="P358" s="100">
        <v>365104.78967515618</v>
      </c>
      <c r="Q358" s="100">
        <v>610606.25554302824</v>
      </c>
      <c r="R358" s="100">
        <v>0</v>
      </c>
      <c r="S358" s="100">
        <v>975711</v>
      </c>
      <c r="T358" s="100">
        <v>7512</v>
      </c>
      <c r="U358" s="100">
        <v>983223</v>
      </c>
      <c r="V358" s="75" t="s">
        <v>3843</v>
      </c>
    </row>
    <row r="359" spans="1:22" ht="15" customHeight="1">
      <c r="A359" s="75" t="s">
        <v>957</v>
      </c>
      <c r="B359" s="75" t="s">
        <v>3184</v>
      </c>
      <c r="C359" s="78">
        <v>454.72223950432789</v>
      </c>
      <c r="D359" s="78">
        <v>22.61243650789239</v>
      </c>
      <c r="E359" s="78">
        <v>25.313999907594038</v>
      </c>
      <c r="F359" s="78">
        <v>39.769118357945736</v>
      </c>
      <c r="G359" s="78">
        <v>12.063474661438324</v>
      </c>
      <c r="H359" s="78">
        <v>16.56608032760774</v>
      </c>
      <c r="I359" s="78">
        <v>87.695554773432164</v>
      </c>
      <c r="J359" s="78">
        <v>356</v>
      </c>
      <c r="K359" s="78">
        <v>350</v>
      </c>
      <c r="L359" s="102">
        <v>0</v>
      </c>
      <c r="M359" s="100">
        <v>783</v>
      </c>
      <c r="N359" s="100">
        <v>299163.63613500004</v>
      </c>
      <c r="O359" s="101">
        <v>1.5991649966599868</v>
      </c>
      <c r="P359" s="100">
        <v>0</v>
      </c>
      <c r="Q359" s="100">
        <v>68782.273735030321</v>
      </c>
      <c r="R359" s="100">
        <v>0</v>
      </c>
      <c r="S359" s="100">
        <v>68782</v>
      </c>
      <c r="T359" s="100">
        <v>0</v>
      </c>
      <c r="U359" s="100">
        <v>68782</v>
      </c>
      <c r="V359" s="75" t="s">
        <v>3843</v>
      </c>
    </row>
    <row r="360" spans="1:22" ht="15" customHeight="1">
      <c r="A360" s="75" t="s">
        <v>957</v>
      </c>
      <c r="B360" s="75" t="s">
        <v>3883</v>
      </c>
      <c r="C360" s="78">
        <v>863.89260808926076</v>
      </c>
      <c r="D360" s="78">
        <v>173.02928870292885</v>
      </c>
      <c r="E360" s="78">
        <v>47.645746164574611</v>
      </c>
      <c r="F360" s="78">
        <v>11.284518828451882</v>
      </c>
      <c r="G360" s="78">
        <v>104.06834030683402</v>
      </c>
      <c r="H360" s="78">
        <v>22.569037656903763</v>
      </c>
      <c r="I360" s="78">
        <v>211.95955369595535</v>
      </c>
      <c r="J360" s="78">
        <v>459</v>
      </c>
      <c r="K360" s="78">
        <v>366</v>
      </c>
      <c r="L360" s="102">
        <v>179.65</v>
      </c>
      <c r="M360" s="100">
        <v>658</v>
      </c>
      <c r="N360" s="100">
        <v>291224.69925499998</v>
      </c>
      <c r="O360" s="101">
        <v>1.5991649966599868</v>
      </c>
      <c r="P360" s="100">
        <v>107883.96165396791</v>
      </c>
      <c r="Q360" s="100">
        <v>210996.89186566783</v>
      </c>
      <c r="R360" s="100">
        <v>0</v>
      </c>
      <c r="S360" s="100">
        <v>318881</v>
      </c>
      <c r="T360" s="100">
        <v>0</v>
      </c>
      <c r="U360" s="100">
        <v>318881</v>
      </c>
      <c r="V360" s="75" t="s">
        <v>3843</v>
      </c>
    </row>
    <row r="361" spans="1:22" ht="15" customHeight="1">
      <c r="A361" s="75" t="s">
        <v>957</v>
      </c>
      <c r="B361" s="75" t="s">
        <v>3884</v>
      </c>
      <c r="C361" s="78">
        <v>913.11602619208713</v>
      </c>
      <c r="D361" s="78">
        <v>61.38595134064451</v>
      </c>
      <c r="E361" s="78">
        <v>37.087345601639392</v>
      </c>
      <c r="F361" s="78">
        <v>67.78032127196164</v>
      </c>
      <c r="G361" s="78">
        <v>28.135227697795401</v>
      </c>
      <c r="H361" s="78">
        <v>17.904235807687982</v>
      </c>
      <c r="I361" s="78">
        <v>122.25361821424553</v>
      </c>
      <c r="J361" s="78">
        <v>1654</v>
      </c>
      <c r="K361" s="78">
        <v>1178</v>
      </c>
      <c r="L361" s="102">
        <v>127.83</v>
      </c>
      <c r="M361" s="100">
        <v>660.12350296178533</v>
      </c>
      <c r="N361" s="100">
        <v>317102.74427999998</v>
      </c>
      <c r="O361" s="101">
        <v>1.5991649966599868</v>
      </c>
      <c r="P361" s="100">
        <v>698346.64656775934</v>
      </c>
      <c r="Q361" s="100">
        <v>144328.43037481597</v>
      </c>
      <c r="R361" s="100">
        <v>0</v>
      </c>
      <c r="S361" s="100">
        <v>842675</v>
      </c>
      <c r="T361" s="100">
        <v>0</v>
      </c>
      <c r="U361" s="100">
        <v>842675</v>
      </c>
      <c r="V361" s="75" t="s">
        <v>3842</v>
      </c>
    </row>
    <row r="362" spans="1:22" ht="15" customHeight="1">
      <c r="A362" s="75" t="s">
        <v>957</v>
      </c>
      <c r="B362" s="75" t="s">
        <v>1219</v>
      </c>
      <c r="C362" s="78">
        <v>3072.9767134859808</v>
      </c>
      <c r="D362" s="78">
        <v>196.56567463662989</v>
      </c>
      <c r="E362" s="78">
        <v>176.90910717296691</v>
      </c>
      <c r="F362" s="78">
        <v>268.63975533672755</v>
      </c>
      <c r="G362" s="78">
        <v>78.626269854651952</v>
      </c>
      <c r="H362" s="78">
        <v>134.97509658381918</v>
      </c>
      <c r="I362" s="78">
        <v>624.11453714632444</v>
      </c>
      <c r="J362" s="78">
        <v>2675</v>
      </c>
      <c r="K362" s="78">
        <v>2675</v>
      </c>
      <c r="L362" s="102">
        <v>0</v>
      </c>
      <c r="M362" s="100">
        <v>685.21248289952928</v>
      </c>
      <c r="N362" s="100">
        <v>301001.58312000002</v>
      </c>
      <c r="O362" s="101">
        <v>1.5991649966599868</v>
      </c>
      <c r="P362" s="100">
        <v>100658.71760141855</v>
      </c>
      <c r="Q362" s="100">
        <v>506980.74156803492</v>
      </c>
      <c r="R362" s="100">
        <v>0</v>
      </c>
      <c r="S362" s="100">
        <v>607639</v>
      </c>
      <c r="T362" s="100">
        <v>0</v>
      </c>
      <c r="U362" s="100">
        <v>607639</v>
      </c>
      <c r="V362" s="75" t="s">
        <v>3843</v>
      </c>
    </row>
    <row r="363" spans="1:22" ht="15" customHeight="1">
      <c r="A363" s="75" t="s">
        <v>957</v>
      </c>
      <c r="B363" s="75" t="s">
        <v>1222</v>
      </c>
      <c r="C363" s="78">
        <v>7771.0921059236034</v>
      </c>
      <c r="D363" s="78">
        <v>461.70233008618123</v>
      </c>
      <c r="E363" s="78">
        <v>341.60450120005697</v>
      </c>
      <c r="F363" s="78">
        <v>546.93078458049092</v>
      </c>
      <c r="G363" s="78">
        <v>271.72001062057853</v>
      </c>
      <c r="H363" s="78">
        <v>288.37314861430707</v>
      </c>
      <c r="I363" s="78">
        <v>1300.2376158667291</v>
      </c>
      <c r="J363" s="78">
        <v>11000</v>
      </c>
      <c r="K363" s="78">
        <v>10927</v>
      </c>
      <c r="L363" s="102">
        <v>0</v>
      </c>
      <c r="M363" s="100">
        <v>713.59932823814563</v>
      </c>
      <c r="N363" s="100">
        <v>303796.75367999991</v>
      </c>
      <c r="O363" s="101">
        <v>1.5991649966599868</v>
      </c>
      <c r="P363" s="100">
        <v>215638.39200516843</v>
      </c>
      <c r="Q363" s="100">
        <v>1183473.8397189563</v>
      </c>
      <c r="R363" s="100">
        <v>0</v>
      </c>
      <c r="S363" s="100">
        <v>1399112</v>
      </c>
      <c r="T363" s="100">
        <v>0</v>
      </c>
      <c r="U363" s="100">
        <v>1399112</v>
      </c>
      <c r="V363" s="75" t="s">
        <v>3843</v>
      </c>
    </row>
    <row r="364" spans="1:22" ht="15" customHeight="1">
      <c r="A364" s="75" t="s">
        <v>957</v>
      </c>
      <c r="B364" s="75" t="s">
        <v>3201</v>
      </c>
      <c r="C364" s="78">
        <v>498.91820797199881</v>
      </c>
      <c r="D364" s="78">
        <v>18.183807124264195</v>
      </c>
      <c r="E364" s="78">
        <v>19.547592658584009</v>
      </c>
      <c r="F364" s="78">
        <v>42.504649152967552</v>
      </c>
      <c r="G364" s="78">
        <v>5.909737315385863</v>
      </c>
      <c r="H364" s="78">
        <v>17.729211946157587</v>
      </c>
      <c r="I364" s="78">
        <v>80.236048935815745</v>
      </c>
      <c r="J364" s="78">
        <v>4099</v>
      </c>
      <c r="K364" s="78">
        <v>575</v>
      </c>
      <c r="L364" s="102">
        <v>0</v>
      </c>
      <c r="M364" s="100">
        <v>677</v>
      </c>
      <c r="N364" s="100">
        <v>312839.70136999997</v>
      </c>
      <c r="O364" s="101">
        <v>1.5991649966599868</v>
      </c>
      <c r="P364" s="100">
        <v>0</v>
      </c>
      <c r="Q364" s="100">
        <v>65863.268606418802</v>
      </c>
      <c r="R364" s="100">
        <v>0</v>
      </c>
      <c r="S364" s="100">
        <v>65863</v>
      </c>
      <c r="T364" s="100">
        <v>0</v>
      </c>
      <c r="U364" s="100">
        <v>65863</v>
      </c>
      <c r="V364" s="75" t="s">
        <v>3843</v>
      </c>
    </row>
    <row r="365" spans="1:22" ht="15" customHeight="1">
      <c r="A365" s="75" t="s">
        <v>957</v>
      </c>
      <c r="B365" s="75" t="s">
        <v>1229</v>
      </c>
      <c r="C365" s="78">
        <v>96.266656116474138</v>
      </c>
      <c r="D365" s="78">
        <v>5.274885266656117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181</v>
      </c>
      <c r="K365" s="78">
        <v>181</v>
      </c>
      <c r="L365" s="102">
        <v>152</v>
      </c>
      <c r="M365" s="100">
        <v>677</v>
      </c>
      <c r="N365" s="100">
        <v>312839.70136999997</v>
      </c>
      <c r="O365" s="101">
        <v>1.5991649966599868</v>
      </c>
      <c r="P365" s="100">
        <v>85530.489617780957</v>
      </c>
      <c r="Q365" s="100">
        <v>54352</v>
      </c>
      <c r="R365" s="100">
        <v>0</v>
      </c>
      <c r="S365" s="100">
        <v>139882</v>
      </c>
      <c r="T365" s="100">
        <v>0</v>
      </c>
      <c r="U365" s="100">
        <v>139882</v>
      </c>
      <c r="V365" s="75" t="s">
        <v>3843</v>
      </c>
    </row>
    <row r="366" spans="1:22" ht="15" customHeight="1">
      <c r="A366" s="75" t="s">
        <v>957</v>
      </c>
      <c r="B366" s="75" t="s">
        <v>1165</v>
      </c>
      <c r="C366" s="78">
        <v>72517.803549751625</v>
      </c>
      <c r="D366" s="78">
        <v>3606.1667673172274</v>
      </c>
      <c r="E366" s="78">
        <v>4037.0043795490756</v>
      </c>
      <c r="F366" s="78">
        <v>6342.2653696727339</v>
      </c>
      <c r="G366" s="78">
        <v>1923.8484719357225</v>
      </c>
      <c r="H366" s="78">
        <v>2641.9111589888039</v>
      </c>
      <c r="I366" s="78">
        <v>13468.436516539037</v>
      </c>
      <c r="J366" s="78">
        <v>72169</v>
      </c>
      <c r="K366" s="78">
        <v>55817</v>
      </c>
      <c r="L366" s="102">
        <v>144.31</v>
      </c>
      <c r="M366" s="100">
        <v>745.77702157025794</v>
      </c>
      <c r="N366" s="100">
        <v>297472.47638499987</v>
      </c>
      <c r="O366" s="101">
        <v>1.5991649966599868</v>
      </c>
      <c r="P366" s="100">
        <v>2505215.7148874472</v>
      </c>
      <c r="Q366" s="100">
        <v>10771268.564859008</v>
      </c>
      <c r="R366" s="100">
        <v>0</v>
      </c>
      <c r="S366" s="100">
        <v>13276484</v>
      </c>
      <c r="T366" s="100">
        <v>2772</v>
      </c>
      <c r="U366" s="100">
        <v>13279256</v>
      </c>
      <c r="V366" s="75" t="s">
        <v>3843</v>
      </c>
    </row>
    <row r="367" spans="1:22" ht="15" customHeight="1">
      <c r="A367" s="75" t="s">
        <v>957</v>
      </c>
      <c r="B367" s="75" t="s">
        <v>3885</v>
      </c>
      <c r="C367" s="78">
        <v>11345.043096349164</v>
      </c>
      <c r="D367" s="78">
        <v>664.02195992314034</v>
      </c>
      <c r="E367" s="78">
        <v>728.08344770793303</v>
      </c>
      <c r="F367" s="78">
        <v>967.08207521273687</v>
      </c>
      <c r="G367" s="78">
        <v>206.96788361240738</v>
      </c>
      <c r="H367" s="78">
        <v>299.36426022508925</v>
      </c>
      <c r="I367" s="78">
        <v>2359.1874828438104</v>
      </c>
      <c r="J367" s="78">
        <v>19929</v>
      </c>
      <c r="K367" s="78">
        <v>11960</v>
      </c>
      <c r="L367" s="102">
        <v>0</v>
      </c>
      <c r="M367" s="100">
        <v>783</v>
      </c>
      <c r="N367" s="100">
        <v>297032.11468000006</v>
      </c>
      <c r="O367" s="101">
        <v>1.5991649966599868</v>
      </c>
      <c r="P367" s="100">
        <v>0</v>
      </c>
      <c r="Q367" s="100">
        <v>1602092.1780142759</v>
      </c>
      <c r="R367" s="100">
        <v>0</v>
      </c>
      <c r="S367" s="100">
        <v>1602092</v>
      </c>
      <c r="T367" s="100">
        <v>0</v>
      </c>
      <c r="U367" s="100">
        <v>1602092</v>
      </c>
      <c r="V367" s="75" t="s">
        <v>3843</v>
      </c>
    </row>
    <row r="368" spans="1:22" ht="15" customHeight="1">
      <c r="A368" s="75" t="s">
        <v>957</v>
      </c>
      <c r="B368" s="75" t="s">
        <v>1231</v>
      </c>
      <c r="C368" s="78">
        <v>475.09288855632025</v>
      </c>
      <c r="D368" s="78">
        <v>45.730866278148476</v>
      </c>
      <c r="E368" s="78">
        <v>35.568451549671032</v>
      </c>
      <c r="F368" s="78">
        <v>43.190262596029115</v>
      </c>
      <c r="G368" s="78">
        <v>15.243622092716159</v>
      </c>
      <c r="H368" s="78">
        <v>17.784225774835516</v>
      </c>
      <c r="I368" s="78">
        <v>75.489580423848622</v>
      </c>
      <c r="J368" s="78">
        <v>3107</v>
      </c>
      <c r="K368" s="78">
        <v>1903</v>
      </c>
      <c r="L368" s="102">
        <v>146.22</v>
      </c>
      <c r="M368" s="100">
        <v>658</v>
      </c>
      <c r="N368" s="100">
        <v>308206.58382499998</v>
      </c>
      <c r="O368" s="101">
        <v>1.5991649966599868</v>
      </c>
      <c r="P368" s="100">
        <v>299438.57828757766</v>
      </c>
      <c r="Q368" s="100">
        <v>98146.54437148296</v>
      </c>
      <c r="R368" s="100">
        <v>0</v>
      </c>
      <c r="S368" s="100">
        <v>397585</v>
      </c>
      <c r="T368" s="100">
        <v>0</v>
      </c>
      <c r="U368" s="100">
        <v>397585</v>
      </c>
      <c r="V368" s="75" t="s">
        <v>3842</v>
      </c>
    </row>
    <row r="369" spans="1:22" ht="15" customHeight="1">
      <c r="A369" s="75" t="s">
        <v>957</v>
      </c>
      <c r="B369" s="75" t="s">
        <v>3219</v>
      </c>
      <c r="C369" s="78">
        <v>1603.5651210634596</v>
      </c>
      <c r="D369" s="78">
        <v>106.81642664978637</v>
      </c>
      <c r="E369" s="78">
        <v>150.33423009969934</v>
      </c>
      <c r="F369" s="78">
        <v>123.95980376641874</v>
      </c>
      <c r="G369" s="78">
        <v>39.561639499920879</v>
      </c>
      <c r="H369" s="78">
        <v>87.035606899825936</v>
      </c>
      <c r="I369" s="78">
        <v>381.11046051590449</v>
      </c>
      <c r="J369" s="78">
        <v>2536</v>
      </c>
      <c r="K369" s="78">
        <v>911</v>
      </c>
      <c r="L369" s="102">
        <v>0</v>
      </c>
      <c r="M369" s="100">
        <v>677.00000000000011</v>
      </c>
      <c r="N369" s="100">
        <v>312839.70136999997</v>
      </c>
      <c r="O369" s="101">
        <v>1.5991649966599868</v>
      </c>
      <c r="P369" s="100">
        <v>0</v>
      </c>
      <c r="Q369" s="100">
        <v>313543.21450485481</v>
      </c>
      <c r="R369" s="100">
        <v>0</v>
      </c>
      <c r="S369" s="100">
        <v>313543</v>
      </c>
      <c r="T369" s="100">
        <v>0</v>
      </c>
      <c r="U369" s="100">
        <v>313543</v>
      </c>
      <c r="V369" s="75" t="s">
        <v>3843</v>
      </c>
    </row>
    <row r="370" spans="1:22" ht="15" customHeight="1">
      <c r="A370" s="75" t="s">
        <v>957</v>
      </c>
      <c r="B370" s="75" t="s">
        <v>3886</v>
      </c>
      <c r="C370" s="78">
        <v>3278.1808650065532</v>
      </c>
      <c r="D370" s="78">
        <v>164.03145478374836</v>
      </c>
      <c r="E370" s="78">
        <v>161.58322411533422</v>
      </c>
      <c r="F370" s="78">
        <v>220.34076015727393</v>
      </c>
      <c r="G370" s="78">
        <v>102.8256880733945</v>
      </c>
      <c r="H370" s="78">
        <v>130.98034076015728</v>
      </c>
      <c r="I370" s="78">
        <v>519.95543905635657</v>
      </c>
      <c r="J370" s="78">
        <v>3394</v>
      </c>
      <c r="K370" s="78">
        <v>1361</v>
      </c>
      <c r="L370" s="102">
        <v>138.29</v>
      </c>
      <c r="M370" s="100">
        <v>658</v>
      </c>
      <c r="N370" s="100">
        <v>309897.74357499997</v>
      </c>
      <c r="O370" s="101">
        <v>1.5991649966599868</v>
      </c>
      <c r="P370" s="100">
        <v>172182.30280856535</v>
      </c>
      <c r="Q370" s="100">
        <v>497850.40648052446</v>
      </c>
      <c r="R370" s="100">
        <v>0</v>
      </c>
      <c r="S370" s="100">
        <v>670033</v>
      </c>
      <c r="T370" s="100">
        <v>0</v>
      </c>
      <c r="U370" s="100">
        <v>670033</v>
      </c>
      <c r="V370" s="75" t="s">
        <v>3843</v>
      </c>
    </row>
    <row r="371" spans="1:22" ht="15" customHeight="1">
      <c r="A371" s="75" t="s">
        <v>957</v>
      </c>
      <c r="B371" s="75" t="s">
        <v>1235</v>
      </c>
      <c r="C371" s="78">
        <v>2395.6750821055452</v>
      </c>
      <c r="D371" s="78">
        <v>87.313898208858149</v>
      </c>
      <c r="E371" s="78">
        <v>93.862440574522509</v>
      </c>
      <c r="F371" s="78">
        <v>204.0962370632059</v>
      </c>
      <c r="G371" s="78">
        <v>28.377016917878894</v>
      </c>
      <c r="H371" s="78">
        <v>85.131050753636686</v>
      </c>
      <c r="I371" s="78">
        <v>171.27257584658656</v>
      </c>
      <c r="J371" s="78">
        <v>2761</v>
      </c>
      <c r="K371" s="78">
        <v>2761</v>
      </c>
      <c r="L371" s="102">
        <v>136.88</v>
      </c>
      <c r="M371" s="100">
        <v>677</v>
      </c>
      <c r="N371" s="100">
        <v>312839.70136999997</v>
      </c>
      <c r="O371" s="101">
        <v>1.5991649966599868</v>
      </c>
      <c r="P371" s="100">
        <v>1268002.4746690521</v>
      </c>
      <c r="Q371" s="100">
        <v>279369.15777010913</v>
      </c>
      <c r="R371" s="100">
        <v>0</v>
      </c>
      <c r="S371" s="100">
        <v>1547372</v>
      </c>
      <c r="T371" s="100">
        <v>0</v>
      </c>
      <c r="U371" s="100">
        <v>1547372</v>
      </c>
      <c r="V371" s="75" t="s">
        <v>3843</v>
      </c>
    </row>
    <row r="372" spans="1:22" ht="15" customHeight="1">
      <c r="A372" s="75" t="s">
        <v>957</v>
      </c>
      <c r="B372" s="75" t="s">
        <v>1252</v>
      </c>
      <c r="C372" s="78">
        <v>2634.1043784929107</v>
      </c>
      <c r="D372" s="78">
        <v>173.20253700270212</v>
      </c>
      <c r="E372" s="78">
        <v>147.05599860026746</v>
      </c>
      <c r="F372" s="78">
        <v>247.46895228569556</v>
      </c>
      <c r="G372" s="78">
        <v>75.444087154397167</v>
      </c>
      <c r="H372" s="78">
        <v>105.9379634464903</v>
      </c>
      <c r="I372" s="78">
        <v>528.72748788866511</v>
      </c>
      <c r="J372" s="78">
        <v>3195</v>
      </c>
      <c r="K372" s="78">
        <v>3146</v>
      </c>
      <c r="L372" s="102">
        <v>129.30000000000001</v>
      </c>
      <c r="M372" s="100">
        <v>673.20278661767475</v>
      </c>
      <c r="N372" s="100">
        <v>308206.58382499992</v>
      </c>
      <c r="O372" s="101">
        <v>1.5991649966599868</v>
      </c>
      <c r="P372" s="100">
        <v>610614.56690280896</v>
      </c>
      <c r="Q372" s="100">
        <v>443555.98519061302</v>
      </c>
      <c r="R372" s="100">
        <v>0</v>
      </c>
      <c r="S372" s="100">
        <v>1054171</v>
      </c>
      <c r="T372" s="100">
        <v>-5613</v>
      </c>
      <c r="U372" s="100">
        <v>1048558</v>
      </c>
      <c r="V372" s="75" t="s">
        <v>3843</v>
      </c>
    </row>
    <row r="373" spans="1:22" ht="15" customHeight="1">
      <c r="A373" s="75" t="s">
        <v>957</v>
      </c>
      <c r="B373" s="75" t="s">
        <v>3887</v>
      </c>
      <c r="C373" s="78">
        <v>622.91139240506322</v>
      </c>
      <c r="D373" s="78">
        <v>9.6202531645569618</v>
      </c>
      <c r="E373" s="78">
        <v>42.088607594936711</v>
      </c>
      <c r="F373" s="78">
        <v>27.658227848101266</v>
      </c>
      <c r="G373" s="78">
        <v>52.911392405063289</v>
      </c>
      <c r="H373" s="78">
        <v>9.6202531645569618</v>
      </c>
      <c r="I373" s="78">
        <v>62.367088607594937</v>
      </c>
      <c r="J373" s="78">
        <v>4841</v>
      </c>
      <c r="K373" s="78">
        <v>2622</v>
      </c>
      <c r="L373" s="102">
        <v>166.35</v>
      </c>
      <c r="M373" s="100">
        <v>727</v>
      </c>
      <c r="N373" s="100">
        <v>317102.74427999998</v>
      </c>
      <c r="O373" s="101">
        <v>1.5991649966599868</v>
      </c>
      <c r="P373" s="100">
        <v>122768.63263617935</v>
      </c>
      <c r="Q373" s="100">
        <v>126661.36736382062</v>
      </c>
      <c r="R373" s="100">
        <v>43547.072366723849</v>
      </c>
      <c r="S373" s="100">
        <v>249430</v>
      </c>
      <c r="T373" s="100">
        <v>0</v>
      </c>
      <c r="U373" s="100">
        <v>249430</v>
      </c>
      <c r="V373" s="75" t="s">
        <v>3842</v>
      </c>
    </row>
    <row r="374" spans="1:22" ht="15" customHeight="1">
      <c r="A374" s="75" t="s">
        <v>957</v>
      </c>
      <c r="B374" s="75" t="s">
        <v>3227</v>
      </c>
      <c r="C374" s="78">
        <v>2241.8262383288497</v>
      </c>
      <c r="D374" s="78">
        <v>126.59724639974681</v>
      </c>
      <c r="E374" s="78">
        <v>152.97167273302739</v>
      </c>
      <c r="F374" s="78">
        <v>210.99541066624468</v>
      </c>
      <c r="G374" s="78">
        <v>52.74885266656117</v>
      </c>
      <c r="H374" s="78">
        <v>72.529672416521606</v>
      </c>
      <c r="I374" s="78">
        <v>490.56432979901888</v>
      </c>
      <c r="J374" s="78">
        <v>4776</v>
      </c>
      <c r="K374" s="78">
        <v>1765</v>
      </c>
      <c r="L374" s="102">
        <v>0</v>
      </c>
      <c r="M374" s="100">
        <v>677</v>
      </c>
      <c r="N374" s="100">
        <v>312839.70136999997</v>
      </c>
      <c r="O374" s="101">
        <v>1.5991649966599868</v>
      </c>
      <c r="P374" s="100">
        <v>0</v>
      </c>
      <c r="Q374" s="100">
        <v>363129.25531867694</v>
      </c>
      <c r="R374" s="100">
        <v>0</v>
      </c>
      <c r="S374" s="100">
        <v>363129</v>
      </c>
      <c r="T374" s="100">
        <v>0</v>
      </c>
      <c r="U374" s="100">
        <v>363129</v>
      </c>
      <c r="V374" s="75" t="s">
        <v>3843</v>
      </c>
    </row>
    <row r="375" spans="1:22" ht="15" customHeight="1">
      <c r="A375" s="75" t="s">
        <v>957</v>
      </c>
      <c r="B375" s="75" t="s">
        <v>3888</v>
      </c>
      <c r="C375" s="78">
        <v>66.170932924010543</v>
      </c>
      <c r="D375" s="78">
        <v>5.1898770920792581</v>
      </c>
      <c r="E375" s="78">
        <v>0</v>
      </c>
      <c r="F375" s="78">
        <v>5.1898770920792581</v>
      </c>
      <c r="G375" s="78">
        <v>0</v>
      </c>
      <c r="H375" s="78">
        <v>0</v>
      </c>
      <c r="I375" s="78">
        <v>0</v>
      </c>
      <c r="J375" s="78">
        <v>482</v>
      </c>
      <c r="K375" s="78">
        <v>442</v>
      </c>
      <c r="L375" s="102">
        <v>162.52000000000001</v>
      </c>
      <c r="M375" s="100">
        <v>653.00618692261821</v>
      </c>
      <c r="N375" s="100">
        <v>317102.74428000004</v>
      </c>
      <c r="O375" s="101">
        <v>1.5991649966599868</v>
      </c>
      <c r="P375" s="100">
        <v>177487.61420581327</v>
      </c>
      <c r="Q375" s="100">
        <v>54352</v>
      </c>
      <c r="R375" s="100">
        <v>0</v>
      </c>
      <c r="S375" s="100">
        <v>231840</v>
      </c>
      <c r="T375" s="100">
        <v>0</v>
      </c>
      <c r="U375" s="100">
        <v>231840</v>
      </c>
      <c r="V375" s="75" t="s">
        <v>3843</v>
      </c>
    </row>
    <row r="376" spans="1:22" ht="15" customHeight="1">
      <c r="A376" s="75" t="s">
        <v>957</v>
      </c>
      <c r="B376" s="75" t="s">
        <v>3889</v>
      </c>
      <c r="C376" s="78">
        <v>6991.5978664671311</v>
      </c>
      <c r="D376" s="78">
        <v>483.67071854637635</v>
      </c>
      <c r="E376" s="78">
        <v>520.37201968268676</v>
      </c>
      <c r="F376" s="78">
        <v>460.07702495874821</v>
      </c>
      <c r="G376" s="78">
        <v>188.74954870102491</v>
      </c>
      <c r="H376" s="78">
        <v>268.70595474798682</v>
      </c>
      <c r="I376" s="78">
        <v>1376.1197631878113</v>
      </c>
      <c r="J376" s="78">
        <v>3949</v>
      </c>
      <c r="K376" s="78">
        <v>9277</v>
      </c>
      <c r="L376" s="102">
        <v>130.72999999999999</v>
      </c>
      <c r="M376" s="100">
        <v>690.86262618218859</v>
      </c>
      <c r="N376" s="100">
        <v>306515.42407499999</v>
      </c>
      <c r="O376" s="101">
        <v>1.5991649966599868</v>
      </c>
      <c r="P376" s="100">
        <v>447402.91770907922</v>
      </c>
      <c r="Q376" s="100">
        <v>1352357.6148336674</v>
      </c>
      <c r="R376" s="100">
        <v>0</v>
      </c>
      <c r="S376" s="100">
        <v>1799761</v>
      </c>
      <c r="T376" s="100">
        <v>0</v>
      </c>
      <c r="U376" s="100">
        <v>1799761</v>
      </c>
      <c r="V376" s="75" t="s">
        <v>3842</v>
      </c>
    </row>
    <row r="377" spans="1:22" ht="15" customHeight="1">
      <c r="A377" s="75" t="s">
        <v>957</v>
      </c>
      <c r="B377" s="75" t="s">
        <v>1264</v>
      </c>
      <c r="C377" s="78">
        <v>6273.6250769546477</v>
      </c>
      <c r="D377" s="78">
        <v>363.17668787194748</v>
      </c>
      <c r="E377" s="78">
        <v>355.61050687461523</v>
      </c>
      <c r="F377" s="78">
        <v>474.14734249948697</v>
      </c>
      <c r="G377" s="78">
        <v>219.41924892263492</v>
      </c>
      <c r="H377" s="78">
        <v>176.54422327108557</v>
      </c>
      <c r="I377" s="78">
        <v>1140.9345372460498</v>
      </c>
      <c r="J377" s="78">
        <v>15123</v>
      </c>
      <c r="K377" s="78">
        <v>4504</v>
      </c>
      <c r="L377" s="102">
        <v>157.43</v>
      </c>
      <c r="M377" s="100">
        <v>658</v>
      </c>
      <c r="N377" s="100">
        <v>301001.58312000002</v>
      </c>
      <c r="O377" s="101">
        <v>1.5991649966599868</v>
      </c>
      <c r="P377" s="100">
        <v>996656.74453887949</v>
      </c>
      <c r="Q377" s="100">
        <v>927497.8599930834</v>
      </c>
      <c r="R377" s="100">
        <v>0</v>
      </c>
      <c r="S377" s="100">
        <v>1924155</v>
      </c>
      <c r="T377" s="100">
        <v>0</v>
      </c>
      <c r="U377" s="100">
        <v>1924155</v>
      </c>
      <c r="V377" s="75" t="s">
        <v>3843</v>
      </c>
    </row>
    <row r="378" spans="1:22" ht="15" customHeight="1">
      <c r="A378" s="75" t="s">
        <v>957</v>
      </c>
      <c r="B378" s="75" t="s">
        <v>3235</v>
      </c>
      <c r="C378" s="78">
        <v>875.95020820915636</v>
      </c>
      <c r="D378" s="78">
        <v>30.870491919265419</v>
      </c>
      <c r="E378" s="78">
        <v>54.023360858714483</v>
      </c>
      <c r="F378" s="78">
        <v>92.611475757796256</v>
      </c>
      <c r="G378" s="78">
        <v>30.870491919265419</v>
      </c>
      <c r="H378" s="78">
        <v>30.870491919265419</v>
      </c>
      <c r="I378" s="78">
        <v>177.50532853577616</v>
      </c>
      <c r="J378" s="78">
        <v>5557</v>
      </c>
      <c r="K378" s="78">
        <v>1290</v>
      </c>
      <c r="L378" s="102">
        <v>0</v>
      </c>
      <c r="M378" s="100">
        <v>664.20896798835633</v>
      </c>
      <c r="N378" s="100">
        <v>312839.70136999997</v>
      </c>
      <c r="O378" s="101">
        <v>1.5991649966599868</v>
      </c>
      <c r="P378" s="100">
        <v>0</v>
      </c>
      <c r="Q378" s="100">
        <v>143618.11650674741</v>
      </c>
      <c r="R378" s="100">
        <v>0</v>
      </c>
      <c r="S378" s="100">
        <v>143618</v>
      </c>
      <c r="T378" s="100">
        <v>0</v>
      </c>
      <c r="U378" s="100">
        <v>143618</v>
      </c>
      <c r="V378" s="75" t="s">
        <v>3843</v>
      </c>
    </row>
    <row r="379" spans="1:22" ht="15" customHeight="1">
      <c r="A379" s="75" t="s">
        <v>957</v>
      </c>
      <c r="B379" s="75" t="s">
        <v>3238</v>
      </c>
      <c r="C379" s="78">
        <v>0</v>
      </c>
      <c r="D379" s="78">
        <v>0</v>
      </c>
      <c r="E379" s="78">
        <v>0</v>
      </c>
      <c r="F379" s="78">
        <v>0</v>
      </c>
      <c r="G379" s="78">
        <v>0</v>
      </c>
      <c r="H379" s="78">
        <v>0</v>
      </c>
      <c r="I379" s="78">
        <v>0</v>
      </c>
      <c r="J379" s="78">
        <v>2113</v>
      </c>
      <c r="K379" s="78">
        <v>912</v>
      </c>
      <c r="L379" s="102">
        <v>0</v>
      </c>
      <c r="M379" s="75"/>
      <c r="N379" s="100">
        <v>311001.75438499998</v>
      </c>
      <c r="O379" s="101">
        <v>1.5991649966599868</v>
      </c>
      <c r="P379" s="100">
        <v>0</v>
      </c>
      <c r="Q379" s="100">
        <v>54352</v>
      </c>
      <c r="R379" s="100">
        <v>0</v>
      </c>
      <c r="S379" s="100">
        <v>54352</v>
      </c>
      <c r="T379" s="100">
        <v>0</v>
      </c>
      <c r="U379" s="100">
        <v>54352</v>
      </c>
      <c r="V379" s="75" t="s">
        <v>3843</v>
      </c>
    </row>
    <row r="380" spans="1:22" ht="15" customHeight="1">
      <c r="A380" s="75" t="s">
        <v>957</v>
      </c>
      <c r="B380" s="75" t="s">
        <v>3241</v>
      </c>
      <c r="C380" s="78">
        <v>1668</v>
      </c>
      <c r="D380" s="78">
        <v>80.044642166344289</v>
      </c>
      <c r="E380" s="78">
        <v>92.401392649903286</v>
      </c>
      <c r="F380" s="78">
        <v>146.21617021276592</v>
      </c>
      <c r="G380" s="78">
        <v>48.652688588007734</v>
      </c>
      <c r="H380" s="78">
        <v>55.07303675048356</v>
      </c>
      <c r="I380" s="78">
        <v>318.66220502901348</v>
      </c>
      <c r="J380" s="78">
        <v>834</v>
      </c>
      <c r="K380" s="78">
        <v>25097</v>
      </c>
      <c r="L380" s="102">
        <v>0</v>
      </c>
      <c r="M380" s="100">
        <v>783</v>
      </c>
      <c r="N380" s="100">
        <v>299163.63613500004</v>
      </c>
      <c r="O380" s="101">
        <v>1.5991649966599868</v>
      </c>
      <c r="P380" s="100">
        <v>0</v>
      </c>
      <c r="Q380" s="100">
        <v>289484.82899710053</v>
      </c>
      <c r="R380" s="100">
        <v>0</v>
      </c>
      <c r="S380" s="100">
        <v>289485</v>
      </c>
      <c r="T380" s="100">
        <v>0</v>
      </c>
      <c r="U380" s="100">
        <v>289485</v>
      </c>
      <c r="V380" s="75" t="s">
        <v>3842</v>
      </c>
    </row>
    <row r="381" spans="1:22" ht="15" customHeight="1">
      <c r="A381" s="75" t="s">
        <v>957</v>
      </c>
      <c r="B381" s="75" t="s">
        <v>1271</v>
      </c>
      <c r="C381" s="78">
        <v>733.83632923368032</v>
      </c>
      <c r="D381" s="78">
        <v>81.537369914853372</v>
      </c>
      <c r="E381" s="78">
        <v>29.649952696310319</v>
      </c>
      <c r="F381" s="78">
        <v>45.957426679280992</v>
      </c>
      <c r="G381" s="78">
        <v>23.719962157048254</v>
      </c>
      <c r="H381" s="78">
        <v>38.544938505203412</v>
      </c>
      <c r="I381" s="78">
        <v>95.144749290444679</v>
      </c>
      <c r="J381" s="78">
        <v>576</v>
      </c>
      <c r="K381" s="78">
        <v>959</v>
      </c>
      <c r="L381" s="102">
        <v>169.25</v>
      </c>
      <c r="M381" s="100">
        <v>674</v>
      </c>
      <c r="N381" s="100">
        <v>308206.58382499998</v>
      </c>
      <c r="O381" s="101">
        <v>1.5991649966599868</v>
      </c>
      <c r="P381" s="100">
        <v>452496.89986056183</v>
      </c>
      <c r="Q381" s="100">
        <v>131283.4791992456</v>
      </c>
      <c r="R381" s="100">
        <v>0</v>
      </c>
      <c r="S381" s="100">
        <v>583780</v>
      </c>
      <c r="T381" s="100">
        <v>0</v>
      </c>
      <c r="U381" s="100">
        <v>583780</v>
      </c>
      <c r="V381" s="75" t="s">
        <v>3843</v>
      </c>
    </row>
    <row r="382" spans="1:22" ht="15" customHeight="1">
      <c r="A382" s="75" t="s">
        <v>957</v>
      </c>
      <c r="B382" s="75" t="s">
        <v>3243</v>
      </c>
      <c r="C382" s="78">
        <v>1867.9753713087689</v>
      </c>
      <c r="D382" s="78">
        <v>174.60303915794131</v>
      </c>
      <c r="E382" s="78">
        <v>36.029198556400587</v>
      </c>
      <c r="F382" s="78">
        <v>134.41662538349451</v>
      </c>
      <c r="G382" s="78">
        <v>58.201013052647106</v>
      </c>
      <c r="H382" s="78">
        <v>130.25941016544829</v>
      </c>
      <c r="I382" s="78">
        <v>345.04886309783637</v>
      </c>
      <c r="J382" s="78">
        <v>1040</v>
      </c>
      <c r="K382" s="78">
        <v>332</v>
      </c>
      <c r="L382" s="102">
        <v>0</v>
      </c>
      <c r="M382" s="100">
        <v>662.06523660817675</v>
      </c>
      <c r="N382" s="100">
        <v>295487.74216500006</v>
      </c>
      <c r="O382" s="101">
        <v>1.5991649966599868</v>
      </c>
      <c r="P382" s="100">
        <v>0</v>
      </c>
      <c r="Q382" s="100">
        <v>347957.28668162506</v>
      </c>
      <c r="R382" s="100">
        <v>0</v>
      </c>
      <c r="S382" s="100">
        <v>347957</v>
      </c>
      <c r="T382" s="100">
        <v>0</v>
      </c>
      <c r="U382" s="100">
        <v>347957</v>
      </c>
      <c r="V382" s="75" t="s">
        <v>3843</v>
      </c>
    </row>
    <row r="383" spans="1:22" ht="15" customHeight="1">
      <c r="A383" s="75" t="s">
        <v>957</v>
      </c>
      <c r="B383" s="75" t="s">
        <v>3247</v>
      </c>
      <c r="C383" s="78">
        <v>9301.9584635058764</v>
      </c>
      <c r="D383" s="78">
        <v>513.52095497312348</v>
      </c>
      <c r="E383" s="78">
        <v>489.30498760961984</v>
      </c>
      <c r="F383" s="78">
        <v>721.58240985734506</v>
      </c>
      <c r="G383" s="78">
        <v>257.47271182078248</v>
      </c>
      <c r="H383" s="78">
        <v>361.1028074498941</v>
      </c>
      <c r="I383" s="78">
        <v>1724.4083524400885</v>
      </c>
      <c r="J383" s="78">
        <v>14322</v>
      </c>
      <c r="K383" s="78">
        <v>14311</v>
      </c>
      <c r="L383" s="102">
        <v>0</v>
      </c>
      <c r="M383" s="100">
        <v>658</v>
      </c>
      <c r="N383" s="100">
        <v>297472.47638499999</v>
      </c>
      <c r="O383" s="101">
        <v>1.5991649966599868</v>
      </c>
      <c r="P383" s="100">
        <v>0</v>
      </c>
      <c r="Q383" s="100">
        <v>1400978.2099170934</v>
      </c>
      <c r="R383" s="100">
        <v>0</v>
      </c>
      <c r="S383" s="100">
        <v>1400978</v>
      </c>
      <c r="T383" s="100">
        <v>0</v>
      </c>
      <c r="U383" s="100">
        <v>1400978</v>
      </c>
      <c r="V383" s="75" t="s">
        <v>3843</v>
      </c>
    </row>
    <row r="384" spans="1:22" ht="15" customHeight="1">
      <c r="A384" s="75" t="s">
        <v>957</v>
      </c>
      <c r="B384" s="75" t="s">
        <v>1274</v>
      </c>
      <c r="C384" s="78">
        <v>1219.6781332167091</v>
      </c>
      <c r="D384" s="78">
        <v>72.464491269131585</v>
      </c>
      <c r="E384" s="78">
        <v>53.615056242161408</v>
      </c>
      <c r="F384" s="78">
        <v>85.841154530570321</v>
      </c>
      <c r="G384" s="78">
        <v>42.646638438207397</v>
      </c>
      <c r="H384" s="78">
        <v>45.260359647985418</v>
      </c>
      <c r="I384" s="78">
        <v>115.92070204186331</v>
      </c>
      <c r="J384" s="78">
        <v>2586</v>
      </c>
      <c r="K384" s="78">
        <v>1715</v>
      </c>
      <c r="L384" s="102">
        <v>0</v>
      </c>
      <c r="M384" s="100">
        <v>658</v>
      </c>
      <c r="N384" s="100">
        <v>303796.75368000002</v>
      </c>
      <c r="O384" s="101">
        <v>1.5991649966599868</v>
      </c>
      <c r="P384" s="100">
        <v>400360.12415462383</v>
      </c>
      <c r="Q384" s="100">
        <v>171819.64333789449</v>
      </c>
      <c r="R384" s="100">
        <v>0</v>
      </c>
      <c r="S384" s="100">
        <v>572180</v>
      </c>
      <c r="T384" s="100">
        <v>0</v>
      </c>
      <c r="U384" s="100">
        <v>572180</v>
      </c>
      <c r="V384" s="75" t="s">
        <v>3843</v>
      </c>
    </row>
    <row r="385" spans="1:22" ht="15" customHeight="1">
      <c r="A385" s="75" t="s">
        <v>957</v>
      </c>
      <c r="B385" s="75" t="s">
        <v>3249</v>
      </c>
      <c r="C385" s="78">
        <v>3221.045719449427</v>
      </c>
      <c r="D385" s="78">
        <v>204.30558959173402</v>
      </c>
      <c r="E385" s="78">
        <v>149.99650881418447</v>
      </c>
      <c r="F385" s="78">
        <v>292.23457751729046</v>
      </c>
      <c r="G385" s="78">
        <v>96.980501388481343</v>
      </c>
      <c r="H385" s="78">
        <v>200.42636953619478</v>
      </c>
      <c r="I385" s="78">
        <v>631.53667592320903</v>
      </c>
      <c r="J385" s="78">
        <v>4279</v>
      </c>
      <c r="K385" s="78">
        <v>2179</v>
      </c>
      <c r="L385" s="102">
        <v>0</v>
      </c>
      <c r="M385" s="100">
        <v>668.8834453539198</v>
      </c>
      <c r="N385" s="100">
        <v>312839.70136999997</v>
      </c>
      <c r="O385" s="101">
        <v>1.5991649966599868</v>
      </c>
      <c r="P385" s="100">
        <v>49667.361105961492</v>
      </c>
      <c r="Q385" s="100">
        <v>612351.12113342935</v>
      </c>
      <c r="R385" s="100">
        <v>0</v>
      </c>
      <c r="S385" s="100">
        <v>662018</v>
      </c>
      <c r="T385" s="100">
        <v>0</v>
      </c>
      <c r="U385" s="100">
        <v>662018</v>
      </c>
      <c r="V385" s="75" t="s">
        <v>3843</v>
      </c>
    </row>
    <row r="386" spans="1:22" s="9" customFormat="1" ht="15" customHeight="1">
      <c r="A386" s="3" t="s">
        <v>957</v>
      </c>
      <c r="B386" s="3" t="s">
        <v>202</v>
      </c>
      <c r="C386" s="79">
        <f t="shared" ref="C386:K386" si="6">SUM(C338:C385)</f>
        <v>436279.44241823256</v>
      </c>
      <c r="D386" s="79">
        <f t="shared" si="6"/>
        <v>24203.077062287655</v>
      </c>
      <c r="E386" s="79">
        <f t="shared" si="6"/>
        <v>23681.839202875246</v>
      </c>
      <c r="F386" s="79">
        <f t="shared" si="6"/>
        <v>35383.596637913142</v>
      </c>
      <c r="G386" s="79">
        <f t="shared" si="6"/>
        <v>12338.22230915541</v>
      </c>
      <c r="H386" s="79">
        <f t="shared" si="6"/>
        <v>16800.934867082196</v>
      </c>
      <c r="I386" s="79">
        <f t="shared" si="6"/>
        <v>78119.858263625269</v>
      </c>
      <c r="J386" s="79">
        <f t="shared" si="6"/>
        <v>829721</v>
      </c>
      <c r="K386" s="79">
        <f t="shared" si="6"/>
        <v>590709</v>
      </c>
      <c r="L386" s="103"/>
      <c r="M386" s="103"/>
      <c r="N386" s="103"/>
      <c r="O386" s="103"/>
      <c r="P386" s="10">
        <f t="shared" ref="P386:U386" si="7">SUM(P338:P385)</f>
        <v>38476436.430579655</v>
      </c>
      <c r="Q386" s="10">
        <f t="shared" si="7"/>
        <v>67458459.767003313</v>
      </c>
      <c r="R386" s="10">
        <f t="shared" si="7"/>
        <v>664873.98406700348</v>
      </c>
      <c r="S386" s="10">
        <f t="shared" si="7"/>
        <v>105934893</v>
      </c>
      <c r="T386" s="10">
        <f t="shared" si="7"/>
        <v>-71320</v>
      </c>
      <c r="U386" s="10">
        <f t="shared" si="7"/>
        <v>105863573</v>
      </c>
      <c r="V386" s="3"/>
    </row>
    <row r="387" spans="1:22" ht="15" customHeight="1">
      <c r="A387" s="75" t="s">
        <v>1285</v>
      </c>
      <c r="B387" s="75" t="s">
        <v>1822</v>
      </c>
      <c r="C387" s="78">
        <v>3368.6123672134181</v>
      </c>
      <c r="D387" s="78">
        <v>128.65798244223117</v>
      </c>
      <c r="E387" s="78">
        <v>86.596718951501757</v>
      </c>
      <c r="F387" s="78">
        <v>183.09020578317512</v>
      </c>
      <c r="G387" s="78">
        <v>247.41919700429071</v>
      </c>
      <c r="H387" s="78">
        <v>79.174143041373028</v>
      </c>
      <c r="I387" s="78">
        <v>317.34490717690807</v>
      </c>
      <c r="J387" s="78">
        <v>4819</v>
      </c>
      <c r="K387" s="78">
        <v>4762</v>
      </c>
      <c r="L387" s="102">
        <v>278</v>
      </c>
      <c r="M387" s="100">
        <v>657.99999999999989</v>
      </c>
      <c r="N387" s="100">
        <v>338669.78116999991</v>
      </c>
      <c r="O387" s="101">
        <v>1.5991649966599868</v>
      </c>
      <c r="P387" s="100">
        <v>564982.28715358058</v>
      </c>
      <c r="Q387" s="100">
        <v>596066.96937028971</v>
      </c>
      <c r="R387" s="100">
        <v>0</v>
      </c>
      <c r="S387" s="100">
        <v>1161049</v>
      </c>
      <c r="T387" s="100">
        <v>0</v>
      </c>
      <c r="U387" s="100">
        <v>1161049</v>
      </c>
      <c r="V387" s="75" t="s">
        <v>3842</v>
      </c>
    </row>
    <row r="388" spans="1:22" ht="15" customHeight="1">
      <c r="A388" s="75" t="s">
        <v>1285</v>
      </c>
      <c r="B388" s="75" t="s">
        <v>3255</v>
      </c>
      <c r="C388" s="78">
        <v>355.22214735840834</v>
      </c>
      <c r="D388" s="78">
        <v>42.676865760374142</v>
      </c>
      <c r="E388" s="78">
        <v>20.083230946058421</v>
      </c>
      <c r="F388" s="78">
        <v>35.145654155602237</v>
      </c>
      <c r="G388" s="78">
        <v>20.083230946058421</v>
      </c>
      <c r="H388" s="78">
        <v>42.676865760374142</v>
      </c>
      <c r="I388" s="78">
        <v>97.905750862034807</v>
      </c>
      <c r="J388" s="78">
        <v>418</v>
      </c>
      <c r="K388" s="78">
        <v>418</v>
      </c>
      <c r="L388" s="102">
        <v>0</v>
      </c>
      <c r="M388" s="100">
        <v>1187</v>
      </c>
      <c r="N388" s="100">
        <v>401507.73145000002</v>
      </c>
      <c r="O388" s="101">
        <v>1.5991649966599868</v>
      </c>
      <c r="P388" s="100">
        <v>0</v>
      </c>
      <c r="Q388" s="100">
        <v>140117.99338144079</v>
      </c>
      <c r="R388" s="100">
        <v>0</v>
      </c>
      <c r="S388" s="100">
        <v>140118</v>
      </c>
      <c r="T388" s="100">
        <v>0</v>
      </c>
      <c r="U388" s="100">
        <v>140118</v>
      </c>
      <c r="V388" s="75" t="s">
        <v>3843</v>
      </c>
    </row>
    <row r="389" spans="1:22" s="9" customFormat="1" ht="15" customHeight="1">
      <c r="A389" s="75" t="s">
        <v>1285</v>
      </c>
      <c r="B389" s="75" t="s">
        <v>1286</v>
      </c>
      <c r="C389" s="78">
        <v>876.53546820657527</v>
      </c>
      <c r="D389" s="78">
        <v>64.530218518275476</v>
      </c>
      <c r="E389" s="78">
        <v>47.053284336242534</v>
      </c>
      <c r="F389" s="78">
        <v>80.662773147844348</v>
      </c>
      <c r="G389" s="78">
        <v>77.97401404291621</v>
      </c>
      <c r="H389" s="78">
        <v>0</v>
      </c>
      <c r="I389" s="78">
        <v>161.24627600236235</v>
      </c>
      <c r="J389" s="78">
        <v>730</v>
      </c>
      <c r="K389" s="78">
        <v>984</v>
      </c>
      <c r="L389" s="102">
        <v>329.21</v>
      </c>
      <c r="M389" s="100">
        <v>914</v>
      </c>
      <c r="N389" s="100">
        <v>344284.80861599999</v>
      </c>
      <c r="O389" s="101">
        <v>1.5991649966599868</v>
      </c>
      <c r="P389" s="100">
        <v>238705.34200196058</v>
      </c>
      <c r="Q389" s="100">
        <v>187675.39104608647</v>
      </c>
      <c r="R389" s="100">
        <v>0</v>
      </c>
      <c r="S389" s="100">
        <v>426381</v>
      </c>
      <c r="T389" s="100">
        <v>0</v>
      </c>
      <c r="U389" s="100">
        <v>426381</v>
      </c>
      <c r="V389" s="75" t="s">
        <v>3842</v>
      </c>
    </row>
    <row r="390" spans="1:22" ht="15" customHeight="1">
      <c r="A390" s="75" t="s">
        <v>1285</v>
      </c>
      <c r="B390" s="75" t="s">
        <v>3260</v>
      </c>
      <c r="C390" s="78">
        <v>2.3225806451612905</v>
      </c>
      <c r="D390" s="78">
        <v>0</v>
      </c>
      <c r="E390" s="78">
        <v>0</v>
      </c>
      <c r="F390" s="78">
        <v>0</v>
      </c>
      <c r="G390" s="78">
        <v>0</v>
      </c>
      <c r="H390" s="78">
        <v>0</v>
      </c>
      <c r="I390" s="78">
        <v>0</v>
      </c>
      <c r="J390" s="78">
        <v>11</v>
      </c>
      <c r="K390" s="78">
        <v>11</v>
      </c>
      <c r="L390" s="102">
        <v>0</v>
      </c>
      <c r="M390" s="100">
        <v>658</v>
      </c>
      <c r="N390" s="100">
        <v>448102.63512000005</v>
      </c>
      <c r="O390" s="101">
        <v>1.5991649966599868</v>
      </c>
      <c r="P390" s="100">
        <v>0</v>
      </c>
      <c r="Q390" s="100">
        <v>54352</v>
      </c>
      <c r="R390" s="100">
        <v>0</v>
      </c>
      <c r="S390" s="100">
        <v>54352</v>
      </c>
      <c r="T390" s="100">
        <v>0</v>
      </c>
      <c r="U390" s="100">
        <v>54352</v>
      </c>
      <c r="V390" s="75" t="s">
        <v>3842</v>
      </c>
    </row>
    <row r="391" spans="1:22" ht="15" customHeight="1">
      <c r="A391" s="75" t="s">
        <v>1285</v>
      </c>
      <c r="B391" s="75" t="s">
        <v>3263</v>
      </c>
      <c r="C391" s="78">
        <v>0</v>
      </c>
      <c r="D391" s="78">
        <v>0</v>
      </c>
      <c r="E391" s="78">
        <v>0</v>
      </c>
      <c r="F391" s="78">
        <v>0</v>
      </c>
      <c r="G391" s="78">
        <v>0</v>
      </c>
      <c r="H391" s="78">
        <v>0</v>
      </c>
      <c r="I391" s="78">
        <v>0</v>
      </c>
      <c r="J391" s="78">
        <v>8</v>
      </c>
      <c r="K391" s="78">
        <v>8</v>
      </c>
      <c r="L391" s="102">
        <v>0</v>
      </c>
      <c r="M391" s="100">
        <v>1187</v>
      </c>
      <c r="N391" s="100">
        <v>401507.73145000002</v>
      </c>
      <c r="O391" s="101">
        <v>1.5991649966599868</v>
      </c>
      <c r="P391" s="100">
        <v>0</v>
      </c>
      <c r="Q391" s="100">
        <v>54352</v>
      </c>
      <c r="R391" s="100">
        <v>0</v>
      </c>
      <c r="S391" s="100">
        <v>54352</v>
      </c>
      <c r="T391" s="100">
        <v>0</v>
      </c>
      <c r="U391" s="100">
        <v>54352</v>
      </c>
      <c r="V391" s="75" t="s">
        <v>3843</v>
      </c>
    </row>
    <row r="392" spans="1:22" ht="15" customHeight="1">
      <c r="A392" s="75" t="s">
        <v>1285</v>
      </c>
      <c r="B392" s="75" t="s">
        <v>3265</v>
      </c>
      <c r="C392" s="78">
        <v>422.80876888036437</v>
      </c>
      <c r="D392" s="78">
        <v>0</v>
      </c>
      <c r="E392" s="78">
        <v>0</v>
      </c>
      <c r="F392" s="78">
        <v>0</v>
      </c>
      <c r="G392" s="78">
        <v>20.133750899064971</v>
      </c>
      <c r="H392" s="78">
        <v>16.580736034524094</v>
      </c>
      <c r="I392" s="78">
        <v>0</v>
      </c>
      <c r="J392" s="78">
        <v>539</v>
      </c>
      <c r="K392" s="78">
        <v>550</v>
      </c>
      <c r="L392" s="102">
        <v>394.86</v>
      </c>
      <c r="M392" s="100">
        <v>1499</v>
      </c>
      <c r="N392" s="100">
        <v>389928.04413499997</v>
      </c>
      <c r="O392" s="101">
        <v>1.5991649966599868</v>
      </c>
      <c r="P392" s="100">
        <v>64484.290342152752</v>
      </c>
      <c r="Q392" s="100">
        <v>112343.70965784727</v>
      </c>
      <c r="R392" s="100">
        <v>84701.628637366754</v>
      </c>
      <c r="S392" s="100">
        <v>176828</v>
      </c>
      <c r="T392" s="100">
        <v>0</v>
      </c>
      <c r="U392" s="100">
        <v>176828</v>
      </c>
      <c r="V392" s="75" t="s">
        <v>3842</v>
      </c>
    </row>
    <row r="393" spans="1:22" ht="15" customHeight="1">
      <c r="A393" s="75" t="s">
        <v>1285</v>
      </c>
      <c r="B393" s="75" t="s">
        <v>3890</v>
      </c>
      <c r="C393" s="78">
        <v>124.01681421016325</v>
      </c>
      <c r="D393" s="78">
        <v>27.840509312485626</v>
      </c>
      <c r="E393" s="78">
        <v>8.8583438721545171</v>
      </c>
      <c r="F393" s="78">
        <v>10.123821568176592</v>
      </c>
      <c r="G393" s="78">
        <v>12.65477696022074</v>
      </c>
      <c r="H393" s="78">
        <v>11.389299264198666</v>
      </c>
      <c r="I393" s="78">
        <v>46.822674752816738</v>
      </c>
      <c r="J393" s="78">
        <v>291</v>
      </c>
      <c r="K393" s="78">
        <v>231</v>
      </c>
      <c r="L393" s="102">
        <v>0</v>
      </c>
      <c r="M393" s="100">
        <v>999</v>
      </c>
      <c r="N393" s="100">
        <v>459950.80059600004</v>
      </c>
      <c r="O393" s="101">
        <v>1.5991649966599868</v>
      </c>
      <c r="P393" s="100">
        <v>0</v>
      </c>
      <c r="Q393" s="100">
        <v>77572.804655644111</v>
      </c>
      <c r="R393" s="100">
        <v>0</v>
      </c>
      <c r="S393" s="100">
        <v>77573</v>
      </c>
      <c r="T393" s="100">
        <v>0</v>
      </c>
      <c r="U393" s="100">
        <v>77573</v>
      </c>
      <c r="V393" s="75" t="s">
        <v>3842</v>
      </c>
    </row>
    <row r="394" spans="1:22" ht="15" customHeight="1">
      <c r="A394" s="75" t="s">
        <v>1285</v>
      </c>
      <c r="B394" s="75" t="s">
        <v>1596</v>
      </c>
      <c r="C394" s="78">
        <v>1252</v>
      </c>
      <c r="D394" s="78">
        <v>95.049374226378731</v>
      </c>
      <c r="E394" s="78">
        <v>84.029156924769623</v>
      </c>
      <c r="F394" s="78">
        <v>123.46087195708978</v>
      </c>
      <c r="G394" s="78">
        <v>61.299958740200779</v>
      </c>
      <c r="H394" s="78">
        <v>105.7252097373126</v>
      </c>
      <c r="I394" s="78">
        <v>276.53940310823816</v>
      </c>
      <c r="J394" s="78">
        <v>626</v>
      </c>
      <c r="K394" s="78">
        <v>427</v>
      </c>
      <c r="L394" s="102">
        <v>380.36</v>
      </c>
      <c r="M394" s="100">
        <v>907</v>
      </c>
      <c r="N394" s="100">
        <v>440821.96872000006</v>
      </c>
      <c r="O394" s="101">
        <v>1.5991649966599868</v>
      </c>
      <c r="P394" s="100">
        <v>223702.99990408018</v>
      </c>
      <c r="Q394" s="100">
        <v>427451.88185652549</v>
      </c>
      <c r="R394" s="100">
        <v>0</v>
      </c>
      <c r="S394" s="100">
        <v>651155</v>
      </c>
      <c r="T394" s="100">
        <v>0</v>
      </c>
      <c r="U394" s="100">
        <v>651155</v>
      </c>
      <c r="V394" s="75" t="s">
        <v>3843</v>
      </c>
    </row>
    <row r="395" spans="1:22" ht="15" customHeight="1">
      <c r="A395" s="75" t="s">
        <v>1285</v>
      </c>
      <c r="B395" s="75" t="s">
        <v>3269</v>
      </c>
      <c r="C395" s="78">
        <v>24.764658542193608</v>
      </c>
      <c r="D395" s="78">
        <v>10.427224649344677</v>
      </c>
      <c r="E395" s="78">
        <v>10.427224649344677</v>
      </c>
      <c r="F395" s="78">
        <v>0</v>
      </c>
      <c r="G395" s="78">
        <v>5.2136123246723383</v>
      </c>
      <c r="H395" s="78">
        <v>10.427224649344677</v>
      </c>
      <c r="I395" s="78">
        <v>20.854449298689353</v>
      </c>
      <c r="J395" s="78">
        <v>17</v>
      </c>
      <c r="K395" s="78">
        <v>17</v>
      </c>
      <c r="L395" s="102">
        <v>0</v>
      </c>
      <c r="M395" s="100">
        <v>999</v>
      </c>
      <c r="N395" s="100">
        <v>459950.80059600004</v>
      </c>
      <c r="O395" s="101">
        <v>1.5991649966599868</v>
      </c>
      <c r="P395" s="100">
        <v>0</v>
      </c>
      <c r="Q395" s="100">
        <v>54352</v>
      </c>
      <c r="R395" s="100">
        <v>0</v>
      </c>
      <c r="S395" s="100">
        <v>54352</v>
      </c>
      <c r="T395" s="100">
        <v>0</v>
      </c>
      <c r="U395" s="100">
        <v>54352</v>
      </c>
      <c r="V395" s="75" t="s">
        <v>3842</v>
      </c>
    </row>
    <row r="396" spans="1:22" ht="15" customHeight="1">
      <c r="A396" s="75" t="s">
        <v>1285</v>
      </c>
      <c r="B396" s="75" t="s">
        <v>3891</v>
      </c>
      <c r="C396" s="78">
        <v>369.53034825870645</v>
      </c>
      <c r="D396" s="78">
        <v>39.91442786069652</v>
      </c>
      <c r="E396" s="78">
        <v>18.025870646766169</v>
      </c>
      <c r="F396" s="78">
        <v>25.75124378109453</v>
      </c>
      <c r="G396" s="78">
        <v>10.300497512437811</v>
      </c>
      <c r="H396" s="78">
        <v>19.313432835820898</v>
      </c>
      <c r="I396" s="78">
        <v>58.691542288557216</v>
      </c>
      <c r="J396" s="78">
        <v>627</v>
      </c>
      <c r="K396" s="78">
        <v>414</v>
      </c>
      <c r="L396" s="102">
        <v>232.66</v>
      </c>
      <c r="M396" s="100">
        <v>937.99999999999989</v>
      </c>
      <c r="N396" s="100">
        <v>439001.80212000007</v>
      </c>
      <c r="O396" s="101">
        <v>1.5991649966599868</v>
      </c>
      <c r="P396" s="100">
        <v>305549.31369808852</v>
      </c>
      <c r="Q396" s="100">
        <v>113294.438062277</v>
      </c>
      <c r="R396" s="100">
        <v>0</v>
      </c>
      <c r="S396" s="100">
        <v>418844</v>
      </c>
      <c r="T396" s="100">
        <v>0</v>
      </c>
      <c r="U396" s="100">
        <v>418844</v>
      </c>
      <c r="V396" s="75" t="s">
        <v>3842</v>
      </c>
    </row>
    <row r="397" spans="1:22" ht="15" customHeight="1">
      <c r="A397" s="75" t="s">
        <v>1285</v>
      </c>
      <c r="B397" s="75" t="s">
        <v>3272</v>
      </c>
      <c r="C397" s="78">
        <v>1032</v>
      </c>
      <c r="D397" s="78">
        <v>72.501293686913499</v>
      </c>
      <c r="E397" s="78">
        <v>49.723476324386233</v>
      </c>
      <c r="F397" s="78">
        <v>69.509825182591698</v>
      </c>
      <c r="G397" s="78">
        <v>89.476811375842928</v>
      </c>
      <c r="H397" s="78">
        <v>67.275218433566636</v>
      </c>
      <c r="I397" s="78">
        <v>191.73459519389144</v>
      </c>
      <c r="J397" s="78">
        <v>516</v>
      </c>
      <c r="K397" s="78">
        <v>405</v>
      </c>
      <c r="L397" s="102">
        <v>0</v>
      </c>
      <c r="M397" s="100">
        <v>819.2861640005649</v>
      </c>
      <c r="N397" s="100">
        <v>444925.88485800003</v>
      </c>
      <c r="O397" s="101">
        <v>1.5991649966599868</v>
      </c>
      <c r="P397" s="100">
        <v>0</v>
      </c>
      <c r="Q397" s="100">
        <v>391965.41279239359</v>
      </c>
      <c r="R397" s="100">
        <v>0</v>
      </c>
      <c r="S397" s="100">
        <v>391965</v>
      </c>
      <c r="T397" s="100">
        <v>0</v>
      </c>
      <c r="U397" s="100">
        <v>391965</v>
      </c>
      <c r="V397" s="75" t="s">
        <v>3842</v>
      </c>
    </row>
    <row r="398" spans="1:22" ht="15" customHeight="1">
      <c r="A398" s="75" t="s">
        <v>1285</v>
      </c>
      <c r="B398" s="75" t="s">
        <v>3892</v>
      </c>
      <c r="C398" s="78">
        <v>1624</v>
      </c>
      <c r="D398" s="78">
        <v>98.01686282296879</v>
      </c>
      <c r="E398" s="78">
        <v>99.13467657990229</v>
      </c>
      <c r="F398" s="78">
        <v>126.78278700232997</v>
      </c>
      <c r="G398" s="78">
        <v>80.931188546719142</v>
      </c>
      <c r="H398" s="78">
        <v>106.799342029587</v>
      </c>
      <c r="I398" s="78">
        <v>323.93432640520109</v>
      </c>
      <c r="J398" s="78">
        <v>812</v>
      </c>
      <c r="K398" s="78">
        <v>382</v>
      </c>
      <c r="L398" s="102">
        <v>0</v>
      </c>
      <c r="M398" s="100">
        <v>972</v>
      </c>
      <c r="N398" s="100">
        <v>455383.30152000004</v>
      </c>
      <c r="O398" s="101">
        <v>1.5991649966599868</v>
      </c>
      <c r="P398" s="100">
        <v>0</v>
      </c>
      <c r="Q398" s="100">
        <v>493087.9216287944</v>
      </c>
      <c r="R398" s="100">
        <v>0</v>
      </c>
      <c r="S398" s="100">
        <v>493088</v>
      </c>
      <c r="T398" s="100">
        <v>0</v>
      </c>
      <c r="U398" s="100">
        <v>493088</v>
      </c>
      <c r="V398" s="75" t="s">
        <v>3843</v>
      </c>
    </row>
    <row r="399" spans="1:22" ht="15" customHeight="1">
      <c r="A399" s="75" t="s">
        <v>1285</v>
      </c>
      <c r="B399" s="75" t="s">
        <v>3893</v>
      </c>
      <c r="C399" s="78">
        <v>1692.9478855721393</v>
      </c>
      <c r="D399" s="78">
        <v>536.59203980099505</v>
      </c>
      <c r="E399" s="78">
        <v>252.19825870646767</v>
      </c>
      <c r="F399" s="78">
        <v>284.39378109452736</v>
      </c>
      <c r="G399" s="78">
        <v>155.61169154228855</v>
      </c>
      <c r="H399" s="78">
        <v>155.61169154228855</v>
      </c>
      <c r="I399" s="78">
        <v>1016.1840796019901</v>
      </c>
      <c r="J399" s="78">
        <v>1895</v>
      </c>
      <c r="K399" s="78">
        <v>1651</v>
      </c>
      <c r="L399" s="102">
        <v>232.66</v>
      </c>
      <c r="M399" s="100">
        <v>938</v>
      </c>
      <c r="N399" s="100">
        <v>439001.80212000007</v>
      </c>
      <c r="O399" s="101">
        <v>1.5991649966599868</v>
      </c>
      <c r="P399" s="100">
        <v>756784.07205708639</v>
      </c>
      <c r="Q399" s="100">
        <v>1284666.0294486878</v>
      </c>
      <c r="R399" s="100">
        <v>0</v>
      </c>
      <c r="S399" s="100">
        <v>2041450</v>
      </c>
      <c r="T399" s="100">
        <v>0</v>
      </c>
      <c r="U399" s="100">
        <v>2041450</v>
      </c>
      <c r="V399" s="75" t="s">
        <v>3842</v>
      </c>
    </row>
    <row r="400" spans="1:22" ht="15" customHeight="1">
      <c r="A400" s="75" t="s">
        <v>1285</v>
      </c>
      <c r="B400" s="75" t="s">
        <v>3278</v>
      </c>
      <c r="C400" s="78">
        <v>43.012301678546791</v>
      </c>
      <c r="D400" s="78">
        <v>10.427224649344677</v>
      </c>
      <c r="E400" s="78">
        <v>0</v>
      </c>
      <c r="F400" s="78">
        <v>0</v>
      </c>
      <c r="G400" s="78">
        <v>0</v>
      </c>
      <c r="H400" s="78">
        <v>0</v>
      </c>
      <c r="I400" s="78">
        <v>10.427224649344677</v>
      </c>
      <c r="J400" s="78">
        <v>51</v>
      </c>
      <c r="K400" s="78">
        <v>84</v>
      </c>
      <c r="L400" s="102">
        <v>0</v>
      </c>
      <c r="M400" s="100">
        <v>999</v>
      </c>
      <c r="N400" s="100">
        <v>459950.80059599999</v>
      </c>
      <c r="O400" s="101">
        <v>1.5991649966599868</v>
      </c>
      <c r="P400" s="100">
        <v>0</v>
      </c>
      <c r="Q400" s="100">
        <v>54352</v>
      </c>
      <c r="R400" s="100">
        <v>0</v>
      </c>
      <c r="S400" s="100">
        <v>54352</v>
      </c>
      <c r="T400" s="100">
        <v>0</v>
      </c>
      <c r="U400" s="100">
        <v>54352</v>
      </c>
      <c r="V400" s="75" t="s">
        <v>3842</v>
      </c>
    </row>
    <row r="401" spans="1:22" ht="15" customHeight="1">
      <c r="A401" s="75" t="s">
        <v>1285</v>
      </c>
      <c r="B401" s="75" t="s">
        <v>1611</v>
      </c>
      <c r="C401" s="78">
        <v>24.98305084745763</v>
      </c>
      <c r="D401" s="78">
        <v>13.627118644067798</v>
      </c>
      <c r="E401" s="78">
        <v>4.5423728813559325</v>
      </c>
      <c r="F401" s="78">
        <v>4.5423728813559325</v>
      </c>
      <c r="G401" s="78">
        <v>0</v>
      </c>
      <c r="H401" s="78">
        <v>9.0847457627118651</v>
      </c>
      <c r="I401" s="78">
        <v>1.7118644067796609</v>
      </c>
      <c r="J401" s="78">
        <v>131</v>
      </c>
      <c r="K401" s="78">
        <v>85</v>
      </c>
      <c r="L401" s="102">
        <v>232.66</v>
      </c>
      <c r="M401" s="100">
        <v>1262</v>
      </c>
      <c r="N401" s="100">
        <v>439001.80212000007</v>
      </c>
      <c r="O401" s="101">
        <v>1.5991649966599868</v>
      </c>
      <c r="P401" s="100">
        <v>197138.19097946025</v>
      </c>
      <c r="Q401" s="100">
        <v>54352</v>
      </c>
      <c r="R401" s="100">
        <v>0</v>
      </c>
      <c r="S401" s="100">
        <v>251490</v>
      </c>
      <c r="T401" s="100">
        <v>0</v>
      </c>
      <c r="U401" s="100">
        <v>251490</v>
      </c>
      <c r="V401" s="75" t="s">
        <v>3842</v>
      </c>
    </row>
    <row r="402" spans="1:22" ht="15" customHeight="1">
      <c r="A402" s="75" t="s">
        <v>1285</v>
      </c>
      <c r="B402" s="75" t="s">
        <v>3281</v>
      </c>
      <c r="C402" s="78">
        <v>16</v>
      </c>
      <c r="D402" s="78">
        <v>0.33781190019193852</v>
      </c>
      <c r="E402" s="78">
        <v>0.59884836852207279</v>
      </c>
      <c r="F402" s="78">
        <v>0.67562380038387704</v>
      </c>
      <c r="G402" s="78">
        <v>0.52207293666026866</v>
      </c>
      <c r="H402" s="78">
        <v>0.42994241842610359</v>
      </c>
      <c r="I402" s="78">
        <v>1.6122840690978884</v>
      </c>
      <c r="J402" s="78">
        <v>8</v>
      </c>
      <c r="K402" s="78">
        <v>8</v>
      </c>
      <c r="L402" s="102">
        <v>0</v>
      </c>
      <c r="M402" s="100">
        <v>1053</v>
      </c>
      <c r="N402" s="100">
        <v>448102.63512000005</v>
      </c>
      <c r="O402" s="101">
        <v>1.5991649966599868</v>
      </c>
      <c r="P402" s="100">
        <v>0</v>
      </c>
      <c r="Q402" s="100">
        <v>54352</v>
      </c>
      <c r="R402" s="100">
        <v>0</v>
      </c>
      <c r="S402" s="100">
        <v>54352</v>
      </c>
      <c r="T402" s="100">
        <v>0</v>
      </c>
      <c r="U402" s="100">
        <v>54352</v>
      </c>
      <c r="V402" s="75" t="s">
        <v>3843</v>
      </c>
    </row>
    <row r="403" spans="1:22" ht="15" customHeight="1">
      <c r="A403" s="75" t="s">
        <v>1285</v>
      </c>
      <c r="B403" s="75" t="s">
        <v>3283</v>
      </c>
      <c r="C403" s="78">
        <v>22.593634814315724</v>
      </c>
      <c r="D403" s="78">
        <v>0</v>
      </c>
      <c r="E403" s="78">
        <v>0</v>
      </c>
      <c r="F403" s="78">
        <v>0</v>
      </c>
      <c r="G403" s="78">
        <v>0</v>
      </c>
      <c r="H403" s="78">
        <v>0</v>
      </c>
      <c r="I403" s="78">
        <v>0</v>
      </c>
      <c r="J403" s="78">
        <v>30</v>
      </c>
      <c r="K403" s="78">
        <v>46</v>
      </c>
      <c r="L403" s="102">
        <v>0</v>
      </c>
      <c r="M403" s="100">
        <v>1187</v>
      </c>
      <c r="N403" s="100">
        <v>401507.73145000002</v>
      </c>
      <c r="O403" s="101">
        <v>1.5991649966599868</v>
      </c>
      <c r="P403" s="100">
        <v>0</v>
      </c>
      <c r="Q403" s="100">
        <v>54352</v>
      </c>
      <c r="R403" s="100">
        <v>0</v>
      </c>
      <c r="S403" s="100">
        <v>54352</v>
      </c>
      <c r="T403" s="100">
        <v>0</v>
      </c>
      <c r="U403" s="100">
        <v>54352</v>
      </c>
      <c r="V403" s="75" t="s">
        <v>3843</v>
      </c>
    </row>
    <row r="404" spans="1:22" ht="15" customHeight="1">
      <c r="A404" s="75" t="s">
        <v>1285</v>
      </c>
      <c r="B404" s="75" t="s">
        <v>3894</v>
      </c>
      <c r="C404" s="78">
        <v>242</v>
      </c>
      <c r="D404" s="78">
        <v>15.48598439080587</v>
      </c>
      <c r="E404" s="78">
        <v>15.535787817740863</v>
      </c>
      <c r="F404" s="78">
        <v>18.08009320717326</v>
      </c>
      <c r="G404" s="78">
        <v>13.751240653596177</v>
      </c>
      <c r="H404" s="78">
        <v>14.910120880394752</v>
      </c>
      <c r="I404" s="78">
        <v>16.101865415719992</v>
      </c>
      <c r="J404" s="78">
        <v>121</v>
      </c>
      <c r="K404" s="78">
        <v>293</v>
      </c>
      <c r="L404" s="102">
        <v>380.36</v>
      </c>
      <c r="M404" s="100">
        <v>1056</v>
      </c>
      <c r="N404" s="100">
        <v>455383.30152000004</v>
      </c>
      <c r="O404" s="101">
        <v>1.5991649966599868</v>
      </c>
      <c r="P404" s="100">
        <v>310221.08579212101</v>
      </c>
      <c r="Q404" s="100">
        <v>78076.63312040054</v>
      </c>
      <c r="R404" s="100">
        <v>0</v>
      </c>
      <c r="S404" s="100">
        <v>388298</v>
      </c>
      <c r="T404" s="100">
        <v>0</v>
      </c>
      <c r="U404" s="100">
        <v>388298</v>
      </c>
      <c r="V404" s="75" t="s">
        <v>3842</v>
      </c>
    </row>
    <row r="405" spans="1:22" ht="15" customHeight="1">
      <c r="A405" s="75" t="s">
        <v>1285</v>
      </c>
      <c r="B405" s="75" t="s">
        <v>1613</v>
      </c>
      <c r="C405" s="78">
        <v>133.05140501763705</v>
      </c>
      <c r="D405" s="78">
        <v>5.0208077365146053</v>
      </c>
      <c r="E405" s="78">
        <v>10.041615473029211</v>
      </c>
      <c r="F405" s="78">
        <v>5.0208077365146053</v>
      </c>
      <c r="G405" s="78">
        <v>20.083230946058421</v>
      </c>
      <c r="H405" s="78">
        <v>5.0208077365146053</v>
      </c>
      <c r="I405" s="78">
        <v>13.083230946058421</v>
      </c>
      <c r="J405" s="78">
        <v>397</v>
      </c>
      <c r="K405" s="78">
        <v>293</v>
      </c>
      <c r="L405" s="102">
        <v>394.86</v>
      </c>
      <c r="M405" s="100">
        <v>1187</v>
      </c>
      <c r="N405" s="100">
        <v>401507.73145000002</v>
      </c>
      <c r="O405" s="101">
        <v>1.5991649966599868</v>
      </c>
      <c r="P405" s="100">
        <v>32896.59841211146</v>
      </c>
      <c r="Q405" s="100">
        <v>54352</v>
      </c>
      <c r="R405" s="100">
        <v>0</v>
      </c>
      <c r="S405" s="100">
        <v>87249</v>
      </c>
      <c r="T405" s="100">
        <v>0</v>
      </c>
      <c r="U405" s="100">
        <v>87249</v>
      </c>
      <c r="V405" s="75" t="s">
        <v>3842</v>
      </c>
    </row>
    <row r="406" spans="1:22" ht="15" customHeight="1">
      <c r="A406" s="75" t="s">
        <v>1285</v>
      </c>
      <c r="B406" s="75" t="s">
        <v>3286</v>
      </c>
      <c r="C406" s="78">
        <v>0</v>
      </c>
      <c r="D406" s="78">
        <v>0</v>
      </c>
      <c r="E406" s="78">
        <v>0</v>
      </c>
      <c r="F406" s="78">
        <v>0</v>
      </c>
      <c r="G406" s="78">
        <v>0</v>
      </c>
      <c r="H406" s="78">
        <v>0</v>
      </c>
      <c r="I406" s="78">
        <v>0</v>
      </c>
      <c r="J406" s="78">
        <v>10</v>
      </c>
      <c r="K406" s="78">
        <v>5</v>
      </c>
      <c r="L406" s="102">
        <v>0</v>
      </c>
      <c r="M406" s="100">
        <v>925</v>
      </c>
      <c r="N406" s="100">
        <v>439001.80212000007</v>
      </c>
      <c r="O406" s="101">
        <v>1.5991649966599868</v>
      </c>
      <c r="P406" s="100">
        <v>0</v>
      </c>
      <c r="Q406" s="100">
        <v>54352</v>
      </c>
      <c r="R406" s="100">
        <v>0</v>
      </c>
      <c r="S406" s="100">
        <v>54352</v>
      </c>
      <c r="T406" s="100">
        <v>0</v>
      </c>
      <c r="U406" s="100">
        <v>54352</v>
      </c>
      <c r="V406" s="75" t="s">
        <v>3843</v>
      </c>
    </row>
    <row r="407" spans="1:22" ht="15" customHeight="1">
      <c r="A407" s="75" t="s">
        <v>1285</v>
      </c>
      <c r="B407" s="75" t="s">
        <v>1615</v>
      </c>
      <c r="C407" s="78">
        <v>290.16288060417162</v>
      </c>
      <c r="D407" s="78">
        <v>41.451840086310234</v>
      </c>
      <c r="E407" s="78">
        <v>31.977133780867895</v>
      </c>
      <c r="F407" s="78">
        <v>16.580736034524094</v>
      </c>
      <c r="G407" s="78">
        <v>26.055442339966433</v>
      </c>
      <c r="H407" s="78">
        <v>23.686765763605848</v>
      </c>
      <c r="I407" s="78">
        <v>48.009709901702223</v>
      </c>
      <c r="J407" s="78">
        <v>302</v>
      </c>
      <c r="K407" s="78">
        <v>304</v>
      </c>
      <c r="L407" s="102">
        <v>391.14</v>
      </c>
      <c r="M407" s="100">
        <v>1499</v>
      </c>
      <c r="N407" s="100">
        <v>389928.04413499997</v>
      </c>
      <c r="O407" s="101">
        <v>1.5991649966599868</v>
      </c>
      <c r="P407" s="100">
        <v>515406.9499691677</v>
      </c>
      <c r="Q407" s="100">
        <v>152848.0500308323</v>
      </c>
      <c r="R407" s="100">
        <v>138521.62895915017</v>
      </c>
      <c r="S407" s="100">
        <v>668255</v>
      </c>
      <c r="T407" s="100">
        <v>0</v>
      </c>
      <c r="U407" s="100">
        <v>668255</v>
      </c>
      <c r="V407" s="75" t="s">
        <v>3842</v>
      </c>
    </row>
    <row r="408" spans="1:22" ht="15" customHeight="1">
      <c r="A408" s="75" t="s">
        <v>1285</v>
      </c>
      <c r="B408" s="75" t="s">
        <v>3289</v>
      </c>
      <c r="C408" s="78">
        <v>25.548387096774196</v>
      </c>
      <c r="D408" s="78">
        <v>0</v>
      </c>
      <c r="E408" s="78">
        <v>9.2903225806451619</v>
      </c>
      <c r="F408" s="78">
        <v>4.645161290322581</v>
      </c>
      <c r="G408" s="78">
        <v>4.645161290322581</v>
      </c>
      <c r="H408" s="78">
        <v>0</v>
      </c>
      <c r="I408" s="78">
        <v>13.935483870967744</v>
      </c>
      <c r="J408" s="78">
        <v>33</v>
      </c>
      <c r="K408" s="78">
        <v>37</v>
      </c>
      <c r="L408" s="102">
        <v>0</v>
      </c>
      <c r="M408" s="100">
        <v>658</v>
      </c>
      <c r="N408" s="100">
        <v>448102.63511999999</v>
      </c>
      <c r="O408" s="101">
        <v>1.5991649966599868</v>
      </c>
      <c r="P408" s="100">
        <v>0</v>
      </c>
      <c r="Q408" s="100">
        <v>54352</v>
      </c>
      <c r="R408" s="100">
        <v>0</v>
      </c>
      <c r="S408" s="100">
        <v>54352</v>
      </c>
      <c r="T408" s="100">
        <v>0</v>
      </c>
      <c r="U408" s="100">
        <v>54352</v>
      </c>
      <c r="V408" s="75" t="s">
        <v>3842</v>
      </c>
    </row>
    <row r="409" spans="1:22" ht="15" customHeight="1">
      <c r="A409" s="75" t="s">
        <v>1285</v>
      </c>
      <c r="B409" s="75" t="s">
        <v>1619</v>
      </c>
      <c r="C409" s="78">
        <v>173.14695278969958</v>
      </c>
      <c r="D409" s="78">
        <v>31.375622317596566</v>
      </c>
      <c r="E409" s="78">
        <v>9.2964806866952792</v>
      </c>
      <c r="F409" s="78">
        <v>22.079141630901287</v>
      </c>
      <c r="G409" s="78">
        <v>9.2964806866952792</v>
      </c>
      <c r="H409" s="78">
        <v>4.6482403433476396</v>
      </c>
      <c r="I409" s="78">
        <v>0</v>
      </c>
      <c r="J409" s="78">
        <v>1137</v>
      </c>
      <c r="K409" s="78">
        <v>226</v>
      </c>
      <c r="L409" s="102">
        <v>373.78</v>
      </c>
      <c r="M409" s="100">
        <v>1187</v>
      </c>
      <c r="N409" s="100">
        <v>399816.57169999997</v>
      </c>
      <c r="O409" s="101">
        <v>1.5991649966599868</v>
      </c>
      <c r="P409" s="100">
        <v>811867.39171770005</v>
      </c>
      <c r="Q409" s="100">
        <v>51421.608282299945</v>
      </c>
      <c r="R409" s="100">
        <v>48677.551228877972</v>
      </c>
      <c r="S409" s="100">
        <v>863289</v>
      </c>
      <c r="T409" s="100">
        <v>0</v>
      </c>
      <c r="U409" s="100">
        <v>863289</v>
      </c>
      <c r="V409" s="75" t="s">
        <v>3842</v>
      </c>
    </row>
    <row r="410" spans="1:22" ht="15" customHeight="1">
      <c r="A410" s="75" t="s">
        <v>1285</v>
      </c>
      <c r="B410" s="75" t="s">
        <v>3895</v>
      </c>
      <c r="C410" s="78">
        <v>76.900781788916987</v>
      </c>
      <c r="D410" s="78">
        <v>5.2136123246723383</v>
      </c>
      <c r="E410" s="78">
        <v>5.2136123246723383</v>
      </c>
      <c r="F410" s="78">
        <v>10.427224649344677</v>
      </c>
      <c r="G410" s="78">
        <v>5.2136123246723383</v>
      </c>
      <c r="H410" s="78">
        <v>15.640836974017015</v>
      </c>
      <c r="I410" s="78">
        <v>20.854449298689353</v>
      </c>
      <c r="J410" s="78">
        <v>222</v>
      </c>
      <c r="K410" s="78">
        <v>186</v>
      </c>
      <c r="L410" s="102">
        <v>0</v>
      </c>
      <c r="M410" s="100">
        <v>999.00000000000011</v>
      </c>
      <c r="N410" s="100">
        <v>459950.80059600004</v>
      </c>
      <c r="O410" s="101">
        <v>1.5991649966599868</v>
      </c>
      <c r="P410" s="100">
        <v>0</v>
      </c>
      <c r="Q410" s="100">
        <v>54352</v>
      </c>
      <c r="R410" s="100">
        <v>0</v>
      </c>
      <c r="S410" s="100">
        <v>54352</v>
      </c>
      <c r="T410" s="100">
        <v>0</v>
      </c>
      <c r="U410" s="100">
        <v>54352</v>
      </c>
      <c r="V410" s="75" t="s">
        <v>3842</v>
      </c>
    </row>
    <row r="411" spans="1:22" ht="15" customHeight="1">
      <c r="A411" s="75" t="s">
        <v>1285</v>
      </c>
      <c r="B411" s="75" t="s">
        <v>1625</v>
      </c>
      <c r="C411" s="78">
        <v>0</v>
      </c>
      <c r="D411" s="78">
        <v>0</v>
      </c>
      <c r="E411" s="78">
        <v>0</v>
      </c>
      <c r="F411" s="78">
        <v>0</v>
      </c>
      <c r="G411" s="78">
        <v>0</v>
      </c>
      <c r="H411" s="78">
        <v>0</v>
      </c>
      <c r="I411" s="78">
        <v>0</v>
      </c>
      <c r="J411" s="78">
        <v>25</v>
      </c>
      <c r="K411" s="78">
        <v>25</v>
      </c>
      <c r="L411" s="102">
        <v>0</v>
      </c>
      <c r="M411" s="100">
        <v>1000</v>
      </c>
      <c r="N411" s="100">
        <v>440821.96872000006</v>
      </c>
      <c r="O411" s="101">
        <v>1.5991649966599868</v>
      </c>
      <c r="P411" s="100">
        <v>14274.157086312181</v>
      </c>
      <c r="Q411" s="100">
        <v>54352</v>
      </c>
      <c r="R411" s="100">
        <v>0</v>
      </c>
      <c r="S411" s="100">
        <v>68626</v>
      </c>
      <c r="T411" s="100">
        <v>0</v>
      </c>
      <c r="U411" s="100">
        <v>68626</v>
      </c>
      <c r="V411" s="75" t="s">
        <v>3843</v>
      </c>
    </row>
    <row r="412" spans="1:22" ht="15" customHeight="1">
      <c r="A412" s="75" t="s">
        <v>1285</v>
      </c>
      <c r="B412" s="75" t="s">
        <v>3294</v>
      </c>
      <c r="C412" s="78">
        <v>872</v>
      </c>
      <c r="D412" s="78">
        <v>55.800737143730245</v>
      </c>
      <c r="E412" s="78">
        <v>55.980194120124096</v>
      </c>
      <c r="F412" s="78">
        <v>65.148104448987951</v>
      </c>
      <c r="G412" s="78">
        <v>49.549924999734991</v>
      </c>
      <c r="H412" s="78">
        <v>53.72572482522407</v>
      </c>
      <c r="I412" s="78">
        <v>176.92903571284228</v>
      </c>
      <c r="J412" s="78">
        <v>436</v>
      </c>
      <c r="K412" s="78">
        <v>436</v>
      </c>
      <c r="L412" s="102">
        <v>0</v>
      </c>
      <c r="M412" s="100">
        <v>1414</v>
      </c>
      <c r="N412" s="100">
        <v>467231.46699600003</v>
      </c>
      <c r="O412" s="101">
        <v>1.5991649966599868</v>
      </c>
      <c r="P412" s="100">
        <v>0</v>
      </c>
      <c r="Q412" s="100">
        <v>322048.23810304218</v>
      </c>
      <c r="R412" s="100">
        <v>0</v>
      </c>
      <c r="S412" s="100">
        <v>322048</v>
      </c>
      <c r="T412" s="100">
        <v>0</v>
      </c>
      <c r="U412" s="100">
        <v>322048</v>
      </c>
      <c r="V412" s="75" t="s">
        <v>3842</v>
      </c>
    </row>
    <row r="413" spans="1:22" ht="15" customHeight="1">
      <c r="A413" s="75" t="s">
        <v>1285</v>
      </c>
      <c r="B413" s="75" t="s">
        <v>1830</v>
      </c>
      <c r="C413" s="78">
        <v>873.08637203872058</v>
      </c>
      <c r="D413" s="78">
        <v>28.893505837252626</v>
      </c>
      <c r="E413" s="78">
        <v>54.018293521820127</v>
      </c>
      <c r="F413" s="78">
        <v>54.018293521820127</v>
      </c>
      <c r="G413" s="78">
        <v>45.224617832221497</v>
      </c>
      <c r="H413" s="78">
        <v>17.587351379197251</v>
      </c>
      <c r="I413" s="78">
        <v>96.930092880892857</v>
      </c>
      <c r="J413" s="78">
        <v>1180</v>
      </c>
      <c r="K413" s="78">
        <v>641</v>
      </c>
      <c r="L413" s="102">
        <v>300</v>
      </c>
      <c r="M413" s="100">
        <v>941.00223347451083</v>
      </c>
      <c r="N413" s="100">
        <v>338669.78117000003</v>
      </c>
      <c r="O413" s="101">
        <v>1.5991649966599868</v>
      </c>
      <c r="P413" s="100">
        <v>190847.52420378017</v>
      </c>
      <c r="Q413" s="100">
        <v>148192.47704173802</v>
      </c>
      <c r="R413" s="100">
        <v>0</v>
      </c>
      <c r="S413" s="100">
        <v>339040</v>
      </c>
      <c r="T413" s="100">
        <v>0</v>
      </c>
      <c r="U413" s="100">
        <v>339040</v>
      </c>
      <c r="V413" s="75" t="s">
        <v>3842</v>
      </c>
    </row>
    <row r="414" spans="1:22" ht="15" customHeight="1">
      <c r="A414" s="75" t="s">
        <v>1285</v>
      </c>
      <c r="B414" s="75" t="s">
        <v>1289</v>
      </c>
      <c r="C414" s="78">
        <v>672.51164254247954</v>
      </c>
      <c r="D414" s="78">
        <v>66.084959093769669</v>
      </c>
      <c r="E414" s="78">
        <v>55.718691000629327</v>
      </c>
      <c r="F414" s="78">
        <v>37.577721837633732</v>
      </c>
      <c r="G414" s="78">
        <v>58.310258023914407</v>
      </c>
      <c r="H414" s="78">
        <v>5.1831340465701699</v>
      </c>
      <c r="I414" s="78">
        <v>84.381371932032721</v>
      </c>
      <c r="J414" s="78">
        <v>940</v>
      </c>
      <c r="K414" s="78">
        <v>1081</v>
      </c>
      <c r="L414" s="102">
        <v>376.1</v>
      </c>
      <c r="M414" s="100">
        <v>822</v>
      </c>
      <c r="N414" s="100">
        <v>340335.420124</v>
      </c>
      <c r="O414" s="101">
        <v>1.5991649966599868</v>
      </c>
      <c r="P414" s="100">
        <v>745552.32571148116</v>
      </c>
      <c r="Q414" s="100">
        <v>147374.63493781976</v>
      </c>
      <c r="R414" s="100">
        <v>0</v>
      </c>
      <c r="S414" s="100">
        <v>892927</v>
      </c>
      <c r="T414" s="100">
        <v>0</v>
      </c>
      <c r="U414" s="100">
        <v>892927</v>
      </c>
      <c r="V414" s="75" t="s">
        <v>3842</v>
      </c>
    </row>
    <row r="415" spans="1:22" ht="15" customHeight="1">
      <c r="A415" s="75" t="s">
        <v>1285</v>
      </c>
      <c r="B415" s="75" t="s">
        <v>1627</v>
      </c>
      <c r="C415" s="78">
        <v>214.4042737011865</v>
      </c>
      <c r="D415" s="78">
        <v>14.535882962792304</v>
      </c>
      <c r="E415" s="78">
        <v>12.113235802326921</v>
      </c>
      <c r="F415" s="78">
        <v>21.803824444188457</v>
      </c>
      <c r="G415" s="78">
        <v>9.6905886418615363</v>
      </c>
      <c r="H415" s="78">
        <v>4.8452943209307682</v>
      </c>
      <c r="I415" s="78">
        <v>4.4529432093076835</v>
      </c>
      <c r="J415" s="78">
        <v>213</v>
      </c>
      <c r="K415" s="78">
        <v>213</v>
      </c>
      <c r="L415" s="102">
        <v>377.74</v>
      </c>
      <c r="M415" s="100">
        <v>862</v>
      </c>
      <c r="N415" s="100">
        <v>444925.88485800003</v>
      </c>
      <c r="O415" s="101">
        <v>1.5991649966599868</v>
      </c>
      <c r="P415" s="100">
        <v>356606.15708447201</v>
      </c>
      <c r="Q415" s="100">
        <v>48566.798596115179</v>
      </c>
      <c r="R415" s="100">
        <v>0</v>
      </c>
      <c r="S415" s="100">
        <v>405173</v>
      </c>
      <c r="T415" s="100">
        <v>0</v>
      </c>
      <c r="U415" s="100">
        <v>405173</v>
      </c>
      <c r="V415" s="75" t="s">
        <v>3842</v>
      </c>
    </row>
    <row r="416" spans="1:22" ht="15" customHeight="1">
      <c r="A416" s="75" t="s">
        <v>1285</v>
      </c>
      <c r="B416" s="75" t="s">
        <v>1293</v>
      </c>
      <c r="C416" s="78">
        <v>2670.6090997238393</v>
      </c>
      <c r="D416" s="78">
        <v>184.09958017293485</v>
      </c>
      <c r="E416" s="78">
        <v>121.17947049357736</v>
      </c>
      <c r="F416" s="78">
        <v>153.80471254954048</v>
      </c>
      <c r="G416" s="78">
        <v>87.389041221329833</v>
      </c>
      <c r="H416" s="78">
        <v>73.406794625917058</v>
      </c>
      <c r="I416" s="78">
        <v>176.08376321605272</v>
      </c>
      <c r="J416" s="78">
        <v>4070</v>
      </c>
      <c r="K416" s="78">
        <v>2304</v>
      </c>
      <c r="L416" s="102">
        <v>194.33</v>
      </c>
      <c r="M416" s="100">
        <v>720.87938035449611</v>
      </c>
      <c r="N416" s="100">
        <v>399816.57169999991</v>
      </c>
      <c r="O416" s="101">
        <v>1.5991649966599868</v>
      </c>
      <c r="P416" s="100">
        <v>1726896.8876589569</v>
      </c>
      <c r="Q416" s="100">
        <v>515877.6887922404</v>
      </c>
      <c r="R416" s="100">
        <v>0</v>
      </c>
      <c r="S416" s="100">
        <v>2242775</v>
      </c>
      <c r="T416" s="100">
        <v>-55882</v>
      </c>
      <c r="U416" s="100">
        <v>2186893</v>
      </c>
      <c r="V416" s="75" t="s">
        <v>3842</v>
      </c>
    </row>
    <row r="417" spans="1:22" ht="15" customHeight="1">
      <c r="A417" s="75" t="s">
        <v>1285</v>
      </c>
      <c r="B417" s="75" t="s">
        <v>3896</v>
      </c>
      <c r="C417" s="78">
        <v>80</v>
      </c>
      <c r="D417" s="78">
        <v>15</v>
      </c>
      <c r="E417" s="78">
        <v>5</v>
      </c>
      <c r="F417" s="78">
        <v>5</v>
      </c>
      <c r="G417" s="78">
        <v>10</v>
      </c>
      <c r="H417" s="78">
        <v>0</v>
      </c>
      <c r="I417" s="78">
        <v>25</v>
      </c>
      <c r="J417" s="78">
        <v>69</v>
      </c>
      <c r="K417" s="78">
        <v>109</v>
      </c>
      <c r="L417" s="102">
        <v>0</v>
      </c>
      <c r="M417" s="100">
        <v>850</v>
      </c>
      <c r="N417" s="100">
        <v>440821.96872000006</v>
      </c>
      <c r="O417" s="101">
        <v>1.5991649966599868</v>
      </c>
      <c r="P417" s="100">
        <v>0</v>
      </c>
      <c r="Q417" s="100">
        <v>54352</v>
      </c>
      <c r="R417" s="100">
        <v>0</v>
      </c>
      <c r="S417" s="100">
        <v>54352</v>
      </c>
      <c r="T417" s="100">
        <v>0</v>
      </c>
      <c r="U417" s="100">
        <v>54352</v>
      </c>
      <c r="V417" s="75" t="s">
        <v>3843</v>
      </c>
    </row>
    <row r="418" spans="1:22" ht="15" customHeight="1">
      <c r="A418" s="75" t="s">
        <v>1285</v>
      </c>
      <c r="B418" s="75" t="s">
        <v>3897</v>
      </c>
      <c r="C418" s="78">
        <v>304</v>
      </c>
      <c r="D418" s="78">
        <v>17.885162528013204</v>
      </c>
      <c r="E418" s="78">
        <v>22.202270724430186</v>
      </c>
      <c r="F418" s="78">
        <v>20.66044636856698</v>
      </c>
      <c r="G418" s="78">
        <v>12.180412411319338</v>
      </c>
      <c r="H418" s="78">
        <v>23.589912644707073</v>
      </c>
      <c r="I418" s="78">
        <v>60.74787962101037</v>
      </c>
      <c r="J418" s="78">
        <v>152</v>
      </c>
      <c r="K418" s="78">
        <v>164</v>
      </c>
      <c r="L418" s="102">
        <v>0</v>
      </c>
      <c r="M418" s="100">
        <v>863.36170212765956</v>
      </c>
      <c r="N418" s="100">
        <v>448102.63512000005</v>
      </c>
      <c r="O418" s="101">
        <v>1.5991649966599868</v>
      </c>
      <c r="P418" s="100">
        <v>0</v>
      </c>
      <c r="Q418" s="100">
        <v>110665.7941594447</v>
      </c>
      <c r="R418" s="100">
        <v>0</v>
      </c>
      <c r="S418" s="100">
        <v>110666</v>
      </c>
      <c r="T418" s="100">
        <v>0</v>
      </c>
      <c r="U418" s="100">
        <v>110666</v>
      </c>
      <c r="V418" s="75" t="s">
        <v>3842</v>
      </c>
    </row>
    <row r="419" spans="1:22" ht="15" customHeight="1">
      <c r="A419" s="75" t="s">
        <v>1285</v>
      </c>
      <c r="B419" s="75" t="s">
        <v>1635</v>
      </c>
      <c r="C419" s="78">
        <v>742.41763092001804</v>
      </c>
      <c r="D419" s="78">
        <v>47.508544809448239</v>
      </c>
      <c r="E419" s="78">
        <v>47.66133382695557</v>
      </c>
      <c r="F419" s="78">
        <v>55.466859362325145</v>
      </c>
      <c r="G419" s="78">
        <v>42.186626067164944</v>
      </c>
      <c r="H419" s="78">
        <v>45.74188686261887</v>
      </c>
      <c r="I419" s="78">
        <v>120.63673799872896</v>
      </c>
      <c r="J419" s="78">
        <v>373</v>
      </c>
      <c r="K419" s="78">
        <v>320</v>
      </c>
      <c r="L419" s="102">
        <v>222.24</v>
      </c>
      <c r="M419" s="100">
        <v>1058.874853222316</v>
      </c>
      <c r="N419" s="100">
        <v>455383.30151999998</v>
      </c>
      <c r="O419" s="101">
        <v>1.5991649966599868</v>
      </c>
      <c r="P419" s="100">
        <v>257181.29898191051</v>
      </c>
      <c r="Q419" s="100">
        <v>259000.48437695025</v>
      </c>
      <c r="R419" s="100">
        <v>0</v>
      </c>
      <c r="S419" s="100">
        <v>516182</v>
      </c>
      <c r="T419" s="100">
        <v>0</v>
      </c>
      <c r="U419" s="100">
        <v>516182</v>
      </c>
      <c r="V419" s="75" t="s">
        <v>3842</v>
      </c>
    </row>
    <row r="420" spans="1:22" ht="15" customHeight="1">
      <c r="A420" s="75" t="s">
        <v>1285</v>
      </c>
      <c r="B420" s="75" t="s">
        <v>3898</v>
      </c>
      <c r="C420" s="78">
        <v>782</v>
      </c>
      <c r="D420" s="78">
        <v>100.54285714285716</v>
      </c>
      <c r="E420" s="78">
        <v>49.650793650793652</v>
      </c>
      <c r="F420" s="78">
        <v>71.993650793650787</v>
      </c>
      <c r="G420" s="78">
        <v>14.895238095238096</v>
      </c>
      <c r="H420" s="78">
        <v>52.13333333333334</v>
      </c>
      <c r="I420" s="78">
        <v>222.18730158730159</v>
      </c>
      <c r="J420" s="78">
        <v>391</v>
      </c>
      <c r="K420" s="78">
        <v>273</v>
      </c>
      <c r="L420" s="102">
        <v>0</v>
      </c>
      <c r="M420" s="100">
        <v>938</v>
      </c>
      <c r="N420" s="100">
        <v>439001.80212000007</v>
      </c>
      <c r="O420" s="101">
        <v>1.5991649966599868</v>
      </c>
      <c r="P420" s="100">
        <v>0</v>
      </c>
      <c r="Q420" s="100">
        <v>251882.0154526945</v>
      </c>
      <c r="R420" s="100">
        <v>0</v>
      </c>
      <c r="S420" s="100">
        <v>251882</v>
      </c>
      <c r="T420" s="100">
        <v>0</v>
      </c>
      <c r="U420" s="100">
        <v>251882</v>
      </c>
      <c r="V420" s="75" t="s">
        <v>3843</v>
      </c>
    </row>
    <row r="421" spans="1:22" ht="15" customHeight="1">
      <c r="A421" s="75" t="s">
        <v>1285</v>
      </c>
      <c r="B421" s="75" t="s">
        <v>3309</v>
      </c>
      <c r="C421" s="78">
        <v>2236</v>
      </c>
      <c r="D421" s="78">
        <v>134.95425201487578</v>
      </c>
      <c r="E421" s="78">
        <v>136.4933108575502</v>
      </c>
      <c r="F421" s="78">
        <v>174.56053678399618</v>
      </c>
      <c r="G421" s="78">
        <v>111.42988767885717</v>
      </c>
      <c r="H421" s="78">
        <v>147.04638471561361</v>
      </c>
      <c r="I421" s="78">
        <v>446.00809965642213</v>
      </c>
      <c r="J421" s="78">
        <v>1118</v>
      </c>
      <c r="K421" s="78">
        <v>591</v>
      </c>
      <c r="L421" s="102">
        <v>380.36</v>
      </c>
      <c r="M421" s="100">
        <v>1414</v>
      </c>
      <c r="N421" s="100">
        <v>467231.46699599997</v>
      </c>
      <c r="O421" s="101">
        <v>1.5991649966599868</v>
      </c>
      <c r="P421" s="100">
        <v>0</v>
      </c>
      <c r="Q421" s="100">
        <v>696353.39007914346</v>
      </c>
      <c r="R421" s="100">
        <v>0</v>
      </c>
      <c r="S421" s="100">
        <v>696353</v>
      </c>
      <c r="T421" s="100">
        <v>0</v>
      </c>
      <c r="U421" s="100">
        <v>696353</v>
      </c>
      <c r="V421" s="75" t="s">
        <v>3843</v>
      </c>
    </row>
    <row r="422" spans="1:22" ht="15" customHeight="1">
      <c r="A422" s="75" t="s">
        <v>1285</v>
      </c>
      <c r="B422" s="75" t="s">
        <v>1764</v>
      </c>
      <c r="C422" s="78">
        <v>4060</v>
      </c>
      <c r="D422" s="78">
        <v>240.24479421049023</v>
      </c>
      <c r="E422" s="78">
        <v>267.53117885568247</v>
      </c>
      <c r="F422" s="78">
        <v>371.1153176653383</v>
      </c>
      <c r="G422" s="78">
        <v>238.11513535756723</v>
      </c>
      <c r="H422" s="78">
        <v>202.63431448471871</v>
      </c>
      <c r="I422" s="78">
        <v>796.89129073151094</v>
      </c>
      <c r="J422" s="78">
        <v>2030</v>
      </c>
      <c r="K422" s="78">
        <v>1427</v>
      </c>
      <c r="L422" s="102">
        <v>377.44</v>
      </c>
      <c r="M422" s="100">
        <v>841.95285399369993</v>
      </c>
      <c r="N422" s="100">
        <v>384517.16661399999</v>
      </c>
      <c r="O422" s="101">
        <v>1.5991649966599868</v>
      </c>
      <c r="P422" s="100">
        <v>1067243.5289954429</v>
      </c>
      <c r="Q422" s="100">
        <v>1173464.0197073563</v>
      </c>
      <c r="R422" s="100">
        <v>0</v>
      </c>
      <c r="S422" s="100">
        <v>2240708</v>
      </c>
      <c r="T422" s="100">
        <v>0</v>
      </c>
      <c r="U422" s="100">
        <v>2240708</v>
      </c>
      <c r="V422" s="75" t="s">
        <v>3842</v>
      </c>
    </row>
    <row r="423" spans="1:22" ht="15" customHeight="1">
      <c r="A423" s="75" t="s">
        <v>1285</v>
      </c>
      <c r="B423" s="75" t="s">
        <v>1770</v>
      </c>
      <c r="C423" s="78">
        <v>704.57267474642754</v>
      </c>
      <c r="D423" s="78">
        <v>41.78089325932384</v>
      </c>
      <c r="E423" s="78">
        <v>42.214153248653396</v>
      </c>
      <c r="F423" s="78">
        <v>62.941138304545824</v>
      </c>
      <c r="G423" s="78">
        <v>37.30361375994972</v>
      </c>
      <c r="H423" s="78">
        <v>38.446217482649388</v>
      </c>
      <c r="I423" s="78">
        <v>129.93618481252307</v>
      </c>
      <c r="J423" s="78">
        <v>387</v>
      </c>
      <c r="K423" s="78">
        <v>114</v>
      </c>
      <c r="L423" s="102">
        <v>401.64</v>
      </c>
      <c r="M423" s="100">
        <v>730.62959977322248</v>
      </c>
      <c r="N423" s="100">
        <v>402718.83261400001</v>
      </c>
      <c r="O423" s="101">
        <v>1.5991649966599868</v>
      </c>
      <c r="P423" s="100">
        <v>342376.18154441094</v>
      </c>
      <c r="Q423" s="100">
        <v>180559.54768096245</v>
      </c>
      <c r="R423" s="100">
        <v>0</v>
      </c>
      <c r="S423" s="100">
        <v>522936</v>
      </c>
      <c r="T423" s="100">
        <v>0</v>
      </c>
      <c r="U423" s="100">
        <v>522936</v>
      </c>
      <c r="V423" s="75" t="s">
        <v>3843</v>
      </c>
    </row>
    <row r="424" spans="1:22" ht="15" customHeight="1">
      <c r="A424" s="75" t="s">
        <v>1285</v>
      </c>
      <c r="B424" s="75" t="s">
        <v>3899</v>
      </c>
      <c r="C424" s="78">
        <v>238</v>
      </c>
      <c r="D424" s="78">
        <v>15.230017706660318</v>
      </c>
      <c r="E424" s="78">
        <v>15.278997936455887</v>
      </c>
      <c r="F424" s="78">
        <v>17.781248691352214</v>
      </c>
      <c r="G424" s="78">
        <v>13.523947419652439</v>
      </c>
      <c r="H424" s="78">
        <v>14.663672601379963</v>
      </c>
      <c r="I424" s="78">
        <v>48.290264334468418</v>
      </c>
      <c r="J424" s="78">
        <v>119</v>
      </c>
      <c r="K424" s="78">
        <v>246</v>
      </c>
      <c r="L424" s="102">
        <v>0</v>
      </c>
      <c r="M424" s="100">
        <v>972</v>
      </c>
      <c r="N424" s="100">
        <v>455383.30152000004</v>
      </c>
      <c r="O424" s="101">
        <v>1.5991649966599868</v>
      </c>
      <c r="P424" s="100">
        <v>0</v>
      </c>
      <c r="Q424" s="100">
        <v>86055.816953884438</v>
      </c>
      <c r="R424" s="100">
        <v>0</v>
      </c>
      <c r="S424" s="100">
        <v>86056</v>
      </c>
      <c r="T424" s="100">
        <v>0</v>
      </c>
      <c r="U424" s="100">
        <v>86056</v>
      </c>
      <c r="V424" s="75" t="s">
        <v>3842</v>
      </c>
    </row>
    <row r="425" spans="1:22" ht="15" customHeight="1">
      <c r="A425" s="75" t="s">
        <v>1285</v>
      </c>
      <c r="B425" s="75" t="s">
        <v>3314</v>
      </c>
      <c r="C425" s="78">
        <v>53.389830508474574</v>
      </c>
      <c r="D425" s="78">
        <v>0</v>
      </c>
      <c r="E425" s="78">
        <v>16.016949152542374</v>
      </c>
      <c r="F425" s="78">
        <v>10.677966101694915</v>
      </c>
      <c r="G425" s="78">
        <v>5.3389830508474576</v>
      </c>
      <c r="H425" s="78">
        <v>0</v>
      </c>
      <c r="I425" s="78">
        <v>26.694915254237287</v>
      </c>
      <c r="J425" s="78">
        <v>93</v>
      </c>
      <c r="K425" s="78">
        <v>48</v>
      </c>
      <c r="L425" s="102">
        <v>0</v>
      </c>
      <c r="M425" s="100">
        <v>922</v>
      </c>
      <c r="N425" s="100">
        <v>448102.63512000005</v>
      </c>
      <c r="O425" s="101">
        <v>1.5991649966599868</v>
      </c>
      <c r="P425" s="100">
        <v>0</v>
      </c>
      <c r="Q425" s="100">
        <v>54352</v>
      </c>
      <c r="R425" s="100">
        <v>0</v>
      </c>
      <c r="S425" s="100">
        <v>54352</v>
      </c>
      <c r="T425" s="100">
        <v>0</v>
      </c>
      <c r="U425" s="100">
        <v>54352</v>
      </c>
      <c r="V425" s="75" t="s">
        <v>3842</v>
      </c>
    </row>
    <row r="426" spans="1:22" ht="15" customHeight="1">
      <c r="A426" s="75" t="s">
        <v>1285</v>
      </c>
      <c r="B426" s="75" t="s">
        <v>1773</v>
      </c>
      <c r="C426" s="78">
        <v>1108.3681781716416</v>
      </c>
      <c r="D426" s="78">
        <v>65.586129279384721</v>
      </c>
      <c r="E426" s="78">
        <v>73.035232835562667</v>
      </c>
      <c r="F426" s="78">
        <v>101.31340111633523</v>
      </c>
      <c r="G426" s="78">
        <v>65.004738613635624</v>
      </c>
      <c r="H426" s="78">
        <v>55.318577827706207</v>
      </c>
      <c r="I426" s="78">
        <v>204.9347632312826</v>
      </c>
      <c r="J426" s="78">
        <v>599</v>
      </c>
      <c r="K426" s="78">
        <v>300</v>
      </c>
      <c r="L426" s="102">
        <v>401.64</v>
      </c>
      <c r="M426" s="100">
        <v>785.74056311844322</v>
      </c>
      <c r="N426" s="100">
        <v>400898.66601400002</v>
      </c>
      <c r="O426" s="101">
        <v>1.5991649966599868</v>
      </c>
      <c r="P426" s="100">
        <v>352073.20318540471</v>
      </c>
      <c r="Q426" s="100">
        <v>331277.01933540666</v>
      </c>
      <c r="R426" s="100">
        <v>0</v>
      </c>
      <c r="S426" s="100">
        <v>683350</v>
      </c>
      <c r="T426" s="100">
        <v>0</v>
      </c>
      <c r="U426" s="100">
        <v>683350</v>
      </c>
      <c r="V426" s="75" t="s">
        <v>3842</v>
      </c>
    </row>
    <row r="427" spans="1:22" ht="15" customHeight="1">
      <c r="A427" s="75" t="s">
        <v>1285</v>
      </c>
      <c r="B427" s="75" t="s">
        <v>1638</v>
      </c>
      <c r="C427" s="78">
        <v>1726.4477337791168</v>
      </c>
      <c r="D427" s="78">
        <v>131.06851176537921</v>
      </c>
      <c r="E427" s="78">
        <v>115.87216257519034</v>
      </c>
      <c r="F427" s="78">
        <v>170.24659952133499</v>
      </c>
      <c r="G427" s="78">
        <v>84.529692370425735</v>
      </c>
      <c r="H427" s="78">
        <v>145.78997504337474</v>
      </c>
      <c r="I427" s="78">
        <v>401.18727386190454</v>
      </c>
      <c r="J427" s="78">
        <v>916</v>
      </c>
      <c r="K427" s="78">
        <v>438</v>
      </c>
      <c r="L427" s="102">
        <v>0</v>
      </c>
      <c r="M427" s="100">
        <v>907</v>
      </c>
      <c r="N427" s="100">
        <v>440821.96872000006</v>
      </c>
      <c r="O427" s="101">
        <v>1.5991649966599868</v>
      </c>
      <c r="P427" s="100">
        <v>74109.868953034573</v>
      </c>
      <c r="Q427" s="100">
        <v>592854.07720425981</v>
      </c>
      <c r="R427" s="100">
        <v>0</v>
      </c>
      <c r="S427" s="100">
        <v>666964</v>
      </c>
      <c r="T427" s="100">
        <v>0</v>
      </c>
      <c r="U427" s="100">
        <v>666964</v>
      </c>
      <c r="V427" s="75" t="s">
        <v>3843</v>
      </c>
    </row>
    <row r="428" spans="1:22" ht="15" customHeight="1">
      <c r="A428" s="75" t="s">
        <v>1285</v>
      </c>
      <c r="B428" s="75" t="s">
        <v>3318</v>
      </c>
      <c r="C428" s="78">
        <v>0</v>
      </c>
      <c r="D428" s="78">
        <v>0</v>
      </c>
      <c r="E428" s="78">
        <v>0</v>
      </c>
      <c r="F428" s="78">
        <v>0</v>
      </c>
      <c r="G428" s="78">
        <v>0</v>
      </c>
      <c r="H428" s="78">
        <v>0</v>
      </c>
      <c r="I428" s="78">
        <v>0</v>
      </c>
      <c r="J428" s="78">
        <v>7</v>
      </c>
      <c r="K428" s="78">
        <v>14</v>
      </c>
      <c r="L428" s="102">
        <v>0</v>
      </c>
      <c r="M428" s="100">
        <v>1499</v>
      </c>
      <c r="N428" s="100">
        <v>389928.04413499997</v>
      </c>
      <c r="O428" s="101">
        <v>1.5991649966599868</v>
      </c>
      <c r="P428" s="100">
        <v>0</v>
      </c>
      <c r="Q428" s="100">
        <v>54352</v>
      </c>
      <c r="R428" s="100">
        <v>0</v>
      </c>
      <c r="S428" s="100">
        <v>54352</v>
      </c>
      <c r="T428" s="100">
        <v>0</v>
      </c>
      <c r="U428" s="100">
        <v>54352</v>
      </c>
      <c r="V428" s="75" t="s">
        <v>3843</v>
      </c>
    </row>
    <row r="429" spans="1:22" ht="15" customHeight="1">
      <c r="A429" s="75" t="s">
        <v>1285</v>
      </c>
      <c r="B429" s="75" t="s">
        <v>1776</v>
      </c>
      <c r="C429" s="78">
        <v>2848</v>
      </c>
      <c r="D429" s="78">
        <v>168.52639751514189</v>
      </c>
      <c r="E429" s="78">
        <v>187.6671914731487</v>
      </c>
      <c r="F429" s="78">
        <v>260.32916864800086</v>
      </c>
      <c r="G429" s="78">
        <v>167.03248903900283</v>
      </c>
      <c r="H429" s="78">
        <v>142.14347971735936</v>
      </c>
      <c r="I429" s="78">
        <v>517.52275763629143</v>
      </c>
      <c r="J429" s="78">
        <v>1424</v>
      </c>
      <c r="K429" s="78">
        <v>1692</v>
      </c>
      <c r="L429" s="102">
        <v>336.24</v>
      </c>
      <c r="M429" s="100">
        <v>862.97284726201588</v>
      </c>
      <c r="N429" s="100">
        <v>363104.58520000009</v>
      </c>
      <c r="O429" s="101">
        <v>1.5991649966599868</v>
      </c>
      <c r="P429" s="100">
        <v>745277.64304497512</v>
      </c>
      <c r="Q429" s="100">
        <v>769630.16912605613</v>
      </c>
      <c r="R429" s="100">
        <v>0</v>
      </c>
      <c r="S429" s="100">
        <v>1514908</v>
      </c>
      <c r="T429" s="100">
        <v>0</v>
      </c>
      <c r="U429" s="100">
        <v>1514908</v>
      </c>
      <c r="V429" s="75" t="s">
        <v>3842</v>
      </c>
    </row>
    <row r="430" spans="1:22" ht="15" customHeight="1">
      <c r="A430" s="75" t="s">
        <v>1285</v>
      </c>
      <c r="B430" s="75" t="s">
        <v>1640</v>
      </c>
      <c r="C430" s="78">
        <v>271.99973558915877</v>
      </c>
      <c r="D430" s="78">
        <v>18.55796082232634</v>
      </c>
      <c r="E430" s="78">
        <v>17.388674543224855</v>
      </c>
      <c r="F430" s="78">
        <v>25.908091079793088</v>
      </c>
      <c r="G430" s="78">
        <v>11.265487580390346</v>
      </c>
      <c r="H430" s="78">
        <v>19.019023982952191</v>
      </c>
      <c r="I430" s="78">
        <v>43.854726445344284</v>
      </c>
      <c r="J430" s="78">
        <v>345</v>
      </c>
      <c r="K430" s="78">
        <v>306</v>
      </c>
      <c r="L430" s="102">
        <v>387.48</v>
      </c>
      <c r="M430" s="100">
        <v>658.14107266214216</v>
      </c>
      <c r="N430" s="100">
        <v>438229.16389000003</v>
      </c>
      <c r="O430" s="101">
        <v>1.5991649966599868</v>
      </c>
      <c r="P430" s="100">
        <v>247884.18879704422</v>
      </c>
      <c r="Q430" s="100">
        <v>79839.704995363441</v>
      </c>
      <c r="R430" s="100">
        <v>0</v>
      </c>
      <c r="S430" s="100">
        <v>327724</v>
      </c>
      <c r="T430" s="100">
        <v>0</v>
      </c>
      <c r="U430" s="100">
        <v>327724</v>
      </c>
      <c r="V430" s="75" t="s">
        <v>3843</v>
      </c>
    </row>
    <row r="431" spans="1:22" ht="15" customHeight="1">
      <c r="A431" s="75" t="s">
        <v>1285</v>
      </c>
      <c r="B431" s="75" t="s">
        <v>3325</v>
      </c>
      <c r="C431" s="78">
        <v>52.790049751243785</v>
      </c>
      <c r="D431" s="78">
        <v>10.300497512437811</v>
      </c>
      <c r="E431" s="78">
        <v>0</v>
      </c>
      <c r="F431" s="78">
        <v>5.1502487562189057</v>
      </c>
      <c r="G431" s="78">
        <v>0</v>
      </c>
      <c r="H431" s="78">
        <v>5.1502487562189057</v>
      </c>
      <c r="I431" s="78">
        <v>15.450746268656717</v>
      </c>
      <c r="J431" s="78">
        <v>101</v>
      </c>
      <c r="K431" s="78">
        <v>90</v>
      </c>
      <c r="L431" s="102">
        <v>232.66</v>
      </c>
      <c r="M431" s="100">
        <v>938</v>
      </c>
      <c r="N431" s="100">
        <v>439001.80212000007</v>
      </c>
      <c r="O431" s="101">
        <v>1.5991649966599868</v>
      </c>
      <c r="P431" s="100">
        <v>37127.869424459852</v>
      </c>
      <c r="Q431" s="100">
        <v>54351.999999999993</v>
      </c>
      <c r="R431" s="100">
        <v>0</v>
      </c>
      <c r="S431" s="100">
        <v>91480</v>
      </c>
      <c r="T431" s="100">
        <v>0</v>
      </c>
      <c r="U431" s="100">
        <v>91480</v>
      </c>
      <c r="V431" s="75" t="s">
        <v>3842</v>
      </c>
    </row>
    <row r="432" spans="1:22" ht="15" customHeight="1">
      <c r="A432" s="75" t="s">
        <v>1285</v>
      </c>
      <c r="B432" s="75" t="s">
        <v>3327</v>
      </c>
      <c r="C432" s="78">
        <v>2058</v>
      </c>
      <c r="D432" s="78">
        <v>121.77925775497262</v>
      </c>
      <c r="E432" s="78">
        <v>135.61063204063905</v>
      </c>
      <c r="F432" s="78">
        <v>188.11707481656802</v>
      </c>
      <c r="G432" s="78">
        <v>120.69974102607718</v>
      </c>
      <c r="H432" s="78">
        <v>102.71463527328847</v>
      </c>
      <c r="I432" s="78">
        <v>445.50696461217967</v>
      </c>
      <c r="J432" s="78">
        <v>1029</v>
      </c>
      <c r="K432" s="78">
        <v>846</v>
      </c>
      <c r="L432" s="102">
        <v>0</v>
      </c>
      <c r="M432" s="100">
        <v>826.30775718726647</v>
      </c>
      <c r="N432" s="100">
        <v>381924.3617840003</v>
      </c>
      <c r="O432" s="101">
        <v>1.5991649966599868</v>
      </c>
      <c r="P432" s="100">
        <v>0</v>
      </c>
      <c r="Q432" s="100">
        <v>599645.91841809417</v>
      </c>
      <c r="R432" s="100">
        <v>0</v>
      </c>
      <c r="S432" s="100">
        <v>599646</v>
      </c>
      <c r="T432" s="100">
        <v>0</v>
      </c>
      <c r="U432" s="100">
        <v>599646</v>
      </c>
      <c r="V432" s="75" t="s">
        <v>3842</v>
      </c>
    </row>
    <row r="433" spans="1:22" ht="15" customHeight="1">
      <c r="A433" s="75" t="s">
        <v>1285</v>
      </c>
      <c r="B433" s="75" t="s">
        <v>3339</v>
      </c>
      <c r="C433" s="78">
        <v>1104.9135889113081</v>
      </c>
      <c r="D433" s="78">
        <v>0</v>
      </c>
      <c r="E433" s="78">
        <v>0</v>
      </c>
      <c r="F433" s="78">
        <v>0</v>
      </c>
      <c r="G433" s="78">
        <v>65.855776822528298</v>
      </c>
      <c r="H433" s="78">
        <v>21.951925607509434</v>
      </c>
      <c r="I433" s="78">
        <v>0</v>
      </c>
      <c r="J433" s="78">
        <v>927</v>
      </c>
      <c r="K433" s="78">
        <v>1120</v>
      </c>
      <c r="L433" s="102">
        <v>315.27999999999997</v>
      </c>
      <c r="M433" s="100">
        <v>914</v>
      </c>
      <c r="N433" s="100">
        <v>344284.80861599999</v>
      </c>
      <c r="O433" s="101">
        <v>1.5991649966599868</v>
      </c>
      <c r="P433" s="100">
        <v>0</v>
      </c>
      <c r="Q433" s="100">
        <v>114524.35267211379</v>
      </c>
      <c r="R433" s="100">
        <v>0</v>
      </c>
      <c r="S433" s="100">
        <v>114524</v>
      </c>
      <c r="T433" s="100">
        <v>0</v>
      </c>
      <c r="U433" s="100">
        <v>114524</v>
      </c>
      <c r="V433" s="75" t="s">
        <v>3842</v>
      </c>
    </row>
    <row r="434" spans="1:22" ht="15" customHeight="1">
      <c r="A434" s="75" t="s">
        <v>1285</v>
      </c>
      <c r="B434" s="75" t="s">
        <v>1644</v>
      </c>
      <c r="C434" s="78">
        <v>695.66915607114538</v>
      </c>
      <c r="D434" s="78">
        <v>42.312614143862149</v>
      </c>
      <c r="E434" s="78">
        <v>51.024034702892592</v>
      </c>
      <c r="F434" s="78">
        <v>43.557102795152211</v>
      </c>
      <c r="G434" s="78">
        <v>19.911818420641012</v>
      </c>
      <c r="H434" s="78">
        <v>19.911818420641012</v>
      </c>
      <c r="I434" s="78">
        <v>26.89375164190696</v>
      </c>
      <c r="J434" s="78">
        <v>1196</v>
      </c>
      <c r="K434" s="78">
        <v>1102</v>
      </c>
      <c r="L434" s="102">
        <v>358.88</v>
      </c>
      <c r="M434" s="100">
        <v>903.64324308289486</v>
      </c>
      <c r="N434" s="100">
        <v>376188.97184400004</v>
      </c>
      <c r="O434" s="101">
        <v>1.5991649966599868</v>
      </c>
      <c r="P434" s="100">
        <v>1294971.6129796016</v>
      </c>
      <c r="Q434" s="100">
        <v>125804.92226268294</v>
      </c>
      <c r="R434" s="100">
        <v>0</v>
      </c>
      <c r="S434" s="100">
        <v>1420777</v>
      </c>
      <c r="T434" s="100">
        <v>0</v>
      </c>
      <c r="U434" s="100">
        <v>1420777</v>
      </c>
      <c r="V434" s="75" t="s">
        <v>3842</v>
      </c>
    </row>
    <row r="435" spans="1:22" ht="15" customHeight="1">
      <c r="A435" s="75" t="s">
        <v>1285</v>
      </c>
      <c r="B435" s="75" t="s">
        <v>1305</v>
      </c>
      <c r="C435" s="78">
        <v>23378.425950454308</v>
      </c>
      <c r="D435" s="78">
        <v>1580.3967202546494</v>
      </c>
      <c r="E435" s="78">
        <v>645.96127954513179</v>
      </c>
      <c r="F435" s="78">
        <v>594.89169120502527</v>
      </c>
      <c r="G435" s="78">
        <v>1439.1259743688468</v>
      </c>
      <c r="H435" s="78">
        <v>283.61311885122637</v>
      </c>
      <c r="I435" s="78">
        <v>2152.2496910048067</v>
      </c>
      <c r="J435" s="78">
        <v>20479</v>
      </c>
      <c r="K435" s="78">
        <v>14966</v>
      </c>
      <c r="L435" s="102">
        <v>186.76</v>
      </c>
      <c r="M435" s="100">
        <v>914.00000000000011</v>
      </c>
      <c r="N435" s="100">
        <v>344284.80861600005</v>
      </c>
      <c r="O435" s="101">
        <v>1.5991649966599868</v>
      </c>
      <c r="P435" s="100">
        <v>4652291.483084606</v>
      </c>
      <c r="Q435" s="100">
        <v>3736318.8186633345</v>
      </c>
      <c r="R435" s="100">
        <v>0</v>
      </c>
      <c r="S435" s="100">
        <v>8388610</v>
      </c>
      <c r="T435" s="100">
        <v>0</v>
      </c>
      <c r="U435" s="100">
        <v>8388610</v>
      </c>
      <c r="V435" s="75" t="s">
        <v>3842</v>
      </c>
    </row>
    <row r="436" spans="1:22" ht="15" customHeight="1">
      <c r="A436" s="75" t="s">
        <v>1285</v>
      </c>
      <c r="B436" s="75" t="s">
        <v>3346</v>
      </c>
      <c r="C436" s="78">
        <v>2568</v>
      </c>
      <c r="D436" s="78">
        <v>175.09090909090909</v>
      </c>
      <c r="E436" s="78">
        <v>123.42473919523101</v>
      </c>
      <c r="F436" s="78">
        <v>218.14605067064085</v>
      </c>
      <c r="G436" s="78">
        <v>125.33830104321909</v>
      </c>
      <c r="H436" s="78">
        <v>240.15201192250376</v>
      </c>
      <c r="I436" s="78">
        <v>516.66169895678092</v>
      </c>
      <c r="J436" s="78">
        <v>1284</v>
      </c>
      <c r="K436" s="78">
        <v>445</v>
      </c>
      <c r="L436" s="102">
        <v>0</v>
      </c>
      <c r="M436" s="100">
        <v>2289</v>
      </c>
      <c r="N436" s="100">
        <v>494413.6035020001</v>
      </c>
      <c r="O436" s="101">
        <v>1.5991649966599868</v>
      </c>
      <c r="P436" s="100">
        <v>0</v>
      </c>
      <c r="Q436" s="100">
        <v>964262.52866497682</v>
      </c>
      <c r="R436" s="100">
        <v>0</v>
      </c>
      <c r="S436" s="100">
        <v>964263</v>
      </c>
      <c r="T436" s="100">
        <v>0</v>
      </c>
      <c r="U436" s="100">
        <v>964263</v>
      </c>
      <c r="V436" s="75" t="s">
        <v>3843</v>
      </c>
    </row>
    <row r="437" spans="1:22" ht="15" customHeight="1">
      <c r="A437" s="75" t="s">
        <v>1285</v>
      </c>
      <c r="B437" s="75" t="s">
        <v>3348</v>
      </c>
      <c r="C437" s="78">
        <v>380</v>
      </c>
      <c r="D437" s="78">
        <v>43.59464627151052</v>
      </c>
      <c r="E437" s="78">
        <v>26.64117272147865</v>
      </c>
      <c r="F437" s="78">
        <v>22.766093052899937</v>
      </c>
      <c r="G437" s="78">
        <v>26.156787762906308</v>
      </c>
      <c r="H437" s="78">
        <v>44.805608667941371</v>
      </c>
      <c r="I437" s="78">
        <v>93.0019120458891</v>
      </c>
      <c r="J437" s="78">
        <v>190</v>
      </c>
      <c r="K437" s="78">
        <v>103</v>
      </c>
      <c r="L437" s="102">
        <v>0</v>
      </c>
      <c r="M437" s="100">
        <v>861</v>
      </c>
      <c r="N437" s="100">
        <v>440821.96872000006</v>
      </c>
      <c r="O437" s="101">
        <v>1.5991649966599868</v>
      </c>
      <c r="P437" s="100">
        <v>0</v>
      </c>
      <c r="Q437" s="100">
        <v>190438.5509414727</v>
      </c>
      <c r="R437" s="100">
        <v>0</v>
      </c>
      <c r="S437" s="100">
        <v>190439</v>
      </c>
      <c r="T437" s="100">
        <v>0</v>
      </c>
      <c r="U437" s="100">
        <v>190439</v>
      </c>
      <c r="V437" s="75" t="s">
        <v>3842</v>
      </c>
    </row>
    <row r="438" spans="1:22" ht="15" customHeight="1">
      <c r="A438" s="75" t="s">
        <v>1285</v>
      </c>
      <c r="B438" s="75" t="s">
        <v>1651</v>
      </c>
      <c r="C438" s="78">
        <v>274</v>
      </c>
      <c r="D438" s="78">
        <v>23.826086956521738</v>
      </c>
      <c r="E438" s="78">
        <v>28.789855072463769</v>
      </c>
      <c r="F438" s="78">
        <v>23.329710144927535</v>
      </c>
      <c r="G438" s="78">
        <v>31.271739130434781</v>
      </c>
      <c r="H438" s="78">
        <v>11.913043478260869</v>
      </c>
      <c r="I438" s="78">
        <v>44.945652173913047</v>
      </c>
      <c r="J438" s="78">
        <v>137</v>
      </c>
      <c r="K438" s="78">
        <v>168</v>
      </c>
      <c r="L438" s="102">
        <v>387.48</v>
      </c>
      <c r="M438" s="100">
        <v>823</v>
      </c>
      <c r="N438" s="100">
        <v>430948.4974900001</v>
      </c>
      <c r="O438" s="101">
        <v>1.5991649966599868</v>
      </c>
      <c r="P438" s="100">
        <v>291907.24254594487</v>
      </c>
      <c r="Q438" s="100">
        <v>107667.16885646991</v>
      </c>
      <c r="R438" s="100">
        <v>0</v>
      </c>
      <c r="S438" s="100">
        <v>399574</v>
      </c>
      <c r="T438" s="100">
        <v>0</v>
      </c>
      <c r="U438" s="100">
        <v>399574</v>
      </c>
      <c r="V438" s="75" t="s">
        <v>3842</v>
      </c>
    </row>
    <row r="439" spans="1:22" ht="15" customHeight="1">
      <c r="A439" s="75" t="s">
        <v>1285</v>
      </c>
      <c r="B439" s="75" t="s">
        <v>1655</v>
      </c>
      <c r="C439" s="78">
        <v>148.75246727089629</v>
      </c>
      <c r="D439" s="78">
        <v>22.578499496475327</v>
      </c>
      <c r="E439" s="78">
        <v>45.156998992950655</v>
      </c>
      <c r="F439" s="78">
        <v>14.609617321248741</v>
      </c>
      <c r="G439" s="78">
        <v>21.250352467270897</v>
      </c>
      <c r="H439" s="78">
        <v>21.250352467270897</v>
      </c>
      <c r="I439" s="78">
        <v>63.345115810674713</v>
      </c>
      <c r="J439" s="78">
        <v>143</v>
      </c>
      <c r="K439" s="78">
        <v>114</v>
      </c>
      <c r="L439" s="102">
        <v>380.36</v>
      </c>
      <c r="M439" s="100">
        <v>1056</v>
      </c>
      <c r="N439" s="100">
        <v>455383.30152000004</v>
      </c>
      <c r="O439" s="101">
        <v>1.5991649966599868</v>
      </c>
      <c r="P439" s="100">
        <v>178102.68112633459</v>
      </c>
      <c r="Q439" s="100">
        <v>124181.17018204639</v>
      </c>
      <c r="R439" s="100">
        <v>0</v>
      </c>
      <c r="S439" s="100">
        <v>302284</v>
      </c>
      <c r="T439" s="100">
        <v>0</v>
      </c>
      <c r="U439" s="100">
        <v>302284</v>
      </c>
      <c r="V439" s="75" t="s">
        <v>3842</v>
      </c>
    </row>
    <row r="440" spans="1:22" ht="15" customHeight="1">
      <c r="A440" s="75" t="s">
        <v>1285</v>
      </c>
      <c r="B440" s="75" t="s">
        <v>3900</v>
      </c>
      <c r="C440" s="78">
        <v>492</v>
      </c>
      <c r="D440" s="78">
        <v>29.694763860160499</v>
      </c>
      <c r="E440" s="78">
        <v>30.033411870265962</v>
      </c>
      <c r="F440" s="78">
        <v>38.409563549966961</v>
      </c>
      <c r="G440" s="78">
        <v>24.518562047405066</v>
      </c>
      <c r="H440" s="78">
        <v>32.355465688766508</v>
      </c>
      <c r="I440" s="78">
        <v>98.137739280393419</v>
      </c>
      <c r="J440" s="78">
        <v>246</v>
      </c>
      <c r="K440" s="78">
        <v>151</v>
      </c>
      <c r="L440" s="102">
        <v>0</v>
      </c>
      <c r="M440" s="100">
        <v>972.00000000000011</v>
      </c>
      <c r="N440" s="100">
        <v>455383.30152000004</v>
      </c>
      <c r="O440" s="101">
        <v>1.5991649966599868</v>
      </c>
      <c r="P440" s="100">
        <v>0</v>
      </c>
      <c r="Q440" s="100">
        <v>149750.61840707625</v>
      </c>
      <c r="R440" s="100">
        <v>0</v>
      </c>
      <c r="S440" s="100">
        <v>149751</v>
      </c>
      <c r="T440" s="100">
        <v>0</v>
      </c>
      <c r="U440" s="100">
        <v>149751</v>
      </c>
      <c r="V440" s="75" t="s">
        <v>3843</v>
      </c>
    </row>
    <row r="441" spans="1:22" ht="15" customHeight="1">
      <c r="A441" s="75" t="s">
        <v>1285</v>
      </c>
      <c r="B441" s="75" t="s">
        <v>3354</v>
      </c>
      <c r="C441" s="78">
        <v>587.33829582275155</v>
      </c>
      <c r="D441" s="78">
        <v>71.310389117552617</v>
      </c>
      <c r="E441" s="78">
        <v>31.11726070584114</v>
      </c>
      <c r="F441" s="78">
        <v>23.337945529380853</v>
      </c>
      <c r="G441" s="78">
        <v>117.98628017631432</v>
      </c>
      <c r="H441" s="78">
        <v>10.37242023528038</v>
      </c>
      <c r="I441" s="78">
        <v>125.7655953527746</v>
      </c>
      <c r="J441" s="78">
        <v>734</v>
      </c>
      <c r="K441" s="78">
        <v>679</v>
      </c>
      <c r="L441" s="102">
        <v>0</v>
      </c>
      <c r="M441" s="100">
        <v>1135</v>
      </c>
      <c r="N441" s="100">
        <v>604900.66195999994</v>
      </c>
      <c r="O441" s="101">
        <v>1.5991649966599868</v>
      </c>
      <c r="P441" s="100">
        <v>0</v>
      </c>
      <c r="Q441" s="100">
        <v>356979.36281978211</v>
      </c>
      <c r="R441" s="100">
        <v>0</v>
      </c>
      <c r="S441" s="100">
        <v>356979</v>
      </c>
      <c r="T441" s="100">
        <v>0</v>
      </c>
      <c r="U441" s="100">
        <v>356979</v>
      </c>
      <c r="V441" s="75" t="s">
        <v>3842</v>
      </c>
    </row>
    <row r="442" spans="1:22" ht="15" customHeight="1">
      <c r="A442" s="75" t="s">
        <v>1285</v>
      </c>
      <c r="B442" s="75" t="s">
        <v>1657</v>
      </c>
      <c r="C442" s="78">
        <v>2906.5888710048284</v>
      </c>
      <c r="D442" s="78">
        <v>202.02747758105312</v>
      </c>
      <c r="E442" s="78">
        <v>166.83559438951482</v>
      </c>
      <c r="F442" s="78">
        <v>199.42067141871695</v>
      </c>
      <c r="G442" s="78">
        <v>151.1947574154978</v>
      </c>
      <c r="H442" s="78">
        <v>99.058634168774432</v>
      </c>
      <c r="I442" s="78">
        <v>383.28374338928484</v>
      </c>
      <c r="J442" s="78">
        <v>3141</v>
      </c>
      <c r="K442" s="78">
        <v>1983</v>
      </c>
      <c r="L442" s="102">
        <v>380.79</v>
      </c>
      <c r="M442" s="100">
        <v>999</v>
      </c>
      <c r="N442" s="100">
        <v>459950.80059600004</v>
      </c>
      <c r="O442" s="101">
        <v>1.5991649966599868</v>
      </c>
      <c r="P442" s="100">
        <v>1169152.777836513</v>
      </c>
      <c r="Q442" s="100">
        <v>826497.93369827466</v>
      </c>
      <c r="R442" s="100">
        <v>0</v>
      </c>
      <c r="S442" s="100">
        <v>1995651</v>
      </c>
      <c r="T442" s="100">
        <v>0</v>
      </c>
      <c r="U442" s="100">
        <v>1995651</v>
      </c>
      <c r="V442" s="75" t="s">
        <v>3842</v>
      </c>
    </row>
    <row r="443" spans="1:22" ht="15" customHeight="1">
      <c r="A443" s="75" t="s">
        <v>1285</v>
      </c>
      <c r="B443" s="75" t="s">
        <v>1326</v>
      </c>
      <c r="C443" s="78">
        <v>26036.620219539618</v>
      </c>
      <c r="D443" s="78">
        <v>1613.7802946788895</v>
      </c>
      <c r="E443" s="78">
        <v>1068.5103603053908</v>
      </c>
      <c r="F443" s="78">
        <v>1446.3156522639422</v>
      </c>
      <c r="G443" s="78">
        <v>2480.3147885468716</v>
      </c>
      <c r="H443" s="78">
        <v>840.268107860442</v>
      </c>
      <c r="I443" s="78">
        <v>4050.606307248222</v>
      </c>
      <c r="J443" s="78">
        <v>13720</v>
      </c>
      <c r="K443" s="78">
        <v>8160</v>
      </c>
      <c r="L443" s="102">
        <v>310.56</v>
      </c>
      <c r="M443" s="100">
        <v>801.54593444793068</v>
      </c>
      <c r="N443" s="100">
        <v>355823.91880000004</v>
      </c>
      <c r="O443" s="101">
        <v>1.5991649966599868</v>
      </c>
      <c r="P443" s="100">
        <v>429017.83143036894</v>
      </c>
      <c r="Q443" s="100">
        <v>6438876.7413363392</v>
      </c>
      <c r="R443" s="100">
        <v>0</v>
      </c>
      <c r="S443" s="100">
        <v>6867895</v>
      </c>
      <c r="T443" s="100">
        <v>0</v>
      </c>
      <c r="U443" s="100">
        <v>6867895</v>
      </c>
      <c r="V443" s="75" t="s">
        <v>3842</v>
      </c>
    </row>
    <row r="444" spans="1:22" ht="15" customHeight="1">
      <c r="A444" s="75" t="s">
        <v>1285</v>
      </c>
      <c r="B444" s="75" t="s">
        <v>3901</v>
      </c>
      <c r="C444" s="78">
        <v>1852</v>
      </c>
      <c r="D444" s="78">
        <v>111.77785095328709</v>
      </c>
      <c r="E444" s="78">
        <v>113.05259915392797</v>
      </c>
      <c r="F444" s="78">
        <v>144.58234084255858</v>
      </c>
      <c r="G444" s="78">
        <v>92.293449007711757</v>
      </c>
      <c r="H444" s="78">
        <v>121.79333832438125</v>
      </c>
      <c r="I444" s="78">
        <v>349.41279094977364</v>
      </c>
      <c r="J444" s="78">
        <v>926</v>
      </c>
      <c r="K444" s="78">
        <v>521</v>
      </c>
      <c r="L444" s="102">
        <v>380.36</v>
      </c>
      <c r="M444" s="100">
        <v>1056.5515025167867</v>
      </c>
      <c r="N444" s="100">
        <v>455383.30152000004</v>
      </c>
      <c r="O444" s="101">
        <v>1.5991649966599868</v>
      </c>
      <c r="P444" s="100">
        <v>187645.61132003975</v>
      </c>
      <c r="Q444" s="100">
        <v>557872.03954677074</v>
      </c>
      <c r="R444" s="100">
        <v>0</v>
      </c>
      <c r="S444" s="100">
        <v>745518</v>
      </c>
      <c r="T444" s="100">
        <v>0</v>
      </c>
      <c r="U444" s="100">
        <v>745518</v>
      </c>
      <c r="V444" s="75" t="s">
        <v>3843</v>
      </c>
    </row>
    <row r="445" spans="1:22" ht="15" customHeight="1">
      <c r="A445" s="75" t="s">
        <v>1285</v>
      </c>
      <c r="B445" s="75" t="s">
        <v>1332</v>
      </c>
      <c r="C445" s="78">
        <v>1703.6603192209957</v>
      </c>
      <c r="D445" s="78">
        <v>230.00751562481261</v>
      </c>
      <c r="E445" s="78">
        <v>74.886167877845963</v>
      </c>
      <c r="F445" s="78">
        <v>68.199902888752575</v>
      </c>
      <c r="G445" s="78">
        <v>365.07006840449912</v>
      </c>
      <c r="H445" s="78">
        <v>50.815613917109765</v>
      </c>
      <c r="I445" s="78">
        <v>209.09358639141112</v>
      </c>
      <c r="J445" s="78">
        <v>2133</v>
      </c>
      <c r="K445" s="78">
        <v>1504</v>
      </c>
      <c r="L445" s="102">
        <v>357.93</v>
      </c>
      <c r="M445" s="100">
        <v>754.27262367117987</v>
      </c>
      <c r="N445" s="100">
        <v>342773.69730799994</v>
      </c>
      <c r="O445" s="101">
        <v>1.5991649966599868</v>
      </c>
      <c r="P445" s="100">
        <v>1217147.6144753748</v>
      </c>
      <c r="Q445" s="100">
        <v>609277.3018197061</v>
      </c>
      <c r="R445" s="100">
        <v>0</v>
      </c>
      <c r="S445" s="100">
        <v>1826425</v>
      </c>
      <c r="T445" s="100">
        <v>-90909</v>
      </c>
      <c r="U445" s="100">
        <v>1735516</v>
      </c>
      <c r="V445" s="75" t="s">
        <v>3842</v>
      </c>
    </row>
    <row r="446" spans="1:22" ht="15" customHeight="1">
      <c r="A446" s="75" t="s">
        <v>1285</v>
      </c>
      <c r="B446" s="75" t="s">
        <v>3902</v>
      </c>
      <c r="C446" s="78">
        <v>266.4761148405658</v>
      </c>
      <c r="D446" s="78">
        <v>26.055442339966433</v>
      </c>
      <c r="E446" s="78">
        <v>21.318089187245263</v>
      </c>
      <c r="F446" s="78">
        <v>33.161472069048187</v>
      </c>
      <c r="G446" s="78">
        <v>30.792795492687603</v>
      </c>
      <c r="H446" s="78">
        <v>0</v>
      </c>
      <c r="I446" s="78">
        <v>80.535003596259884</v>
      </c>
      <c r="J446" s="78">
        <v>768</v>
      </c>
      <c r="K446" s="78">
        <v>768</v>
      </c>
      <c r="L446" s="102">
        <v>0</v>
      </c>
      <c r="M446" s="100">
        <v>1499</v>
      </c>
      <c r="N446" s="100">
        <v>389928.04413499997</v>
      </c>
      <c r="O446" s="101">
        <v>1.5991649966599868</v>
      </c>
      <c r="P446" s="100">
        <v>0</v>
      </c>
      <c r="Q446" s="100">
        <v>87652.245168196416</v>
      </c>
      <c r="R446" s="100">
        <v>0</v>
      </c>
      <c r="S446" s="100">
        <v>87652</v>
      </c>
      <c r="T446" s="100">
        <v>0</v>
      </c>
      <c r="U446" s="100">
        <v>87652</v>
      </c>
      <c r="V446" s="75" t="s">
        <v>3842</v>
      </c>
    </row>
    <row r="447" spans="1:22" ht="15" customHeight="1">
      <c r="A447" s="75" t="s">
        <v>1285</v>
      </c>
      <c r="B447" s="75" t="s">
        <v>3366</v>
      </c>
      <c r="C447" s="78">
        <v>0</v>
      </c>
      <c r="D447" s="78">
        <v>0</v>
      </c>
      <c r="E447" s="78">
        <v>0</v>
      </c>
      <c r="F447" s="78">
        <v>0</v>
      </c>
      <c r="G447" s="78">
        <v>0</v>
      </c>
      <c r="H447" s="78">
        <v>0</v>
      </c>
      <c r="I447" s="78">
        <v>0</v>
      </c>
      <c r="J447" s="78">
        <v>19</v>
      </c>
      <c r="K447" s="78">
        <v>20</v>
      </c>
      <c r="L447" s="102">
        <v>0</v>
      </c>
      <c r="M447" s="100">
        <v>1499</v>
      </c>
      <c r="N447" s="100">
        <v>389928.04413499997</v>
      </c>
      <c r="O447" s="101">
        <v>1.5991649966599868</v>
      </c>
      <c r="P447" s="100">
        <v>0</v>
      </c>
      <c r="Q447" s="100">
        <v>54352</v>
      </c>
      <c r="R447" s="100">
        <v>0</v>
      </c>
      <c r="S447" s="100">
        <v>54352</v>
      </c>
      <c r="T447" s="100">
        <v>0</v>
      </c>
      <c r="U447" s="100">
        <v>54352</v>
      </c>
      <c r="V447" s="75" t="s">
        <v>3843</v>
      </c>
    </row>
    <row r="448" spans="1:22" ht="15" customHeight="1">
      <c r="A448" s="75" t="s">
        <v>1285</v>
      </c>
      <c r="B448" s="75" t="s">
        <v>3367</v>
      </c>
      <c r="C448" s="78">
        <v>1321.7741995793413</v>
      </c>
      <c r="D448" s="78">
        <v>27.906940874035993</v>
      </c>
      <c r="E448" s="78">
        <v>49.471395185791074</v>
      </c>
      <c r="F448" s="78">
        <v>55.813881748071985</v>
      </c>
      <c r="G448" s="78">
        <v>43.128908623510171</v>
      </c>
      <c r="H448" s="78">
        <v>35.517924748773083</v>
      </c>
      <c r="I448" s="78">
        <v>133.19221780789906</v>
      </c>
      <c r="J448" s="78">
        <v>768</v>
      </c>
      <c r="K448" s="78">
        <v>652</v>
      </c>
      <c r="L448" s="102">
        <v>0</v>
      </c>
      <c r="M448" s="100">
        <v>1053</v>
      </c>
      <c r="N448" s="100">
        <v>448102.63512000005</v>
      </c>
      <c r="O448" s="101">
        <v>1.5991649966599868</v>
      </c>
      <c r="P448" s="100">
        <v>0</v>
      </c>
      <c r="Q448" s="100">
        <v>214052.52485543251</v>
      </c>
      <c r="R448" s="100">
        <v>0</v>
      </c>
      <c r="S448" s="100">
        <v>214053</v>
      </c>
      <c r="T448" s="100">
        <v>0</v>
      </c>
      <c r="U448" s="100">
        <v>214053</v>
      </c>
      <c r="V448" s="75" t="s">
        <v>3843</v>
      </c>
    </row>
    <row r="449" spans="1:22" ht="15" customHeight="1">
      <c r="A449" s="75" t="s">
        <v>1285</v>
      </c>
      <c r="B449" s="75" t="s">
        <v>1835</v>
      </c>
      <c r="C449" s="78">
        <v>3687.1379028703227</v>
      </c>
      <c r="D449" s="78">
        <v>248.10647570716191</v>
      </c>
      <c r="E449" s="78">
        <v>227.43093606489842</v>
      </c>
      <c r="F449" s="78">
        <v>304.61961739601549</v>
      </c>
      <c r="G449" s="78">
        <v>107.51280613977016</v>
      </c>
      <c r="H449" s="78">
        <v>67.540096164727416</v>
      </c>
      <c r="I449" s="78">
        <v>725.15702916807572</v>
      </c>
      <c r="J449" s="78">
        <v>3980</v>
      </c>
      <c r="K449" s="78">
        <v>3980</v>
      </c>
      <c r="L449" s="102">
        <v>0</v>
      </c>
      <c r="M449" s="100">
        <v>941</v>
      </c>
      <c r="N449" s="100">
        <v>332745.698432</v>
      </c>
      <c r="O449" s="101">
        <v>1.5991649966599868</v>
      </c>
      <c r="P449" s="100">
        <v>390819.07314140047</v>
      </c>
      <c r="Q449" s="100">
        <v>676562.98305672465</v>
      </c>
      <c r="R449" s="100">
        <v>0</v>
      </c>
      <c r="S449" s="100">
        <v>1067382</v>
      </c>
      <c r="T449" s="100">
        <v>0</v>
      </c>
      <c r="U449" s="100">
        <v>1067382</v>
      </c>
      <c r="V449" s="75" t="s">
        <v>3842</v>
      </c>
    </row>
    <row r="450" spans="1:22" ht="15" customHeight="1">
      <c r="A450" s="75" t="s">
        <v>1285</v>
      </c>
      <c r="B450" s="75" t="s">
        <v>3371</v>
      </c>
      <c r="C450" s="78">
        <v>0</v>
      </c>
      <c r="D450" s="78">
        <v>0</v>
      </c>
      <c r="E450" s="78">
        <v>0</v>
      </c>
      <c r="F450" s="78">
        <v>0</v>
      </c>
      <c r="G450" s="78">
        <v>0</v>
      </c>
      <c r="H450" s="78">
        <v>0</v>
      </c>
      <c r="I450" s="78">
        <v>0</v>
      </c>
      <c r="J450" s="78">
        <v>30</v>
      </c>
      <c r="K450" s="78">
        <v>30</v>
      </c>
      <c r="L450" s="102">
        <v>0</v>
      </c>
      <c r="M450" s="100">
        <v>1053</v>
      </c>
      <c r="N450" s="100">
        <v>448102.63512000005</v>
      </c>
      <c r="O450" s="101">
        <v>1.5991649966599868</v>
      </c>
      <c r="P450" s="100">
        <v>0</v>
      </c>
      <c r="Q450" s="100">
        <v>54352</v>
      </c>
      <c r="R450" s="100">
        <v>0</v>
      </c>
      <c r="S450" s="100">
        <v>54352</v>
      </c>
      <c r="T450" s="100">
        <v>0</v>
      </c>
      <c r="U450" s="100">
        <v>54352</v>
      </c>
      <c r="V450" s="75" t="s">
        <v>3843</v>
      </c>
    </row>
    <row r="451" spans="1:22" ht="15" customHeight="1">
      <c r="A451" s="75" t="s">
        <v>1285</v>
      </c>
      <c r="B451" s="75" t="s">
        <v>3373</v>
      </c>
      <c r="C451" s="78">
        <v>1.1843382881802924</v>
      </c>
      <c r="D451" s="78">
        <v>0</v>
      </c>
      <c r="E451" s="78">
        <v>0</v>
      </c>
      <c r="F451" s="78">
        <v>0</v>
      </c>
      <c r="G451" s="78">
        <v>0</v>
      </c>
      <c r="H451" s="78">
        <v>0</v>
      </c>
      <c r="I451" s="78">
        <v>0</v>
      </c>
      <c r="J451" s="78">
        <v>63</v>
      </c>
      <c r="K451" s="78">
        <v>63</v>
      </c>
      <c r="L451" s="102">
        <v>0</v>
      </c>
      <c r="M451" s="100">
        <v>1499</v>
      </c>
      <c r="N451" s="100">
        <v>389928.04413499997</v>
      </c>
      <c r="O451" s="101">
        <v>1.5991649966599868</v>
      </c>
      <c r="P451" s="100">
        <v>0</v>
      </c>
      <c r="Q451" s="100">
        <v>54352</v>
      </c>
      <c r="R451" s="100">
        <v>0</v>
      </c>
      <c r="S451" s="100">
        <v>54352</v>
      </c>
      <c r="T451" s="100">
        <v>0</v>
      </c>
      <c r="U451" s="100">
        <v>54352</v>
      </c>
      <c r="V451" s="75" t="s">
        <v>3842</v>
      </c>
    </row>
    <row r="452" spans="1:22" ht="15" customHeight="1">
      <c r="A452" s="75" t="s">
        <v>1285</v>
      </c>
      <c r="B452" s="75" t="s">
        <v>1840</v>
      </c>
      <c r="C452" s="78">
        <v>2438.4242742676997</v>
      </c>
      <c r="D452" s="78">
        <v>135.67739393143307</v>
      </c>
      <c r="E452" s="78">
        <v>87.939051622225136</v>
      </c>
      <c r="F452" s="78">
        <v>140.70248259556021</v>
      </c>
      <c r="G452" s="78">
        <v>185.92828057270458</v>
      </c>
      <c r="H452" s="78">
        <v>48.994614475239722</v>
      </c>
      <c r="I452" s="78">
        <v>339.31892814921844</v>
      </c>
      <c r="J452" s="78">
        <v>3628</v>
      </c>
      <c r="K452" s="78">
        <v>3776</v>
      </c>
      <c r="L452" s="102">
        <v>0</v>
      </c>
      <c r="M452" s="100">
        <v>941</v>
      </c>
      <c r="N452" s="100">
        <v>338669.78116999997</v>
      </c>
      <c r="O452" s="101">
        <v>1.5991649966599868</v>
      </c>
      <c r="P452" s="100">
        <v>163486.02906616536</v>
      </c>
      <c r="Q452" s="100">
        <v>477979.11408578797</v>
      </c>
      <c r="R452" s="100">
        <v>0</v>
      </c>
      <c r="S452" s="100">
        <v>641465</v>
      </c>
      <c r="T452" s="100">
        <v>0</v>
      </c>
      <c r="U452" s="100">
        <v>641465</v>
      </c>
      <c r="V452" s="75" t="s">
        <v>3842</v>
      </c>
    </row>
    <row r="453" spans="1:22" ht="15" customHeight="1">
      <c r="A453" s="75" t="s">
        <v>1285</v>
      </c>
      <c r="B453" s="75" t="s">
        <v>3903</v>
      </c>
      <c r="C453" s="78">
        <v>3064.414815455375</v>
      </c>
      <c r="D453" s="78">
        <v>177.05507822631054</v>
      </c>
      <c r="E453" s="78">
        <v>82.955875812327321</v>
      </c>
      <c r="F453" s="78">
        <v>168.38804642502262</v>
      </c>
      <c r="G453" s="78">
        <v>147.3395406218948</v>
      </c>
      <c r="H453" s="78">
        <v>52.002190807727573</v>
      </c>
      <c r="I453" s="78">
        <v>285.39900046366051</v>
      </c>
      <c r="J453" s="78">
        <v>3578</v>
      </c>
      <c r="K453" s="78">
        <v>3578</v>
      </c>
      <c r="L453" s="102">
        <v>225.21</v>
      </c>
      <c r="M453" s="100">
        <v>659.14215615691103</v>
      </c>
      <c r="N453" s="100">
        <v>338669.78116999997</v>
      </c>
      <c r="O453" s="101">
        <v>1.5991649966599868</v>
      </c>
      <c r="P453" s="100">
        <v>956663.96449569298</v>
      </c>
      <c r="Q453" s="100">
        <v>478751.96218544437</v>
      </c>
      <c r="R453" s="100">
        <v>0</v>
      </c>
      <c r="S453" s="100">
        <v>1435416</v>
      </c>
      <c r="T453" s="100">
        <v>0</v>
      </c>
      <c r="U453" s="100">
        <v>1435416</v>
      </c>
      <c r="V453" s="75" t="s">
        <v>3842</v>
      </c>
    </row>
    <row r="454" spans="1:22" ht="15" customHeight="1">
      <c r="A454" s="75" t="s">
        <v>1285</v>
      </c>
      <c r="B454" s="75" t="s">
        <v>1343</v>
      </c>
      <c r="C454" s="78">
        <v>408.41757207120969</v>
      </c>
      <c r="D454" s="78">
        <v>25.314200700845323</v>
      </c>
      <c r="E454" s="78">
        <v>16.760946828319856</v>
      </c>
      <c r="F454" s="78">
        <v>22.687304349238307</v>
      </c>
      <c r="G454" s="78">
        <v>38.906898643872495</v>
      </c>
      <c r="H454" s="78">
        <v>13.180676201732423</v>
      </c>
      <c r="I454" s="78">
        <v>21.762451878403482</v>
      </c>
      <c r="J454" s="78">
        <v>288</v>
      </c>
      <c r="K454" s="78">
        <v>128</v>
      </c>
      <c r="L454" s="102">
        <v>346.37</v>
      </c>
      <c r="M454" s="100">
        <v>769.39124299318507</v>
      </c>
      <c r="N454" s="100">
        <v>355823.91879999998</v>
      </c>
      <c r="O454" s="101">
        <v>1.5991649966599868</v>
      </c>
      <c r="P454" s="100">
        <v>327121.1291363794</v>
      </c>
      <c r="Q454" s="100">
        <v>92211.077878117998</v>
      </c>
      <c r="R454" s="100">
        <v>0</v>
      </c>
      <c r="S454" s="100">
        <v>419332</v>
      </c>
      <c r="T454" s="100">
        <v>0</v>
      </c>
      <c r="U454" s="100">
        <v>419332</v>
      </c>
      <c r="V454" s="75" t="s">
        <v>3842</v>
      </c>
    </row>
    <row r="455" spans="1:22" ht="15" customHeight="1">
      <c r="A455" s="75" t="s">
        <v>1285</v>
      </c>
      <c r="B455" s="75" t="s">
        <v>1667</v>
      </c>
      <c r="C455" s="78">
        <v>7486</v>
      </c>
      <c r="D455" s="78">
        <v>510.7537858999014</v>
      </c>
      <c r="E455" s="78">
        <v>478.57258886162526</v>
      </c>
      <c r="F455" s="78">
        <v>713.04469985323522</v>
      </c>
      <c r="G455" s="78">
        <v>310.04971326216042</v>
      </c>
      <c r="H455" s="78">
        <v>523.44320566337672</v>
      </c>
      <c r="I455" s="78">
        <v>1528.3710746147619</v>
      </c>
      <c r="J455" s="78">
        <v>3743</v>
      </c>
      <c r="K455" s="78">
        <v>13197</v>
      </c>
      <c r="L455" s="102">
        <v>379.62</v>
      </c>
      <c r="M455" s="100">
        <v>875.12951803867008</v>
      </c>
      <c r="N455" s="100">
        <v>459950.80059599999</v>
      </c>
      <c r="O455" s="101">
        <v>1.5991649966599868</v>
      </c>
      <c r="P455" s="100">
        <v>1649984.6866371504</v>
      </c>
      <c r="Q455" s="100">
        <v>2361300.3489318076</v>
      </c>
      <c r="R455" s="100">
        <v>0</v>
      </c>
      <c r="S455" s="100">
        <v>4011285</v>
      </c>
      <c r="T455" s="100">
        <v>0</v>
      </c>
      <c r="U455" s="100">
        <v>4011285</v>
      </c>
      <c r="V455" s="75" t="s">
        <v>3843</v>
      </c>
    </row>
    <row r="456" spans="1:22" ht="15" customHeight="1">
      <c r="A456" s="75" t="s">
        <v>1285</v>
      </c>
      <c r="B456" s="75" t="s">
        <v>1676</v>
      </c>
      <c r="C456" s="78">
        <v>348.19545672500595</v>
      </c>
      <c r="D456" s="78">
        <v>14.212059458163509</v>
      </c>
      <c r="E456" s="78">
        <v>14.212059458163509</v>
      </c>
      <c r="F456" s="78">
        <v>34.34581035722848</v>
      </c>
      <c r="G456" s="78">
        <v>26.055442339966433</v>
      </c>
      <c r="H456" s="78">
        <v>9.4747063054423393</v>
      </c>
      <c r="I456" s="78">
        <v>40.769929273555498</v>
      </c>
      <c r="J456" s="78">
        <v>604</v>
      </c>
      <c r="K456" s="78">
        <v>293</v>
      </c>
      <c r="L456" s="102">
        <v>394.86</v>
      </c>
      <c r="M456" s="100">
        <v>1499</v>
      </c>
      <c r="N456" s="100">
        <v>389928.04413499997</v>
      </c>
      <c r="O456" s="101">
        <v>1.5991649966599868</v>
      </c>
      <c r="P456" s="100">
        <v>173076.62693297982</v>
      </c>
      <c r="Q456" s="100">
        <v>82937.42328829621</v>
      </c>
      <c r="R456" s="100">
        <v>0</v>
      </c>
      <c r="S456" s="100">
        <v>256014</v>
      </c>
      <c r="T456" s="100">
        <v>0</v>
      </c>
      <c r="U456" s="100">
        <v>256014</v>
      </c>
      <c r="V456" s="75" t="s">
        <v>3842</v>
      </c>
    </row>
    <row r="457" spans="1:22" ht="15" customHeight="1">
      <c r="A457" s="75" t="s">
        <v>1285</v>
      </c>
      <c r="B457" s="75" t="s">
        <v>3389</v>
      </c>
      <c r="C457" s="78">
        <v>17.765074322704386</v>
      </c>
      <c r="D457" s="78">
        <v>9.4747063054423393</v>
      </c>
      <c r="E457" s="78">
        <v>0</v>
      </c>
      <c r="F457" s="78">
        <v>4.7373531527211696</v>
      </c>
      <c r="G457" s="78">
        <v>4.7373531527211696</v>
      </c>
      <c r="H457" s="78">
        <v>0</v>
      </c>
      <c r="I457" s="78">
        <v>14.212059458163509</v>
      </c>
      <c r="J457" s="78">
        <v>16</v>
      </c>
      <c r="K457" s="78">
        <v>34</v>
      </c>
      <c r="L457" s="102">
        <v>0</v>
      </c>
      <c r="M457" s="100">
        <v>1499</v>
      </c>
      <c r="N457" s="100">
        <v>390773.62401000003</v>
      </c>
      <c r="O457" s="101">
        <v>1.5991649966599868</v>
      </c>
      <c r="P457" s="100">
        <v>0</v>
      </c>
      <c r="Q457" s="100">
        <v>54352</v>
      </c>
      <c r="R457" s="100">
        <v>0</v>
      </c>
      <c r="S457" s="100">
        <v>54352</v>
      </c>
      <c r="T457" s="100">
        <v>0</v>
      </c>
      <c r="U457" s="100">
        <v>54352</v>
      </c>
      <c r="V457" s="75" t="s">
        <v>3842</v>
      </c>
    </row>
    <row r="458" spans="1:22" ht="15" customHeight="1">
      <c r="A458" s="75" t="s">
        <v>1285</v>
      </c>
      <c r="B458" s="75" t="s">
        <v>1849</v>
      </c>
      <c r="C458" s="78">
        <v>4660.7543823587121</v>
      </c>
      <c r="D458" s="78">
        <v>199.94360516035897</v>
      </c>
      <c r="E458" s="78">
        <v>305.66091363595103</v>
      </c>
      <c r="F458" s="78">
        <v>461.93867399117414</v>
      </c>
      <c r="G458" s="78">
        <v>542.37575652695068</v>
      </c>
      <c r="H458" s="78">
        <v>56.305957775043616</v>
      </c>
      <c r="I458" s="78">
        <v>884.54319278748414</v>
      </c>
      <c r="J458" s="78">
        <v>8092</v>
      </c>
      <c r="K458" s="78">
        <v>4289</v>
      </c>
      <c r="L458" s="102">
        <v>203.22</v>
      </c>
      <c r="M458" s="100">
        <v>659.29295346932315</v>
      </c>
      <c r="N458" s="100">
        <v>332745.698432</v>
      </c>
      <c r="O458" s="101">
        <v>1.5991649966599868</v>
      </c>
      <c r="P458" s="100">
        <v>489622.89636428258</v>
      </c>
      <c r="Q458" s="100">
        <v>1020498.1036357175</v>
      </c>
      <c r="R458" s="100">
        <v>49195.557375320233</v>
      </c>
      <c r="S458" s="100">
        <v>1510121</v>
      </c>
      <c r="T458" s="100">
        <v>0</v>
      </c>
      <c r="U458" s="100">
        <v>1510121</v>
      </c>
      <c r="V458" s="75" t="s">
        <v>3843</v>
      </c>
    </row>
    <row r="459" spans="1:22" ht="15" customHeight="1">
      <c r="A459" s="75" t="s">
        <v>1285</v>
      </c>
      <c r="B459" s="75" t="s">
        <v>3904</v>
      </c>
      <c r="C459" s="78">
        <v>108</v>
      </c>
      <c r="D459" s="78">
        <v>8.6399999999999988</v>
      </c>
      <c r="E459" s="78">
        <v>8.6399999999999988</v>
      </c>
      <c r="F459" s="78">
        <v>8.6399999999999988</v>
      </c>
      <c r="G459" s="78">
        <v>4.3199999999999994</v>
      </c>
      <c r="H459" s="78">
        <v>4.3199999999999994</v>
      </c>
      <c r="I459" s="78">
        <v>25.919999999999995</v>
      </c>
      <c r="J459" s="78">
        <v>54</v>
      </c>
      <c r="K459" s="78">
        <v>1810</v>
      </c>
      <c r="L459" s="102">
        <v>0</v>
      </c>
      <c r="M459" s="100">
        <v>968.00000000000011</v>
      </c>
      <c r="N459" s="100">
        <v>402718.83261400007</v>
      </c>
      <c r="O459" s="101">
        <v>1.5991649966599868</v>
      </c>
      <c r="P459" s="100">
        <v>0</v>
      </c>
      <c r="Q459" s="100">
        <v>54352</v>
      </c>
      <c r="R459" s="100">
        <v>0</v>
      </c>
      <c r="S459" s="100">
        <v>54352</v>
      </c>
      <c r="T459" s="100">
        <v>0</v>
      </c>
      <c r="U459" s="100">
        <v>54352</v>
      </c>
      <c r="V459" s="75" t="s">
        <v>3842</v>
      </c>
    </row>
    <row r="460" spans="1:22" ht="15" customHeight="1">
      <c r="A460" s="75" t="s">
        <v>1285</v>
      </c>
      <c r="B460" s="75" t="s">
        <v>1681</v>
      </c>
      <c r="C460" s="78">
        <v>562.95310016333462</v>
      </c>
      <c r="D460" s="78">
        <v>33.114888244902033</v>
      </c>
      <c r="E460" s="78">
        <v>35.480237405252183</v>
      </c>
      <c r="F460" s="78">
        <v>27.201515344026671</v>
      </c>
      <c r="G460" s="78">
        <v>9.4613966414005812</v>
      </c>
      <c r="H460" s="78">
        <v>14.192094962100871</v>
      </c>
      <c r="I460" s="78">
        <v>77.796640994180891</v>
      </c>
      <c r="J460" s="78">
        <v>295</v>
      </c>
      <c r="K460" s="78">
        <v>350</v>
      </c>
      <c r="L460" s="102">
        <v>232.66</v>
      </c>
      <c r="M460" s="100">
        <v>1161.6218720452976</v>
      </c>
      <c r="N460" s="100">
        <v>429128.3308900001</v>
      </c>
      <c r="O460" s="101">
        <v>1.5991649966599868</v>
      </c>
      <c r="P460" s="100">
        <v>155002.72899220642</v>
      </c>
      <c r="Q460" s="100">
        <v>99150.513672512883</v>
      </c>
      <c r="R460" s="100">
        <v>0</v>
      </c>
      <c r="S460" s="100">
        <v>254153</v>
      </c>
      <c r="T460" s="100">
        <v>-140138</v>
      </c>
      <c r="U460" s="100">
        <v>114015</v>
      </c>
      <c r="V460" s="75" t="s">
        <v>3843</v>
      </c>
    </row>
    <row r="461" spans="1:22" ht="15" customHeight="1">
      <c r="A461" s="75" t="s">
        <v>1285</v>
      </c>
      <c r="B461" s="75" t="s">
        <v>3399</v>
      </c>
      <c r="C461" s="78">
        <v>66.322944138096375</v>
      </c>
      <c r="D461" s="78">
        <v>14.212059458163509</v>
      </c>
      <c r="E461" s="78">
        <v>4.7373531527211696</v>
      </c>
      <c r="F461" s="78">
        <v>4.7373531527211696</v>
      </c>
      <c r="G461" s="78">
        <v>4.7373531527211696</v>
      </c>
      <c r="H461" s="78">
        <v>4.7373531527211696</v>
      </c>
      <c r="I461" s="78">
        <v>23.686765763605848</v>
      </c>
      <c r="J461" s="78">
        <v>349</v>
      </c>
      <c r="K461" s="78">
        <v>288</v>
      </c>
      <c r="L461" s="102">
        <v>0</v>
      </c>
      <c r="M461" s="100">
        <v>1499</v>
      </c>
      <c r="N461" s="100">
        <v>389928.04413499997</v>
      </c>
      <c r="O461" s="101">
        <v>1.5991649966599868</v>
      </c>
      <c r="P461" s="100">
        <v>0</v>
      </c>
      <c r="Q461" s="100">
        <v>54352</v>
      </c>
      <c r="R461" s="100">
        <v>0</v>
      </c>
      <c r="S461" s="100">
        <v>54352</v>
      </c>
      <c r="T461" s="100">
        <v>0</v>
      </c>
      <c r="U461" s="100">
        <v>54352</v>
      </c>
      <c r="V461" s="75" t="s">
        <v>3842</v>
      </c>
    </row>
    <row r="462" spans="1:22" ht="15" customHeight="1">
      <c r="A462" s="75" t="s">
        <v>1285</v>
      </c>
      <c r="B462" s="75" t="s">
        <v>3905</v>
      </c>
      <c r="C462" s="78">
        <v>564</v>
      </c>
      <c r="D462" s="78">
        <v>33.373907373082872</v>
      </c>
      <c r="E462" s="78">
        <v>37.164429772070179</v>
      </c>
      <c r="F462" s="78">
        <v>51.553950532820402</v>
      </c>
      <c r="G462" s="78">
        <v>33.078063138341854</v>
      </c>
      <c r="H462" s="78">
        <v>28.14920033728605</v>
      </c>
      <c r="I462" s="78">
        <v>122.09228767797345</v>
      </c>
      <c r="J462" s="78">
        <v>282</v>
      </c>
      <c r="K462" s="78">
        <v>268</v>
      </c>
      <c r="L462" s="102">
        <v>0</v>
      </c>
      <c r="M462" s="100">
        <v>670.55228617768216</v>
      </c>
      <c r="N462" s="100">
        <v>380876.83341400011</v>
      </c>
      <c r="O462" s="101">
        <v>1.5991649966599868</v>
      </c>
      <c r="P462" s="100">
        <v>0</v>
      </c>
      <c r="Q462" s="100">
        <v>164266.16523357981</v>
      </c>
      <c r="R462" s="100">
        <v>0</v>
      </c>
      <c r="S462" s="100">
        <v>164266</v>
      </c>
      <c r="T462" s="100">
        <v>0</v>
      </c>
      <c r="U462" s="100">
        <v>164266</v>
      </c>
      <c r="V462" s="75" t="s">
        <v>3842</v>
      </c>
    </row>
    <row r="463" spans="1:22" ht="15" customHeight="1">
      <c r="A463" s="75" t="s">
        <v>1285</v>
      </c>
      <c r="B463" s="75" t="s">
        <v>3402</v>
      </c>
      <c r="C463" s="78">
        <v>0</v>
      </c>
      <c r="D463" s="78">
        <v>0</v>
      </c>
      <c r="E463" s="78">
        <v>0</v>
      </c>
      <c r="F463" s="78">
        <v>0</v>
      </c>
      <c r="G463" s="78">
        <v>0</v>
      </c>
      <c r="H463" s="78">
        <v>0</v>
      </c>
      <c r="I463" s="78">
        <v>0</v>
      </c>
      <c r="J463" s="78">
        <v>0</v>
      </c>
      <c r="K463" s="78">
        <v>0</v>
      </c>
      <c r="L463" s="102">
        <v>0</v>
      </c>
      <c r="M463" s="100">
        <v>1414</v>
      </c>
      <c r="N463" s="100">
        <v>467231.46699599997</v>
      </c>
      <c r="O463" s="101">
        <v>1.5991649966599868</v>
      </c>
      <c r="P463" s="100">
        <v>0</v>
      </c>
      <c r="Q463" s="100">
        <v>54352</v>
      </c>
      <c r="R463" s="100">
        <v>0</v>
      </c>
      <c r="S463" s="100">
        <v>54352</v>
      </c>
      <c r="T463" s="100">
        <v>0</v>
      </c>
      <c r="U463" s="100">
        <v>54352</v>
      </c>
      <c r="V463" s="75" t="s">
        <v>3843</v>
      </c>
    </row>
    <row r="464" spans="1:22" ht="15" customHeight="1">
      <c r="A464" s="75" t="s">
        <v>1285</v>
      </c>
      <c r="B464" s="75" t="s">
        <v>3403</v>
      </c>
      <c r="C464" s="78">
        <v>546</v>
      </c>
      <c r="D464" s="78">
        <v>34.939452385867789</v>
      </c>
      <c r="E464" s="78">
        <v>35.051818795398802</v>
      </c>
      <c r="F464" s="78">
        <v>40.792276409572729</v>
      </c>
      <c r="G464" s="78">
        <v>31.025526433320309</v>
      </c>
      <c r="H464" s="78">
        <v>33.640190085518739</v>
      </c>
      <c r="I464" s="78">
        <v>110.78354759083933</v>
      </c>
      <c r="J464" s="78">
        <v>273</v>
      </c>
      <c r="K464" s="78">
        <v>273</v>
      </c>
      <c r="L464" s="102">
        <v>0</v>
      </c>
      <c r="M464" s="100">
        <v>1414</v>
      </c>
      <c r="N464" s="100">
        <v>467231.46699599997</v>
      </c>
      <c r="O464" s="101">
        <v>1.5991649966599868</v>
      </c>
      <c r="P464" s="100">
        <v>0</v>
      </c>
      <c r="Q464" s="100">
        <v>201846.22095998572</v>
      </c>
      <c r="R464" s="100">
        <v>0</v>
      </c>
      <c r="S464" s="100">
        <v>201846</v>
      </c>
      <c r="T464" s="100">
        <v>0</v>
      </c>
      <c r="U464" s="100">
        <v>201846</v>
      </c>
      <c r="V464" s="75" t="s">
        <v>3842</v>
      </c>
    </row>
    <row r="465" spans="1:22" ht="15" customHeight="1">
      <c r="A465" s="75" t="s">
        <v>1285</v>
      </c>
      <c r="B465" s="75" t="s">
        <v>1683</v>
      </c>
      <c r="C465" s="78">
        <v>2141.4108541849273</v>
      </c>
      <c r="D465" s="78">
        <v>137.03245893475227</v>
      </c>
      <c r="E465" s="78">
        <v>137.47315975712499</v>
      </c>
      <c r="F465" s="78">
        <v>159.9872224732066</v>
      </c>
      <c r="G465" s="78">
        <v>121.68204956247888</v>
      </c>
      <c r="H465" s="78">
        <v>131.93675491936631</v>
      </c>
      <c r="I465" s="78">
        <v>396.49284116508386</v>
      </c>
      <c r="J465" s="78">
        <v>1074</v>
      </c>
      <c r="K465" s="78">
        <v>923</v>
      </c>
      <c r="L465" s="102">
        <v>380.36</v>
      </c>
      <c r="M465" s="100">
        <v>1056</v>
      </c>
      <c r="N465" s="100">
        <v>455383.30151999998</v>
      </c>
      <c r="O465" s="101">
        <v>1.5991649966599868</v>
      </c>
      <c r="P465" s="100">
        <v>352403.47247994313</v>
      </c>
      <c r="Q465" s="100">
        <v>760046.64651471633</v>
      </c>
      <c r="R465" s="100">
        <v>0</v>
      </c>
      <c r="S465" s="100">
        <v>1112450</v>
      </c>
      <c r="T465" s="100">
        <v>-8603</v>
      </c>
      <c r="U465" s="100">
        <v>1103847</v>
      </c>
      <c r="V465" s="75" t="s">
        <v>3842</v>
      </c>
    </row>
    <row r="466" spans="1:22" ht="15" customHeight="1">
      <c r="A466" s="75" t="s">
        <v>1285</v>
      </c>
      <c r="B466" s="75" t="s">
        <v>3405</v>
      </c>
      <c r="C466" s="78">
        <v>90.332125839127301</v>
      </c>
      <c r="D466" s="78">
        <v>16.72817145169024</v>
      </c>
      <c r="E466" s="78">
        <v>5.5760571505634138</v>
      </c>
      <c r="F466" s="78">
        <v>8.921691440901462</v>
      </c>
      <c r="G466" s="78">
        <v>0</v>
      </c>
      <c r="H466" s="78">
        <v>0</v>
      </c>
      <c r="I466" s="78">
        <v>31.225920043155117</v>
      </c>
      <c r="J466" s="78">
        <v>105</v>
      </c>
      <c r="K466" s="78">
        <v>105</v>
      </c>
      <c r="L466" s="102">
        <v>0</v>
      </c>
      <c r="M466" s="100">
        <v>1499</v>
      </c>
      <c r="N466" s="100">
        <v>389928.04413499997</v>
      </c>
      <c r="O466" s="101">
        <v>1.5991649966599868</v>
      </c>
      <c r="P466" s="100">
        <v>0</v>
      </c>
      <c r="Q466" s="100">
        <v>54352</v>
      </c>
      <c r="R466" s="100">
        <v>0</v>
      </c>
      <c r="S466" s="100">
        <v>54352</v>
      </c>
      <c r="T466" s="100">
        <v>0</v>
      </c>
      <c r="U466" s="100">
        <v>54352</v>
      </c>
      <c r="V466" s="75" t="s">
        <v>3843</v>
      </c>
    </row>
    <row r="467" spans="1:22" ht="15" customHeight="1">
      <c r="A467" s="75" t="s">
        <v>1285</v>
      </c>
      <c r="B467" s="75" t="s">
        <v>3906</v>
      </c>
      <c r="C467" s="78">
        <v>1128</v>
      </c>
      <c r="D467" s="78">
        <v>85.635538440379563</v>
      </c>
      <c r="E467" s="78">
        <v>75.706780360335571</v>
      </c>
      <c r="F467" s="78">
        <v>111.23311786549303</v>
      </c>
      <c r="G467" s="78">
        <v>55.228716820244792</v>
      </c>
      <c r="H467" s="78">
        <v>95.254022830422201</v>
      </c>
      <c r="I467" s="78">
        <v>272.57543666620813</v>
      </c>
      <c r="J467" s="78">
        <v>564</v>
      </c>
      <c r="K467" s="78">
        <v>442</v>
      </c>
      <c r="L467" s="102">
        <v>0</v>
      </c>
      <c r="M467" s="100">
        <v>907.00000000000011</v>
      </c>
      <c r="N467" s="100">
        <v>440821.96872000012</v>
      </c>
      <c r="O467" s="101">
        <v>1.5991649966599868</v>
      </c>
      <c r="P467" s="100">
        <v>0</v>
      </c>
      <c r="Q467" s="100">
        <v>389997.16054485663</v>
      </c>
      <c r="R467" s="100">
        <v>0</v>
      </c>
      <c r="S467" s="100">
        <v>389997</v>
      </c>
      <c r="T467" s="100">
        <v>0</v>
      </c>
      <c r="U467" s="100">
        <v>389997</v>
      </c>
      <c r="V467" s="75" t="s">
        <v>3843</v>
      </c>
    </row>
    <row r="468" spans="1:22" ht="15" customHeight="1">
      <c r="A468" s="75" t="s">
        <v>1285</v>
      </c>
      <c r="B468" s="75" t="s">
        <v>1687</v>
      </c>
      <c r="C468" s="78">
        <v>71.060297290817545</v>
      </c>
      <c r="D468" s="78">
        <v>14.212059458163509</v>
      </c>
      <c r="E468" s="78">
        <v>4.7373531527211696</v>
      </c>
      <c r="F468" s="78">
        <v>9.4747063054423393</v>
      </c>
      <c r="G468" s="78">
        <v>9.4747063054423393</v>
      </c>
      <c r="H468" s="78">
        <v>4.7373531527211696</v>
      </c>
      <c r="I468" s="78">
        <v>6.4241189163270178</v>
      </c>
      <c r="J468" s="78">
        <v>690</v>
      </c>
      <c r="K468" s="78">
        <v>117</v>
      </c>
      <c r="L468" s="102">
        <v>391.14</v>
      </c>
      <c r="M468" s="100">
        <v>1499</v>
      </c>
      <c r="N468" s="100">
        <v>389928.04413499997</v>
      </c>
      <c r="O468" s="101">
        <v>1.5991649966599868</v>
      </c>
      <c r="P468" s="100">
        <v>219037.3515505369</v>
      </c>
      <c r="Q468" s="100">
        <v>31995.657932679049</v>
      </c>
      <c r="R468" s="100">
        <v>0</v>
      </c>
      <c r="S468" s="100">
        <v>251033</v>
      </c>
      <c r="T468" s="100">
        <v>0</v>
      </c>
      <c r="U468" s="100">
        <v>251033</v>
      </c>
      <c r="V468" s="75" t="s">
        <v>3842</v>
      </c>
    </row>
    <row r="469" spans="1:22" ht="15" customHeight="1">
      <c r="A469" s="75" t="s">
        <v>1285</v>
      </c>
      <c r="B469" s="75" t="s">
        <v>3907</v>
      </c>
      <c r="C469" s="78">
        <v>3901.3166187016277</v>
      </c>
      <c r="D469" s="78">
        <v>270.17428107351992</v>
      </c>
      <c r="E469" s="78">
        <v>124.28016929381917</v>
      </c>
      <c r="F469" s="78">
        <v>201.27983939977236</v>
      </c>
      <c r="G469" s="78">
        <v>220.19203907491874</v>
      </c>
      <c r="H469" s="78">
        <v>59.438341836174388</v>
      </c>
      <c r="I469" s="78">
        <v>287.73428976711148</v>
      </c>
      <c r="J469" s="78">
        <v>4309</v>
      </c>
      <c r="K469" s="78">
        <v>4447</v>
      </c>
      <c r="L469" s="102">
        <v>287.33</v>
      </c>
      <c r="M469" s="100">
        <v>658.05451539462172</v>
      </c>
      <c r="N469" s="100">
        <v>325001.44909400004</v>
      </c>
      <c r="O469" s="101">
        <v>1.5991649966599868</v>
      </c>
      <c r="P469" s="100">
        <v>2143903.9173340695</v>
      </c>
      <c r="Q469" s="100">
        <v>608103.15044665011</v>
      </c>
      <c r="R469" s="100">
        <v>0</v>
      </c>
      <c r="S469" s="100">
        <v>2752007</v>
      </c>
      <c r="T469" s="100">
        <v>0</v>
      </c>
      <c r="U469" s="100">
        <v>2752007</v>
      </c>
      <c r="V469" s="75" t="s">
        <v>3842</v>
      </c>
    </row>
    <row r="470" spans="1:22" ht="15" customHeight="1">
      <c r="A470" s="75" t="s">
        <v>1285</v>
      </c>
      <c r="B470" s="75" t="s">
        <v>3410</v>
      </c>
      <c r="C470" s="78">
        <v>452</v>
      </c>
      <c r="D470" s="78">
        <v>27.280555416245011</v>
      </c>
      <c r="E470" s="78">
        <v>27.591671067805322</v>
      </c>
      <c r="F470" s="78">
        <v>35.286834806067212</v>
      </c>
      <c r="G470" s="78">
        <v>22.525183019160757</v>
      </c>
      <c r="H470" s="78">
        <v>29.724940023013133</v>
      </c>
      <c r="I470" s="78">
        <v>90.159061290117535</v>
      </c>
      <c r="J470" s="78">
        <v>226</v>
      </c>
      <c r="K470" s="78">
        <v>163</v>
      </c>
      <c r="L470" s="102">
        <v>0</v>
      </c>
      <c r="M470" s="100">
        <v>971.99999999999989</v>
      </c>
      <c r="N470" s="100">
        <v>455383.30152000004</v>
      </c>
      <c r="O470" s="101">
        <v>1.5991649966599868</v>
      </c>
      <c r="P470" s="100">
        <v>0</v>
      </c>
      <c r="Q470" s="100">
        <v>137618.55822256324</v>
      </c>
      <c r="R470" s="100">
        <v>0</v>
      </c>
      <c r="S470" s="100">
        <v>137619</v>
      </c>
      <c r="T470" s="100">
        <v>0</v>
      </c>
      <c r="U470" s="100">
        <v>137619</v>
      </c>
      <c r="V470" s="75" t="s">
        <v>3843</v>
      </c>
    </row>
    <row r="471" spans="1:22" ht="15" customHeight="1">
      <c r="A471" s="75" t="s">
        <v>1285</v>
      </c>
      <c r="B471" s="75" t="s">
        <v>1783</v>
      </c>
      <c r="C471" s="78">
        <v>225.95299698145749</v>
      </c>
      <c r="D471" s="78">
        <v>27.388242058358486</v>
      </c>
      <c r="E471" s="78">
        <v>10.955296823343394</v>
      </c>
      <c r="F471" s="78">
        <v>13.694121029179243</v>
      </c>
      <c r="G471" s="78">
        <v>5.477648411671697</v>
      </c>
      <c r="H471" s="78">
        <v>10.955296823343394</v>
      </c>
      <c r="I471" s="78">
        <v>13.037659910881125</v>
      </c>
      <c r="J471" s="78">
        <v>311</v>
      </c>
      <c r="K471" s="78">
        <v>313</v>
      </c>
      <c r="L471" s="102">
        <v>388.2</v>
      </c>
      <c r="M471" s="100">
        <v>968</v>
      </c>
      <c r="N471" s="100">
        <v>402718.83261400007</v>
      </c>
      <c r="O471" s="101">
        <v>1.5991649966599868</v>
      </c>
      <c r="P471" s="100">
        <v>352435.88476854697</v>
      </c>
      <c r="Q471" s="100">
        <v>56229.171900368456</v>
      </c>
      <c r="R471" s="100">
        <v>0</v>
      </c>
      <c r="S471" s="100">
        <v>408665</v>
      </c>
      <c r="T471" s="100">
        <v>0</v>
      </c>
      <c r="U471" s="100">
        <v>408665</v>
      </c>
      <c r="V471" s="75" t="s">
        <v>3842</v>
      </c>
    </row>
    <row r="472" spans="1:22" ht="15" customHeight="1">
      <c r="A472" s="75" t="s">
        <v>1285</v>
      </c>
      <c r="B472" s="75" t="s">
        <v>1690</v>
      </c>
      <c r="C472" s="78">
        <v>2099.9780301515702</v>
      </c>
      <c r="D472" s="78">
        <v>145.57530058991742</v>
      </c>
      <c r="E472" s="78">
        <v>133.62508934746148</v>
      </c>
      <c r="F472" s="78">
        <v>180.8827428971735</v>
      </c>
      <c r="G472" s="78">
        <v>111.35424112288459</v>
      </c>
      <c r="H472" s="78">
        <v>163.50061745360128</v>
      </c>
      <c r="I472" s="78">
        <v>434.08313283455237</v>
      </c>
      <c r="J472" s="78">
        <v>1132</v>
      </c>
      <c r="K472" s="78">
        <v>1002</v>
      </c>
      <c r="L472" s="102">
        <v>380.36</v>
      </c>
      <c r="M472" s="100">
        <v>906.99999999999989</v>
      </c>
      <c r="N472" s="100">
        <v>440821.96872000006</v>
      </c>
      <c r="O472" s="101">
        <v>1.5991649966599868</v>
      </c>
      <c r="P472" s="100">
        <v>240845.16956456139</v>
      </c>
      <c r="Q472" s="100">
        <v>800681.37941090658</v>
      </c>
      <c r="R472" s="100">
        <v>0</v>
      </c>
      <c r="S472" s="100">
        <v>1041527</v>
      </c>
      <c r="T472" s="100">
        <v>0</v>
      </c>
      <c r="U472" s="100">
        <v>1041527</v>
      </c>
      <c r="V472" s="75" t="s">
        <v>3842</v>
      </c>
    </row>
    <row r="473" spans="1:22" ht="15" customHeight="1">
      <c r="A473" s="75" t="s">
        <v>1285</v>
      </c>
      <c r="B473" s="75" t="s">
        <v>3908</v>
      </c>
      <c r="C473" s="78">
        <v>681.57465023185762</v>
      </c>
      <c r="D473" s="78">
        <v>0</v>
      </c>
      <c r="E473" s="78">
        <v>0</v>
      </c>
      <c r="F473" s="78">
        <v>0</v>
      </c>
      <c r="G473" s="78">
        <v>27.614442550830329</v>
      </c>
      <c r="H473" s="78">
        <v>30.124846419087632</v>
      </c>
      <c r="I473" s="78">
        <v>0</v>
      </c>
      <c r="J473" s="78">
        <v>1015</v>
      </c>
      <c r="K473" s="78">
        <v>2443</v>
      </c>
      <c r="L473" s="102">
        <v>394.86</v>
      </c>
      <c r="M473" s="100">
        <v>1187</v>
      </c>
      <c r="N473" s="100">
        <v>392611.57099500002</v>
      </c>
      <c r="O473" s="101">
        <v>1.5991649966599868</v>
      </c>
      <c r="P473" s="100">
        <v>0</v>
      </c>
      <c r="Q473" s="100">
        <v>358806</v>
      </c>
      <c r="R473" s="100">
        <v>263299.29637318448</v>
      </c>
      <c r="S473" s="100">
        <v>358806</v>
      </c>
      <c r="T473" s="100">
        <v>0</v>
      </c>
      <c r="U473" s="100">
        <v>358806</v>
      </c>
      <c r="V473" s="75" t="s">
        <v>3842</v>
      </c>
    </row>
    <row r="474" spans="1:22" ht="15" customHeight="1">
      <c r="A474" s="75" t="s">
        <v>1285</v>
      </c>
      <c r="B474" s="75" t="s">
        <v>1865</v>
      </c>
      <c r="C474" s="78">
        <v>558.56586765007171</v>
      </c>
      <c r="D474" s="78">
        <v>95.754148740012297</v>
      </c>
      <c r="E474" s="78">
        <v>52.787543536160626</v>
      </c>
      <c r="F474" s="78">
        <v>57.698012702315104</v>
      </c>
      <c r="G474" s="78">
        <v>29.462814996926859</v>
      </c>
      <c r="H474" s="78">
        <v>52.787543536160626</v>
      </c>
      <c r="I474" s="78">
        <v>172.23970497848802</v>
      </c>
      <c r="J474" s="78">
        <v>643</v>
      </c>
      <c r="K474" s="78">
        <v>448</v>
      </c>
      <c r="L474" s="102">
        <v>300</v>
      </c>
      <c r="M474" s="100">
        <v>943.00000000000011</v>
      </c>
      <c r="N474" s="100">
        <v>346414.030508</v>
      </c>
      <c r="O474" s="101">
        <v>1.5991649966599868</v>
      </c>
      <c r="P474" s="100">
        <v>201450.81600466129</v>
      </c>
      <c r="Q474" s="100">
        <v>227831.66816128819</v>
      </c>
      <c r="R474" s="100">
        <v>0</v>
      </c>
      <c r="S474" s="100">
        <v>429282</v>
      </c>
      <c r="T474" s="100">
        <v>-3516</v>
      </c>
      <c r="U474" s="100">
        <v>425766</v>
      </c>
      <c r="V474" s="75" t="s">
        <v>3842</v>
      </c>
    </row>
    <row r="475" spans="1:22" ht="15" customHeight="1">
      <c r="A475" s="75" t="s">
        <v>1285</v>
      </c>
      <c r="B475" s="75" t="s">
        <v>3426</v>
      </c>
      <c r="C475" s="78">
        <v>4070</v>
      </c>
      <c r="D475" s="78">
        <v>285.93048963734299</v>
      </c>
      <c r="E475" s="78">
        <v>196.09936883745345</v>
      </c>
      <c r="F475" s="78">
        <v>274.13274078793432</v>
      </c>
      <c r="G475" s="78">
        <v>352.87850998031081</v>
      </c>
      <c r="H475" s="78">
        <v>265.31990215563587</v>
      </c>
      <c r="I475" s="78">
        <v>756.16259926273074</v>
      </c>
      <c r="J475" s="78">
        <v>2035</v>
      </c>
      <c r="K475" s="78">
        <v>1377</v>
      </c>
      <c r="L475" s="102">
        <v>0</v>
      </c>
      <c r="M475" s="100">
        <v>929.7864981000746</v>
      </c>
      <c r="N475" s="100">
        <v>439001.80212000012</v>
      </c>
      <c r="O475" s="101">
        <v>1.5991649966599868</v>
      </c>
      <c r="P475" s="100">
        <v>0</v>
      </c>
      <c r="Q475" s="100">
        <v>1523728.5711259581</v>
      </c>
      <c r="R475" s="100">
        <v>0</v>
      </c>
      <c r="S475" s="100">
        <v>1523729</v>
      </c>
      <c r="T475" s="100">
        <v>0</v>
      </c>
      <c r="U475" s="100">
        <v>1523729</v>
      </c>
      <c r="V475" s="75" t="s">
        <v>3842</v>
      </c>
    </row>
    <row r="476" spans="1:22" ht="15" customHeight="1">
      <c r="A476" s="75" t="s">
        <v>1285</v>
      </c>
      <c r="B476" s="75" t="s">
        <v>3430</v>
      </c>
      <c r="C476" s="78">
        <v>2575.2380952380959</v>
      </c>
      <c r="D476" s="78">
        <v>74.285714285714306</v>
      </c>
      <c r="E476" s="78">
        <v>127.52380952380955</v>
      </c>
      <c r="F476" s="78">
        <v>96.571428571428598</v>
      </c>
      <c r="G476" s="78">
        <v>106.4761904761905</v>
      </c>
      <c r="H476" s="78">
        <v>71.809523809523824</v>
      </c>
      <c r="I476" s="78">
        <v>272.38095238095246</v>
      </c>
      <c r="J476" s="78">
        <v>2791</v>
      </c>
      <c r="K476" s="78">
        <v>2721</v>
      </c>
      <c r="L476" s="102">
        <v>0</v>
      </c>
      <c r="M476" s="100">
        <v>657.99999999999989</v>
      </c>
      <c r="N476" s="100">
        <v>340489.94776999997</v>
      </c>
      <c r="O476" s="101">
        <v>1.5991649966599868</v>
      </c>
      <c r="P476" s="100">
        <v>390440.74641474348</v>
      </c>
      <c r="Q476" s="100">
        <v>354460.2587194973</v>
      </c>
      <c r="R476" s="100">
        <v>0</v>
      </c>
      <c r="S476" s="100">
        <v>744901</v>
      </c>
      <c r="T476" s="100">
        <v>0</v>
      </c>
      <c r="U476" s="100">
        <v>744901</v>
      </c>
      <c r="V476" s="75" t="s">
        <v>3843</v>
      </c>
    </row>
    <row r="477" spans="1:22" ht="15" customHeight="1">
      <c r="A477" s="75" t="s">
        <v>1285</v>
      </c>
      <c r="B477" s="75" t="s">
        <v>1695</v>
      </c>
      <c r="C477" s="78">
        <v>820.74643370894262</v>
      </c>
      <c r="D477" s="78">
        <v>76.981988731719014</v>
      </c>
      <c r="E477" s="78">
        <v>27.239780628146725</v>
      </c>
      <c r="F477" s="78">
        <v>61.585590985375205</v>
      </c>
      <c r="G477" s="78">
        <v>46.189193239031404</v>
      </c>
      <c r="H477" s="78">
        <v>39.083163509949649</v>
      </c>
      <c r="I477" s="78">
        <v>153.80736034524094</v>
      </c>
      <c r="J477" s="78">
        <v>906</v>
      </c>
      <c r="K477" s="78">
        <v>1049</v>
      </c>
      <c r="L477" s="102">
        <v>394.86</v>
      </c>
      <c r="M477" s="100">
        <v>1499</v>
      </c>
      <c r="N477" s="100">
        <v>389928.04413499997</v>
      </c>
      <c r="O477" s="101">
        <v>1.5991649966599868</v>
      </c>
      <c r="P477" s="100">
        <v>395857.22195840598</v>
      </c>
      <c r="Q477" s="100">
        <v>235244.25868172981</v>
      </c>
      <c r="R477" s="100">
        <v>0</v>
      </c>
      <c r="S477" s="100">
        <v>631101</v>
      </c>
      <c r="T477" s="100">
        <v>0</v>
      </c>
      <c r="U477" s="100">
        <v>631101</v>
      </c>
      <c r="V477" s="75" t="s">
        <v>3842</v>
      </c>
    </row>
    <row r="478" spans="1:22" ht="15" customHeight="1">
      <c r="A478" s="75" t="s">
        <v>1285</v>
      </c>
      <c r="B478" s="75" t="s">
        <v>1531</v>
      </c>
      <c r="C478" s="78">
        <v>9354.8836625797376</v>
      </c>
      <c r="D478" s="78">
        <v>637.27946269526421</v>
      </c>
      <c r="E478" s="78">
        <v>399.14531102994255</v>
      </c>
      <c r="F478" s="78">
        <v>520.91845676789114</v>
      </c>
      <c r="G478" s="78">
        <v>589.92323935272861</v>
      </c>
      <c r="H478" s="78">
        <v>418.08780036695674</v>
      </c>
      <c r="I478" s="78">
        <v>1186.343230493098</v>
      </c>
      <c r="J478" s="78">
        <v>18440</v>
      </c>
      <c r="K478" s="78">
        <v>14787</v>
      </c>
      <c r="L478" s="102">
        <v>355.72</v>
      </c>
      <c r="M478" s="100">
        <v>882.36488513295399</v>
      </c>
      <c r="N478" s="100">
        <v>336540.55927799997</v>
      </c>
      <c r="O478" s="101">
        <v>1.5991649966599868</v>
      </c>
      <c r="P478" s="100">
        <v>2980852.1152008157</v>
      </c>
      <c r="Q478" s="100">
        <v>1799337.9584625631</v>
      </c>
      <c r="R478" s="100">
        <v>0</v>
      </c>
      <c r="S478" s="100">
        <v>4780190</v>
      </c>
      <c r="T478" s="100">
        <v>0</v>
      </c>
      <c r="U478" s="100">
        <v>4780190</v>
      </c>
      <c r="V478" s="75" t="s">
        <v>3843</v>
      </c>
    </row>
    <row r="479" spans="1:22" ht="15" customHeight="1">
      <c r="A479" s="75" t="s">
        <v>1285</v>
      </c>
      <c r="B479" s="75" t="s">
        <v>3438</v>
      </c>
      <c r="C479" s="78">
        <v>540</v>
      </c>
      <c r="D479" s="78">
        <v>46.757215619694392</v>
      </c>
      <c r="E479" s="78">
        <v>37.589134125636669</v>
      </c>
      <c r="F479" s="78">
        <v>52.716468590831923</v>
      </c>
      <c r="G479" s="78">
        <v>27.045840407470283</v>
      </c>
      <c r="H479" s="78">
        <v>39.881154499151101</v>
      </c>
      <c r="I479" s="78">
        <v>137.06281833616299</v>
      </c>
      <c r="J479" s="78">
        <v>270</v>
      </c>
      <c r="K479" s="78">
        <v>206</v>
      </c>
      <c r="L479" s="102">
        <v>0</v>
      </c>
      <c r="M479" s="100">
        <v>838</v>
      </c>
      <c r="N479" s="100">
        <v>451742.96831999999</v>
      </c>
      <c r="O479" s="101">
        <v>1.5991649966599868</v>
      </c>
      <c r="P479" s="100">
        <v>0</v>
      </c>
      <c r="Q479" s="100">
        <v>221531.60977685012</v>
      </c>
      <c r="R479" s="100">
        <v>0</v>
      </c>
      <c r="S479" s="100">
        <v>221532</v>
      </c>
      <c r="T479" s="100">
        <v>0</v>
      </c>
      <c r="U479" s="100">
        <v>221532</v>
      </c>
      <c r="V479" s="75" t="s">
        <v>3842</v>
      </c>
    </row>
    <row r="480" spans="1:22" ht="15" customHeight="1">
      <c r="A480" s="75" t="s">
        <v>1285</v>
      </c>
      <c r="B480" s="75" t="s">
        <v>1697</v>
      </c>
      <c r="C480" s="78">
        <v>187.12544953248619</v>
      </c>
      <c r="D480" s="78">
        <v>9.4747063054423393</v>
      </c>
      <c r="E480" s="78">
        <v>9.4747063054423393</v>
      </c>
      <c r="F480" s="78">
        <v>11.843382881802924</v>
      </c>
      <c r="G480" s="78">
        <v>9.4747063054423393</v>
      </c>
      <c r="H480" s="78">
        <v>4.7373531527211696</v>
      </c>
      <c r="I480" s="78">
        <v>27.792795492687603</v>
      </c>
      <c r="J480" s="78">
        <v>189</v>
      </c>
      <c r="K480" s="78">
        <v>132</v>
      </c>
      <c r="L480" s="102">
        <v>394.86</v>
      </c>
      <c r="M480" s="100">
        <v>1499</v>
      </c>
      <c r="N480" s="100">
        <v>389928.04413499997</v>
      </c>
      <c r="O480" s="101">
        <v>1.5991649966599868</v>
      </c>
      <c r="P480" s="100">
        <v>14398.261940861892</v>
      </c>
      <c r="Q480" s="100">
        <v>54352</v>
      </c>
      <c r="R480" s="100">
        <v>0</v>
      </c>
      <c r="S480" s="100">
        <v>68750</v>
      </c>
      <c r="T480" s="100">
        <v>0</v>
      </c>
      <c r="U480" s="100">
        <v>68750</v>
      </c>
      <c r="V480" s="75" t="s">
        <v>3842</v>
      </c>
    </row>
    <row r="481" spans="1:22" ht="15" customHeight="1">
      <c r="A481" s="75" t="s">
        <v>1285</v>
      </c>
      <c r="B481" s="75" t="s">
        <v>3440</v>
      </c>
      <c r="C481" s="78">
        <v>434.29986920851337</v>
      </c>
      <c r="D481" s="78">
        <v>38.911259957988193</v>
      </c>
      <c r="E481" s="78">
        <v>20.083230946058421</v>
      </c>
      <c r="F481" s="78">
        <v>17.572827077801119</v>
      </c>
      <c r="G481" s="78">
        <v>37.656058023859543</v>
      </c>
      <c r="H481" s="78">
        <v>15.062423209543816</v>
      </c>
      <c r="I481" s="78">
        <v>76.567317981847737</v>
      </c>
      <c r="J481" s="78">
        <v>1342</v>
      </c>
      <c r="K481" s="78">
        <v>1032</v>
      </c>
      <c r="L481" s="102">
        <v>0</v>
      </c>
      <c r="M481" s="100">
        <v>1187</v>
      </c>
      <c r="N481" s="100">
        <v>401507.73145000002</v>
      </c>
      <c r="O481" s="101">
        <v>1.5991649966599868</v>
      </c>
      <c r="P481" s="100">
        <v>0</v>
      </c>
      <c r="Q481" s="100">
        <v>127088.04490639381</v>
      </c>
      <c r="R481" s="100">
        <v>0</v>
      </c>
      <c r="S481" s="100">
        <v>127088</v>
      </c>
      <c r="T481" s="100">
        <v>0</v>
      </c>
      <c r="U481" s="100">
        <v>127088</v>
      </c>
      <c r="V481" s="75" t="s">
        <v>3842</v>
      </c>
    </row>
    <row r="482" spans="1:22" ht="15" customHeight="1">
      <c r="A482" s="75" t="s">
        <v>1285</v>
      </c>
      <c r="B482" s="75" t="s">
        <v>1699</v>
      </c>
      <c r="C482" s="78">
        <v>2468</v>
      </c>
      <c r="D482" s="78">
        <v>173.38487676289003</v>
      </c>
      <c r="E482" s="78">
        <v>118.91234454320274</v>
      </c>
      <c r="F482" s="78">
        <v>166.23086099867859</v>
      </c>
      <c r="G482" s="78">
        <v>213.98136673990342</v>
      </c>
      <c r="H482" s="78">
        <v>160.88685958725043</v>
      </c>
      <c r="I482" s="78">
        <v>435.52808230477137</v>
      </c>
      <c r="J482" s="78">
        <v>1234</v>
      </c>
      <c r="K482" s="78">
        <v>798</v>
      </c>
      <c r="L482" s="102">
        <v>377.74</v>
      </c>
      <c r="M482" s="100">
        <v>879.05823275161185</v>
      </c>
      <c r="N482" s="100">
        <v>439001.80212000001</v>
      </c>
      <c r="O482" s="101">
        <v>1.5991649966599868</v>
      </c>
      <c r="P482" s="100">
        <v>177506.52831464243</v>
      </c>
      <c r="Q482" s="100">
        <v>918371.59723764099</v>
      </c>
      <c r="R482" s="100">
        <v>0</v>
      </c>
      <c r="S482" s="100">
        <v>1095878</v>
      </c>
      <c r="T482" s="100">
        <v>0</v>
      </c>
      <c r="U482" s="100">
        <v>1095878</v>
      </c>
      <c r="V482" s="75" t="s">
        <v>3842</v>
      </c>
    </row>
    <row r="483" spans="1:22" ht="15" customHeight="1">
      <c r="A483" s="75" t="s">
        <v>1285</v>
      </c>
      <c r="B483" s="75" t="s">
        <v>3446</v>
      </c>
      <c r="C483" s="78">
        <v>201.04114490161004</v>
      </c>
      <c r="D483" s="78">
        <v>19.377459749552774</v>
      </c>
      <c r="E483" s="78">
        <v>26.644007155635062</v>
      </c>
      <c r="F483" s="78">
        <v>14.533094812164581</v>
      </c>
      <c r="G483" s="78">
        <v>19.377459749552774</v>
      </c>
      <c r="H483" s="78">
        <v>9.6887298747763868</v>
      </c>
      <c r="I483" s="78">
        <v>60.554561717352414</v>
      </c>
      <c r="J483" s="78">
        <v>311</v>
      </c>
      <c r="K483" s="78">
        <v>309</v>
      </c>
      <c r="L483" s="102">
        <v>0</v>
      </c>
      <c r="M483" s="100">
        <v>879.00000000000011</v>
      </c>
      <c r="N483" s="100">
        <v>340489.94776999997</v>
      </c>
      <c r="O483" s="101">
        <v>1.5991649966599868</v>
      </c>
      <c r="P483" s="100">
        <v>0</v>
      </c>
      <c r="Q483" s="100">
        <v>83947</v>
      </c>
      <c r="R483" s="100">
        <v>14602.915320759683</v>
      </c>
      <c r="S483" s="100">
        <v>83947</v>
      </c>
      <c r="T483" s="100">
        <v>0</v>
      </c>
      <c r="U483" s="100">
        <v>83947</v>
      </c>
      <c r="V483" s="75" t="s">
        <v>3842</v>
      </c>
    </row>
    <row r="484" spans="1:22" ht="15" customHeight="1">
      <c r="A484" s="75" t="s">
        <v>1285</v>
      </c>
      <c r="B484" s="75" t="s">
        <v>1702</v>
      </c>
      <c r="C484" s="78">
        <v>549.85305790013842</v>
      </c>
      <c r="D484" s="78">
        <v>35.186015999497606</v>
      </c>
      <c r="E484" s="78">
        <v>35.299175365588972</v>
      </c>
      <c r="F484" s="78">
        <v>41.08014271522206</v>
      </c>
      <c r="G484" s="78">
        <v>31.244469930994036</v>
      </c>
      <c r="H484" s="78">
        <v>33.8775849576271</v>
      </c>
      <c r="I484" s="78">
        <v>106.56533408030865</v>
      </c>
      <c r="J484" s="78">
        <v>300</v>
      </c>
      <c r="K484" s="78">
        <v>237</v>
      </c>
      <c r="L484" s="102">
        <v>380.36</v>
      </c>
      <c r="M484" s="100">
        <v>1056</v>
      </c>
      <c r="N484" s="100">
        <v>455383.30152000004</v>
      </c>
      <c r="O484" s="101">
        <v>1.5991649966599868</v>
      </c>
      <c r="P484" s="100">
        <v>46869.1266121933</v>
      </c>
      <c r="Q484" s="100">
        <v>196665.25917252881</v>
      </c>
      <c r="R484" s="100">
        <v>0</v>
      </c>
      <c r="S484" s="100">
        <v>243534</v>
      </c>
      <c r="T484" s="100">
        <v>0</v>
      </c>
      <c r="U484" s="100">
        <v>243534</v>
      </c>
      <c r="V484" s="75" t="s">
        <v>3842</v>
      </c>
    </row>
    <row r="485" spans="1:22" ht="15" customHeight="1">
      <c r="A485" s="75" t="s">
        <v>1285</v>
      </c>
      <c r="B485" s="75" t="s">
        <v>3449</v>
      </c>
      <c r="C485" s="78">
        <v>4762</v>
      </c>
      <c r="D485" s="78">
        <v>294.57421934636432</v>
      </c>
      <c r="E485" s="78">
        <v>295.8982566963133</v>
      </c>
      <c r="F485" s="78">
        <v>405.5295810025313</v>
      </c>
      <c r="G485" s="78">
        <v>258.05146392002962</v>
      </c>
      <c r="H485" s="78">
        <v>340.22922160593788</v>
      </c>
      <c r="I485" s="78">
        <v>996.00205704520886</v>
      </c>
      <c r="J485" s="78">
        <v>2381</v>
      </c>
      <c r="K485" s="78">
        <v>5634</v>
      </c>
      <c r="L485" s="102">
        <v>0</v>
      </c>
      <c r="M485" s="100">
        <v>669.80165588151579</v>
      </c>
      <c r="N485" s="100">
        <v>463591.1337960001</v>
      </c>
      <c r="O485" s="101">
        <v>1.5991649966599868</v>
      </c>
      <c r="P485" s="100">
        <v>0</v>
      </c>
      <c r="Q485" s="100">
        <v>1560792.3575517049</v>
      </c>
      <c r="R485" s="100">
        <v>0</v>
      </c>
      <c r="S485" s="100">
        <v>1560792</v>
      </c>
      <c r="T485" s="100">
        <v>0</v>
      </c>
      <c r="U485" s="100">
        <v>1560792</v>
      </c>
      <c r="V485" s="75" t="s">
        <v>3843</v>
      </c>
    </row>
    <row r="486" spans="1:22" ht="15" customHeight="1">
      <c r="A486" s="75" t="s">
        <v>1285</v>
      </c>
      <c r="B486" s="75" t="s">
        <v>1868</v>
      </c>
      <c r="C486" s="78">
        <v>324.09096496619549</v>
      </c>
      <c r="D486" s="78">
        <v>47.877074370006149</v>
      </c>
      <c r="E486" s="78">
        <v>33.145666871542716</v>
      </c>
      <c r="F486" s="78">
        <v>35.600901454619958</v>
      </c>
      <c r="G486" s="78">
        <v>19.641876664617907</v>
      </c>
      <c r="H486" s="78">
        <v>14.73140749846343</v>
      </c>
      <c r="I486" s="78">
        <v>115.62364269616882</v>
      </c>
      <c r="J486" s="78">
        <v>482</v>
      </c>
      <c r="K486" s="78">
        <v>376</v>
      </c>
      <c r="L486" s="102">
        <v>0</v>
      </c>
      <c r="M486" s="100">
        <v>943</v>
      </c>
      <c r="N486" s="100">
        <v>346414.030508</v>
      </c>
      <c r="O486" s="101">
        <v>1.5991649966599868</v>
      </c>
      <c r="P486" s="100">
        <v>4290.3069064811662</v>
      </c>
      <c r="Q486" s="100">
        <v>125374.69309351884</v>
      </c>
      <c r="R486" s="100">
        <v>12094.191825333255</v>
      </c>
      <c r="S486" s="100">
        <v>129665</v>
      </c>
      <c r="T486" s="100">
        <v>-19432</v>
      </c>
      <c r="U486" s="100">
        <v>110233</v>
      </c>
      <c r="V486" s="75" t="s">
        <v>3842</v>
      </c>
    </row>
    <row r="487" spans="1:22" ht="15" customHeight="1">
      <c r="A487" s="75" t="s">
        <v>1285</v>
      </c>
      <c r="B487" s="75" t="s">
        <v>3460</v>
      </c>
      <c r="C487" s="78">
        <v>12</v>
      </c>
      <c r="D487" s="78">
        <v>0.76790005243665482</v>
      </c>
      <c r="E487" s="78">
        <v>0.77036964385491868</v>
      </c>
      <c r="F487" s="78">
        <v>0.89653354746313696</v>
      </c>
      <c r="G487" s="78">
        <v>0.68187970183121538</v>
      </c>
      <c r="H487" s="78">
        <v>0.73934483704436793</v>
      </c>
      <c r="I487" s="78">
        <v>2.4348032437547102</v>
      </c>
      <c r="J487" s="78">
        <v>6</v>
      </c>
      <c r="K487" s="78">
        <v>6</v>
      </c>
      <c r="L487" s="102">
        <v>0</v>
      </c>
      <c r="M487" s="100">
        <v>1056</v>
      </c>
      <c r="N487" s="100">
        <v>455383.30152000004</v>
      </c>
      <c r="O487" s="101">
        <v>1.5991649966599868</v>
      </c>
      <c r="P487" s="100">
        <v>0</v>
      </c>
      <c r="Q487" s="100">
        <v>54352</v>
      </c>
      <c r="R487" s="100">
        <v>0</v>
      </c>
      <c r="S487" s="100">
        <v>54352</v>
      </c>
      <c r="T487" s="100">
        <v>0</v>
      </c>
      <c r="U487" s="100">
        <v>54352</v>
      </c>
      <c r="V487" s="75" t="s">
        <v>3842</v>
      </c>
    </row>
    <row r="488" spans="1:22" ht="15" customHeight="1">
      <c r="A488" s="75" t="s">
        <v>1285</v>
      </c>
      <c r="B488" s="75" t="s">
        <v>1785</v>
      </c>
      <c r="C488" s="78">
        <v>3894.0668659763678</v>
      </c>
      <c r="D488" s="78">
        <v>230.42593420157166</v>
      </c>
      <c r="E488" s="78">
        <v>256.5971180289435</v>
      </c>
      <c r="F488" s="78">
        <v>355.9477492553911</v>
      </c>
      <c r="G488" s="78">
        <v>228.38331499590652</v>
      </c>
      <c r="H488" s="78">
        <v>194.35260343467448</v>
      </c>
      <c r="I488" s="78">
        <v>711.97080148590635</v>
      </c>
      <c r="J488" s="78">
        <v>2263</v>
      </c>
      <c r="K488" s="78">
        <v>1054</v>
      </c>
      <c r="L488" s="102">
        <v>378.65</v>
      </c>
      <c r="M488" s="100">
        <v>930.12686851920273</v>
      </c>
      <c r="N488" s="100">
        <v>372978.05643</v>
      </c>
      <c r="O488" s="101">
        <v>1.5991649966599868</v>
      </c>
      <c r="P488" s="100">
        <v>780899.22290872375</v>
      </c>
      <c r="Q488" s="100">
        <v>1080942.9444901161</v>
      </c>
      <c r="R488" s="100">
        <v>0</v>
      </c>
      <c r="S488" s="100">
        <v>1861842</v>
      </c>
      <c r="T488" s="100">
        <v>0</v>
      </c>
      <c r="U488" s="100">
        <v>1861842</v>
      </c>
      <c r="V488" s="75" t="s">
        <v>3842</v>
      </c>
    </row>
    <row r="489" spans="1:22" ht="15" customHeight="1">
      <c r="A489" s="75" t="s">
        <v>1285</v>
      </c>
      <c r="B489" s="75" t="s">
        <v>3464</v>
      </c>
      <c r="C489" s="78">
        <v>92.444354579321939</v>
      </c>
      <c r="D489" s="78">
        <v>6.307280802359279</v>
      </c>
      <c r="E489" s="78">
        <v>5.9098763153443947</v>
      </c>
      <c r="F489" s="78">
        <v>8.8053642885571293</v>
      </c>
      <c r="G489" s="78">
        <v>3.8287931645771112</v>
      </c>
      <c r="H489" s="78">
        <v>6.4639820072778695</v>
      </c>
      <c r="I489" s="78">
        <v>0</v>
      </c>
      <c r="J489" s="78">
        <v>305</v>
      </c>
      <c r="K489" s="78">
        <v>104</v>
      </c>
      <c r="L489" s="102">
        <v>387.48</v>
      </c>
      <c r="M489" s="100">
        <v>848.99999999999989</v>
      </c>
      <c r="N489" s="100">
        <v>463591.13379599992</v>
      </c>
      <c r="O489" s="101">
        <v>1.5991649966599868</v>
      </c>
      <c r="P489" s="100">
        <v>226328.24460661729</v>
      </c>
      <c r="Q489" s="100">
        <v>24907.688091497686</v>
      </c>
      <c r="R489" s="100">
        <v>0</v>
      </c>
      <c r="S489" s="100">
        <v>251236</v>
      </c>
      <c r="T489" s="100">
        <v>0</v>
      </c>
      <c r="U489" s="100">
        <v>251236</v>
      </c>
      <c r="V489" s="75" t="s">
        <v>3843</v>
      </c>
    </row>
    <row r="490" spans="1:22" ht="15" customHeight="1">
      <c r="A490" s="75" t="s">
        <v>1285</v>
      </c>
      <c r="B490" s="75" t="s">
        <v>1709</v>
      </c>
      <c r="C490" s="78">
        <v>5198.2044380563721</v>
      </c>
      <c r="D490" s="78">
        <v>302.75944019485974</v>
      </c>
      <c r="E490" s="78">
        <v>217.68653964423797</v>
      </c>
      <c r="F490" s="78">
        <v>381.5769804108769</v>
      </c>
      <c r="G490" s="78">
        <v>365.31304354090508</v>
      </c>
      <c r="H490" s="78">
        <v>210.18010724271252</v>
      </c>
      <c r="I490" s="78">
        <v>774.02296024997463</v>
      </c>
      <c r="J490" s="78">
        <v>3388</v>
      </c>
      <c r="K490" s="78">
        <v>2668</v>
      </c>
      <c r="L490" s="102">
        <v>389.39</v>
      </c>
      <c r="M490" s="100">
        <v>826.50895296855128</v>
      </c>
      <c r="N490" s="100">
        <v>387097.73003999999</v>
      </c>
      <c r="O490" s="101">
        <v>1.5991649966599868</v>
      </c>
      <c r="P490" s="100">
        <v>1026704.7522047027</v>
      </c>
      <c r="Q490" s="100">
        <v>1174353.9631850414</v>
      </c>
      <c r="R490" s="100">
        <v>0</v>
      </c>
      <c r="S490" s="100">
        <v>2201059</v>
      </c>
      <c r="T490" s="100">
        <v>-6364</v>
      </c>
      <c r="U490" s="100">
        <v>2194695</v>
      </c>
      <c r="V490" s="75" t="s">
        <v>3843</v>
      </c>
    </row>
    <row r="491" spans="1:22" ht="15" customHeight="1">
      <c r="A491" s="75" t="s">
        <v>1285</v>
      </c>
      <c r="B491" s="75" t="s">
        <v>3469</v>
      </c>
      <c r="C491" s="78">
        <v>0</v>
      </c>
      <c r="D491" s="78">
        <v>0</v>
      </c>
      <c r="E491" s="78">
        <v>0</v>
      </c>
      <c r="F491" s="78">
        <v>0</v>
      </c>
      <c r="G491" s="78">
        <v>0</v>
      </c>
      <c r="H491" s="78">
        <v>0</v>
      </c>
      <c r="I491" s="78">
        <v>0</v>
      </c>
      <c r="J491" s="78">
        <v>11</v>
      </c>
      <c r="K491" s="78">
        <v>7</v>
      </c>
      <c r="L491" s="102">
        <v>0</v>
      </c>
      <c r="M491" s="100">
        <v>1187</v>
      </c>
      <c r="N491" s="100">
        <v>401507.73145000002</v>
      </c>
      <c r="O491" s="101">
        <v>1.5991649966599868</v>
      </c>
      <c r="P491" s="100">
        <v>0</v>
      </c>
      <c r="Q491" s="100">
        <v>54352</v>
      </c>
      <c r="R491" s="100">
        <v>0</v>
      </c>
      <c r="S491" s="100">
        <v>54352</v>
      </c>
      <c r="T491" s="100">
        <v>0</v>
      </c>
      <c r="U491" s="100">
        <v>54352</v>
      </c>
      <c r="V491" s="75" t="s">
        <v>3843</v>
      </c>
    </row>
    <row r="492" spans="1:22" ht="15" customHeight="1">
      <c r="A492" s="75" t="s">
        <v>1285</v>
      </c>
      <c r="B492" s="75" t="s">
        <v>3470</v>
      </c>
      <c r="C492" s="78">
        <v>466</v>
      </c>
      <c r="D492" s="78">
        <v>32.123076311339467</v>
      </c>
      <c r="E492" s="78">
        <v>24.266181884293978</v>
      </c>
      <c r="F492" s="78">
        <v>34.382473155507761</v>
      </c>
      <c r="G492" s="78">
        <v>27.632313962943066</v>
      </c>
      <c r="H492" s="78">
        <v>30.167004184758838</v>
      </c>
      <c r="I492" s="78">
        <v>90.771731351141199</v>
      </c>
      <c r="J492" s="78">
        <v>233</v>
      </c>
      <c r="K492" s="78">
        <v>5689</v>
      </c>
      <c r="L492" s="102">
        <v>0</v>
      </c>
      <c r="M492" s="100">
        <v>870.99999999999989</v>
      </c>
      <c r="N492" s="100">
        <v>463591.13379599992</v>
      </c>
      <c r="O492" s="101">
        <v>1.5991649966599868</v>
      </c>
      <c r="P492" s="100">
        <v>0</v>
      </c>
      <c r="Q492" s="100">
        <v>172674.74303358997</v>
      </c>
      <c r="R492" s="100">
        <v>0</v>
      </c>
      <c r="S492" s="100">
        <v>172675</v>
      </c>
      <c r="T492" s="100">
        <v>0</v>
      </c>
      <c r="U492" s="100">
        <v>172675</v>
      </c>
      <c r="V492" s="75" t="s">
        <v>3842</v>
      </c>
    </row>
    <row r="493" spans="1:22" ht="15" customHeight="1">
      <c r="A493" s="75" t="s">
        <v>1285</v>
      </c>
      <c r="B493" s="75" t="s">
        <v>1715</v>
      </c>
      <c r="C493" s="78">
        <v>324</v>
      </c>
      <c r="D493" s="78">
        <v>20.733301415789676</v>
      </c>
      <c r="E493" s="78">
        <v>20.799980384082804</v>
      </c>
      <c r="F493" s="78">
        <v>24.206405781504699</v>
      </c>
      <c r="G493" s="78">
        <v>18.410751949442815</v>
      </c>
      <c r="H493" s="78">
        <v>19.962310600197931</v>
      </c>
      <c r="I493" s="78">
        <v>56.739687581377183</v>
      </c>
      <c r="J493" s="78">
        <v>162</v>
      </c>
      <c r="K493" s="78">
        <v>162</v>
      </c>
      <c r="L493" s="102">
        <v>380.36</v>
      </c>
      <c r="M493" s="100">
        <v>1058.4698266159398</v>
      </c>
      <c r="N493" s="100">
        <v>455383.30152000004</v>
      </c>
      <c r="O493" s="101">
        <v>1.5991649966599868</v>
      </c>
      <c r="P493" s="100">
        <v>84649.5660393289</v>
      </c>
      <c r="Q493" s="100">
        <v>114718.95920174231</v>
      </c>
      <c r="R493" s="100">
        <v>0</v>
      </c>
      <c r="S493" s="100">
        <v>199369</v>
      </c>
      <c r="T493" s="100">
        <v>0</v>
      </c>
      <c r="U493" s="100">
        <v>199369</v>
      </c>
      <c r="V493" s="75" t="s">
        <v>3842</v>
      </c>
    </row>
    <row r="494" spans="1:22" ht="15" customHeight="1">
      <c r="A494" s="75" t="s">
        <v>1285</v>
      </c>
      <c r="B494" s="75" t="s">
        <v>1792</v>
      </c>
      <c r="C494" s="78">
        <v>2234</v>
      </c>
      <c r="D494" s="78">
        <v>132.19381041040273</v>
      </c>
      <c r="E494" s="78">
        <v>147.20804274965386</v>
      </c>
      <c r="F494" s="78">
        <v>204.2048324296467</v>
      </c>
      <c r="G494" s="78">
        <v>131.02197349477962</v>
      </c>
      <c r="H494" s="78">
        <v>111.49878289627135</v>
      </c>
      <c r="I494" s="78">
        <v>387.60668558970326</v>
      </c>
      <c r="J494" s="78">
        <v>1117</v>
      </c>
      <c r="K494" s="78">
        <v>985</v>
      </c>
      <c r="L494" s="102">
        <v>260.2</v>
      </c>
      <c r="M494" s="100">
        <v>929.79763374528852</v>
      </c>
      <c r="N494" s="100">
        <v>372978.05642999994</v>
      </c>
      <c r="O494" s="101">
        <v>1.5991649966599868</v>
      </c>
      <c r="P494" s="100">
        <v>643368.55288347369</v>
      </c>
      <c r="Q494" s="100">
        <v>614392.75720311352</v>
      </c>
      <c r="R494" s="100">
        <v>0</v>
      </c>
      <c r="S494" s="100">
        <v>1257761</v>
      </c>
      <c r="T494" s="100">
        <v>0</v>
      </c>
      <c r="U494" s="100">
        <v>1257761</v>
      </c>
      <c r="V494" s="75" t="s">
        <v>3842</v>
      </c>
    </row>
    <row r="495" spans="1:22" ht="15" customHeight="1">
      <c r="A495" s="75" t="s">
        <v>1285</v>
      </c>
      <c r="B495" s="75" t="s">
        <v>3474</v>
      </c>
      <c r="C495" s="78">
        <v>48.050847457627121</v>
      </c>
      <c r="D495" s="78">
        <v>0</v>
      </c>
      <c r="E495" s="78">
        <v>3.6904131355932206</v>
      </c>
      <c r="F495" s="78">
        <v>8.6109639830508478</v>
      </c>
      <c r="G495" s="78">
        <v>0</v>
      </c>
      <c r="H495" s="78">
        <v>0</v>
      </c>
      <c r="I495" s="78">
        <v>12.301377118644069</v>
      </c>
      <c r="J495" s="78">
        <v>139</v>
      </c>
      <c r="K495" s="78">
        <v>89</v>
      </c>
      <c r="L495" s="102">
        <v>0</v>
      </c>
      <c r="M495" s="100">
        <v>922</v>
      </c>
      <c r="N495" s="100">
        <v>448102.63512000005</v>
      </c>
      <c r="O495" s="101">
        <v>1.5991649966599868</v>
      </c>
      <c r="P495" s="100">
        <v>0</v>
      </c>
      <c r="Q495" s="100">
        <v>54352</v>
      </c>
      <c r="R495" s="100">
        <v>0</v>
      </c>
      <c r="S495" s="100">
        <v>54352</v>
      </c>
      <c r="T495" s="100">
        <v>0</v>
      </c>
      <c r="U495" s="100">
        <v>54352</v>
      </c>
      <c r="V495" s="75" t="s">
        <v>3843</v>
      </c>
    </row>
    <row r="496" spans="1:22" ht="15" customHeight="1">
      <c r="A496" s="75" t="s">
        <v>1285</v>
      </c>
      <c r="B496" s="75" t="s">
        <v>3909</v>
      </c>
      <c r="C496" s="78">
        <v>486.7630364421002</v>
      </c>
      <c r="D496" s="78">
        <v>63.95426756173579</v>
      </c>
      <c r="E496" s="78">
        <v>22.502427475425556</v>
      </c>
      <c r="F496" s="78">
        <v>31.977133780867895</v>
      </c>
      <c r="G496" s="78">
        <v>31.977133780867895</v>
      </c>
      <c r="H496" s="78">
        <v>16.580736034524094</v>
      </c>
      <c r="I496" s="78">
        <v>94.433828818029241</v>
      </c>
      <c r="J496" s="78">
        <v>575</v>
      </c>
      <c r="K496" s="78">
        <v>574</v>
      </c>
      <c r="L496" s="102">
        <v>394.86</v>
      </c>
      <c r="M496" s="100">
        <v>1499</v>
      </c>
      <c r="N496" s="100">
        <v>389928.04413499997</v>
      </c>
      <c r="O496" s="101">
        <v>1.5991649966599868</v>
      </c>
      <c r="P496" s="100">
        <v>197351.42389701505</v>
      </c>
      <c r="Q496" s="100">
        <v>152122.57610298495</v>
      </c>
      <c r="R496" s="100">
        <v>16129.806516214565</v>
      </c>
      <c r="S496" s="100">
        <v>349474</v>
      </c>
      <c r="T496" s="100">
        <v>0</v>
      </c>
      <c r="U496" s="100">
        <v>349474</v>
      </c>
      <c r="V496" s="75" t="s">
        <v>3842</v>
      </c>
    </row>
    <row r="497" spans="1:22" ht="15" customHeight="1">
      <c r="A497" s="75" t="s">
        <v>1285</v>
      </c>
      <c r="B497" s="75" t="s">
        <v>1721</v>
      </c>
      <c r="C497" s="78">
        <v>866</v>
      </c>
      <c r="D497" s="78">
        <v>55.416787117511923</v>
      </c>
      <c r="E497" s="78">
        <v>55.595009298196643</v>
      </c>
      <c r="F497" s="78">
        <v>64.69983767525639</v>
      </c>
      <c r="G497" s="78">
        <v>49.20898514881938</v>
      </c>
      <c r="H497" s="78">
        <v>53.356052406701878</v>
      </c>
      <c r="I497" s="78">
        <v>164.71163409096496</v>
      </c>
      <c r="J497" s="78">
        <v>433</v>
      </c>
      <c r="K497" s="78">
        <v>433</v>
      </c>
      <c r="L497" s="102">
        <v>380.36</v>
      </c>
      <c r="M497" s="100">
        <v>971.99999999999989</v>
      </c>
      <c r="N497" s="100">
        <v>455383.3015200001</v>
      </c>
      <c r="O497" s="101">
        <v>1.5991649966599868</v>
      </c>
      <c r="P497" s="100">
        <v>103379.03412036119</v>
      </c>
      <c r="Q497" s="100">
        <v>309324.451709077</v>
      </c>
      <c r="R497" s="100">
        <v>0</v>
      </c>
      <c r="S497" s="100">
        <v>412703</v>
      </c>
      <c r="T497" s="100">
        <v>0</v>
      </c>
      <c r="U497" s="100">
        <v>412703</v>
      </c>
      <c r="V497" s="75" t="s">
        <v>3842</v>
      </c>
    </row>
    <row r="498" spans="1:22" ht="15" customHeight="1">
      <c r="A498" s="75" t="s">
        <v>1285</v>
      </c>
      <c r="B498" s="75" t="s">
        <v>3910</v>
      </c>
      <c r="C498" s="78">
        <v>6442.7930033277817</v>
      </c>
      <c r="D498" s="78">
        <v>412.28509042449303</v>
      </c>
      <c r="E498" s="78">
        <v>413.6110126170488</v>
      </c>
      <c r="F498" s="78">
        <v>481.34833890367787</v>
      </c>
      <c r="G498" s="78">
        <v>366.10081433911574</v>
      </c>
      <c r="H498" s="78">
        <v>396.95381192966437</v>
      </c>
      <c r="I498" s="78">
        <v>1256.2444419452197</v>
      </c>
      <c r="J498" s="78">
        <v>3785</v>
      </c>
      <c r="K498" s="78">
        <v>2777</v>
      </c>
      <c r="L498" s="102">
        <v>222.24</v>
      </c>
      <c r="M498" s="100">
        <v>1056.4960286063713</v>
      </c>
      <c r="N498" s="100">
        <v>455383.3015200001</v>
      </c>
      <c r="O498" s="101">
        <v>1.5991649966599868</v>
      </c>
      <c r="P498" s="100">
        <v>436369.53108923393</v>
      </c>
      <c r="Q498" s="100">
        <v>2303244.1986491438</v>
      </c>
      <c r="R498" s="100">
        <v>0</v>
      </c>
      <c r="S498" s="100">
        <v>2739614</v>
      </c>
      <c r="T498" s="100">
        <v>0</v>
      </c>
      <c r="U498" s="100">
        <v>2739614</v>
      </c>
      <c r="V498" s="75" t="s">
        <v>3842</v>
      </c>
    </row>
    <row r="499" spans="1:22" ht="15" customHeight="1">
      <c r="A499" s="75" t="s">
        <v>1285</v>
      </c>
      <c r="B499" s="75" t="s">
        <v>1541</v>
      </c>
      <c r="C499" s="78">
        <v>4926.0121063251163</v>
      </c>
      <c r="D499" s="78">
        <v>336.596192648478</v>
      </c>
      <c r="E499" s="78">
        <v>231.2269497324327</v>
      </c>
      <c r="F499" s="78">
        <v>223.90964119659623</v>
      </c>
      <c r="G499" s="78">
        <v>339.52311606281256</v>
      </c>
      <c r="H499" s="78">
        <v>87.807702430037736</v>
      </c>
      <c r="I499" s="78">
        <v>576.73278357750689</v>
      </c>
      <c r="J499" s="78">
        <v>10149</v>
      </c>
      <c r="K499" s="78">
        <v>7313</v>
      </c>
      <c r="L499" s="102">
        <v>332.57</v>
      </c>
      <c r="M499" s="100">
        <v>914</v>
      </c>
      <c r="N499" s="100">
        <v>344284.80861599999</v>
      </c>
      <c r="O499" s="101">
        <v>1.5991649966599868</v>
      </c>
      <c r="P499" s="100">
        <v>1508405.8446790099</v>
      </c>
      <c r="Q499" s="100">
        <v>943231.28768499452</v>
      </c>
      <c r="R499" s="100">
        <v>0</v>
      </c>
      <c r="S499" s="100">
        <v>2451637</v>
      </c>
      <c r="T499" s="100">
        <v>0</v>
      </c>
      <c r="U499" s="100">
        <v>2451637</v>
      </c>
      <c r="V499" s="75" t="s">
        <v>3842</v>
      </c>
    </row>
    <row r="500" spans="1:22" ht="15" customHeight="1">
      <c r="A500" s="75" t="s">
        <v>1285</v>
      </c>
      <c r="B500" s="75" t="s">
        <v>1554</v>
      </c>
      <c r="C500" s="78">
        <v>13154.929869354677</v>
      </c>
      <c r="D500" s="78">
        <v>961.48560312658049</v>
      </c>
      <c r="E500" s="78">
        <v>513.65271146896509</v>
      </c>
      <c r="F500" s="78">
        <v>647.87352049603135</v>
      </c>
      <c r="G500" s="78">
        <v>1278.9694398636796</v>
      </c>
      <c r="H500" s="78">
        <v>365.23547071788221</v>
      </c>
      <c r="I500" s="78">
        <v>1680.0118350915768</v>
      </c>
      <c r="J500" s="78">
        <v>14654</v>
      </c>
      <c r="K500" s="78">
        <v>10709</v>
      </c>
      <c r="L500" s="102">
        <v>368.45</v>
      </c>
      <c r="M500" s="100">
        <v>794.90328498202405</v>
      </c>
      <c r="N500" s="100">
        <v>338824.30881599989</v>
      </c>
      <c r="O500" s="101">
        <v>1.5991649966599868</v>
      </c>
      <c r="P500" s="100">
        <v>3538795.6855745278</v>
      </c>
      <c r="Q500" s="100">
        <v>3001976.5390475313</v>
      </c>
      <c r="R500" s="100">
        <v>0</v>
      </c>
      <c r="S500" s="100">
        <v>6540772</v>
      </c>
      <c r="T500" s="100">
        <v>0</v>
      </c>
      <c r="U500" s="100">
        <v>6540772</v>
      </c>
      <c r="V500" s="75" t="s">
        <v>3842</v>
      </c>
    </row>
    <row r="501" spans="1:22" ht="15" customHeight="1">
      <c r="A501" s="75" t="s">
        <v>1285</v>
      </c>
      <c r="B501" s="75" t="s">
        <v>3491</v>
      </c>
      <c r="C501" s="78">
        <v>3096.7108892683568</v>
      </c>
      <c r="D501" s="78">
        <v>192.23954912649415</v>
      </c>
      <c r="E501" s="78">
        <v>122.7852604098253</v>
      </c>
      <c r="F501" s="78">
        <v>74.415309339288058</v>
      </c>
      <c r="G501" s="78">
        <v>282.7781754892946</v>
      </c>
      <c r="H501" s="78">
        <v>59.532247471430445</v>
      </c>
      <c r="I501" s="78">
        <v>389.44011887560754</v>
      </c>
      <c r="J501" s="78">
        <v>3377</v>
      </c>
      <c r="K501" s="78">
        <v>3377</v>
      </c>
      <c r="L501" s="102">
        <v>0</v>
      </c>
      <c r="M501" s="100">
        <v>941</v>
      </c>
      <c r="N501" s="100">
        <v>338669.78116999997</v>
      </c>
      <c r="O501" s="101">
        <v>1.5991649966599868</v>
      </c>
      <c r="P501" s="100">
        <v>16100.702968164176</v>
      </c>
      <c r="Q501" s="100">
        <v>617765.51435425226</v>
      </c>
      <c r="R501" s="100">
        <v>0</v>
      </c>
      <c r="S501" s="100">
        <v>633866</v>
      </c>
      <c r="T501" s="100">
        <v>0</v>
      </c>
      <c r="U501" s="100">
        <v>633866</v>
      </c>
      <c r="V501" s="75" t="s">
        <v>3842</v>
      </c>
    </row>
    <row r="502" spans="1:22" ht="15" customHeight="1">
      <c r="A502" s="75" t="s">
        <v>1285</v>
      </c>
      <c r="B502" s="75" t="s">
        <v>1871</v>
      </c>
      <c r="C502" s="78">
        <v>648.20523583946374</v>
      </c>
      <c r="D502" s="78">
        <v>67.521378733277473</v>
      </c>
      <c r="E502" s="78">
        <v>51.561780123593707</v>
      </c>
      <c r="F502" s="78">
        <v>57.700087281164386</v>
      </c>
      <c r="G502" s="78">
        <v>19.642582904226174</v>
      </c>
      <c r="H502" s="78">
        <v>14.73193717816963</v>
      </c>
      <c r="I502" s="78">
        <v>128.78324613803557</v>
      </c>
      <c r="J502" s="78">
        <v>804</v>
      </c>
      <c r="K502" s="78">
        <v>773</v>
      </c>
      <c r="L502" s="102">
        <v>0</v>
      </c>
      <c r="M502" s="100">
        <v>942.99700967582146</v>
      </c>
      <c r="N502" s="100">
        <v>338669.78116999997</v>
      </c>
      <c r="O502" s="101">
        <v>1.5991649966599868</v>
      </c>
      <c r="P502" s="100">
        <v>248836.3064282093</v>
      </c>
      <c r="Q502" s="100">
        <v>142068.51323104848</v>
      </c>
      <c r="R502" s="100">
        <v>0</v>
      </c>
      <c r="S502" s="100">
        <v>390905</v>
      </c>
      <c r="T502" s="100">
        <v>0</v>
      </c>
      <c r="U502" s="100">
        <v>390905</v>
      </c>
      <c r="V502" s="75" t="s">
        <v>3842</v>
      </c>
    </row>
    <row r="503" spans="1:22" ht="15" customHeight="1">
      <c r="A503" s="75" t="s">
        <v>1285</v>
      </c>
      <c r="B503" s="75" t="s">
        <v>3495</v>
      </c>
      <c r="C503" s="78">
        <v>416</v>
      </c>
      <c r="D503" s="78">
        <v>25.784168487529165</v>
      </c>
      <c r="E503" s="78">
        <v>17.072120196056012</v>
      </c>
      <c r="F503" s="78">
        <v>23.108502803688349</v>
      </c>
      <c r="G503" s="78">
        <v>39.629220049887998</v>
      </c>
      <c r="H503" s="78">
        <v>13.425380480359623</v>
      </c>
      <c r="I503" s="78">
        <v>65.96479148727353</v>
      </c>
      <c r="J503" s="78">
        <v>208</v>
      </c>
      <c r="K503" s="78">
        <v>208</v>
      </c>
      <c r="L503" s="102">
        <v>0</v>
      </c>
      <c r="M503" s="100">
        <v>1135</v>
      </c>
      <c r="N503" s="100">
        <v>355823.91879999998</v>
      </c>
      <c r="O503" s="101">
        <v>1.5991649966599868</v>
      </c>
      <c r="P503" s="100">
        <v>0</v>
      </c>
      <c r="Q503" s="100">
        <v>103548.91129521938</v>
      </c>
      <c r="R503" s="100">
        <v>0</v>
      </c>
      <c r="S503" s="100">
        <v>103549</v>
      </c>
      <c r="T503" s="100">
        <v>0</v>
      </c>
      <c r="U503" s="100">
        <v>103549</v>
      </c>
      <c r="V503" s="75" t="s">
        <v>3842</v>
      </c>
    </row>
    <row r="504" spans="1:22" ht="15" customHeight="1">
      <c r="A504" s="75" t="s">
        <v>1285</v>
      </c>
      <c r="B504" s="75" t="s">
        <v>3497</v>
      </c>
      <c r="C504" s="78">
        <v>47.644463519313305</v>
      </c>
      <c r="D504" s="78">
        <v>4.6482403433476396</v>
      </c>
      <c r="E504" s="78">
        <v>4.6482403433476396</v>
      </c>
      <c r="F504" s="78">
        <v>4.6482403433476396</v>
      </c>
      <c r="G504" s="78">
        <v>0</v>
      </c>
      <c r="H504" s="78">
        <v>4.6482403433476396</v>
      </c>
      <c r="I504" s="78">
        <v>13.944721030042919</v>
      </c>
      <c r="J504" s="78">
        <v>178</v>
      </c>
      <c r="K504" s="78">
        <v>156</v>
      </c>
      <c r="L504" s="102">
        <v>0</v>
      </c>
      <c r="M504" s="100">
        <v>1187</v>
      </c>
      <c r="N504" s="100">
        <v>399816.57169999997</v>
      </c>
      <c r="O504" s="101">
        <v>1.5991649966599868</v>
      </c>
      <c r="P504" s="100">
        <v>0</v>
      </c>
      <c r="Q504" s="100">
        <v>54352</v>
      </c>
      <c r="R504" s="100">
        <v>0</v>
      </c>
      <c r="S504" s="100">
        <v>54352</v>
      </c>
      <c r="T504" s="100">
        <v>0</v>
      </c>
      <c r="U504" s="100">
        <v>54352</v>
      </c>
      <c r="V504" s="75" t="s">
        <v>3842</v>
      </c>
    </row>
    <row r="505" spans="1:22" ht="15" customHeight="1">
      <c r="A505" s="75" t="s">
        <v>1285</v>
      </c>
      <c r="B505" s="75" t="s">
        <v>1725</v>
      </c>
      <c r="C505" s="78">
        <v>403.85935626947969</v>
      </c>
      <c r="D505" s="78">
        <v>36.714486933589065</v>
      </c>
      <c r="E505" s="78">
        <v>16.580736034524094</v>
      </c>
      <c r="F505" s="78">
        <v>40.267501798129942</v>
      </c>
      <c r="G505" s="78">
        <v>14.212059458163509</v>
      </c>
      <c r="H505" s="78">
        <v>11.843382881802924</v>
      </c>
      <c r="I505" s="78">
        <v>56.562724766243093</v>
      </c>
      <c r="J505" s="78">
        <v>429</v>
      </c>
      <c r="K505" s="78">
        <v>294</v>
      </c>
      <c r="L505" s="102">
        <v>394.86</v>
      </c>
      <c r="M505" s="100">
        <v>1499</v>
      </c>
      <c r="N505" s="100">
        <v>389928.04413499997</v>
      </c>
      <c r="O505" s="101">
        <v>1.5991649966599868</v>
      </c>
      <c r="P505" s="100">
        <v>286255.33861897077</v>
      </c>
      <c r="Q505" s="100">
        <v>94845.852498256252</v>
      </c>
      <c r="R505" s="100">
        <v>0</v>
      </c>
      <c r="S505" s="100">
        <v>381101</v>
      </c>
      <c r="T505" s="100">
        <v>-13120</v>
      </c>
      <c r="U505" s="100">
        <v>367981</v>
      </c>
      <c r="V505" s="75" t="s">
        <v>3842</v>
      </c>
    </row>
    <row r="506" spans="1:22" ht="15" customHeight="1">
      <c r="A506" s="75" t="s">
        <v>1285</v>
      </c>
      <c r="B506" s="75" t="s">
        <v>1880</v>
      </c>
      <c r="C506" s="78">
        <v>629.21353333423986</v>
      </c>
      <c r="D506" s="78">
        <v>39.011239066722872</v>
      </c>
      <c r="E506" s="78">
        <v>35.235957866717435</v>
      </c>
      <c r="F506" s="78">
        <v>65.438207466760957</v>
      </c>
      <c r="G506" s="78">
        <v>20.134833066695677</v>
      </c>
      <c r="H506" s="78">
        <v>28.943822533375034</v>
      </c>
      <c r="I506" s="78">
        <v>119.68540440020126</v>
      </c>
      <c r="J506" s="78">
        <v>487</v>
      </c>
      <c r="K506" s="78">
        <v>413</v>
      </c>
      <c r="L506" s="102">
        <v>0</v>
      </c>
      <c r="M506" s="100">
        <v>941</v>
      </c>
      <c r="N506" s="100">
        <v>332745.69843200006</v>
      </c>
      <c r="O506" s="101">
        <v>1.5991649966599868</v>
      </c>
      <c r="P506" s="100">
        <v>144989.3422476358</v>
      </c>
      <c r="Q506" s="100">
        <v>140901.70852728692</v>
      </c>
      <c r="R506" s="100">
        <v>0</v>
      </c>
      <c r="S506" s="100">
        <v>285891</v>
      </c>
      <c r="T506" s="100">
        <v>0</v>
      </c>
      <c r="U506" s="100">
        <v>285891</v>
      </c>
      <c r="V506" s="75" t="s">
        <v>3842</v>
      </c>
    </row>
    <row r="507" spans="1:22" ht="15" customHeight="1">
      <c r="A507" s="75" t="s">
        <v>1285</v>
      </c>
      <c r="B507" s="75" t="s">
        <v>1883</v>
      </c>
      <c r="C507" s="78">
        <v>594.21673453303561</v>
      </c>
      <c r="D507" s="78">
        <v>20.100354656508603</v>
      </c>
      <c r="E507" s="78">
        <v>17.587810324445027</v>
      </c>
      <c r="F507" s="78">
        <v>41.456981479048991</v>
      </c>
      <c r="G507" s="78">
        <v>46.482070143176145</v>
      </c>
      <c r="H507" s="78">
        <v>10.050177328254302</v>
      </c>
      <c r="I507" s="78">
        <v>73.145146460002621</v>
      </c>
      <c r="J507" s="78">
        <v>765</v>
      </c>
      <c r="K507" s="78">
        <v>681</v>
      </c>
      <c r="L507" s="102">
        <v>0</v>
      </c>
      <c r="M507" s="100">
        <v>941</v>
      </c>
      <c r="N507" s="100">
        <v>338669.78116999997</v>
      </c>
      <c r="O507" s="101">
        <v>1.5991649966599868</v>
      </c>
      <c r="P507" s="100">
        <v>108544.60336365223</v>
      </c>
      <c r="Q507" s="100">
        <v>108076.28147028583</v>
      </c>
      <c r="R507" s="100">
        <v>0</v>
      </c>
      <c r="S507" s="100">
        <v>216621</v>
      </c>
      <c r="T507" s="100">
        <v>0</v>
      </c>
      <c r="U507" s="100">
        <v>216621</v>
      </c>
      <c r="V507" s="75" t="s">
        <v>3842</v>
      </c>
    </row>
    <row r="508" spans="1:22" ht="15" customHeight="1">
      <c r="A508" s="75" t="s">
        <v>1285</v>
      </c>
      <c r="B508" s="75" t="s">
        <v>1885</v>
      </c>
      <c r="C508" s="78">
        <v>1644.9862696976463</v>
      </c>
      <c r="D508" s="78">
        <v>126.25176787747174</v>
      </c>
      <c r="E508" s="78">
        <v>92.832182262846857</v>
      </c>
      <c r="F508" s="78">
        <v>126.25176787747174</v>
      </c>
      <c r="G508" s="78">
        <v>76.741270670620068</v>
      </c>
      <c r="H508" s="78">
        <v>60.650359078393286</v>
      </c>
      <c r="I508" s="78">
        <v>252.33571801779033</v>
      </c>
      <c r="J508" s="78">
        <v>2200</v>
      </c>
      <c r="K508" s="78">
        <v>2764</v>
      </c>
      <c r="L508" s="102">
        <v>300</v>
      </c>
      <c r="M508" s="100">
        <v>672.74873010928002</v>
      </c>
      <c r="N508" s="100">
        <v>338669.78116999991</v>
      </c>
      <c r="O508" s="101">
        <v>1.5991649966599868</v>
      </c>
      <c r="P508" s="100">
        <v>558223.11974812998</v>
      </c>
      <c r="Q508" s="100">
        <v>359891.83088493464</v>
      </c>
      <c r="R508" s="100">
        <v>0</v>
      </c>
      <c r="S508" s="100">
        <v>918115</v>
      </c>
      <c r="T508" s="100">
        <v>0</v>
      </c>
      <c r="U508" s="100">
        <v>918115</v>
      </c>
      <c r="V508" s="75" t="s">
        <v>3842</v>
      </c>
    </row>
    <row r="509" spans="1:22" ht="15" customHeight="1">
      <c r="A509" s="75" t="s">
        <v>1285</v>
      </c>
      <c r="B509" s="75" t="s">
        <v>3911</v>
      </c>
      <c r="C509" s="78">
        <v>66.525702508818526</v>
      </c>
      <c r="D509" s="78">
        <v>5.0208077365146053</v>
      </c>
      <c r="E509" s="78">
        <v>5.0208077365146053</v>
      </c>
      <c r="F509" s="78">
        <v>5.0208077365146053</v>
      </c>
      <c r="G509" s="78">
        <v>10.041615473029211</v>
      </c>
      <c r="H509" s="78">
        <v>0</v>
      </c>
      <c r="I509" s="78">
        <v>11.062423209543816</v>
      </c>
      <c r="J509" s="78">
        <v>141</v>
      </c>
      <c r="K509" s="78">
        <v>141</v>
      </c>
      <c r="L509" s="102">
        <v>394.86</v>
      </c>
      <c r="M509" s="100">
        <v>1187</v>
      </c>
      <c r="N509" s="100">
        <v>401507.73145000002</v>
      </c>
      <c r="O509" s="101">
        <v>1.5991649966599868</v>
      </c>
      <c r="P509" s="100">
        <v>18798.056235492266</v>
      </c>
      <c r="Q509" s="100">
        <v>54352.000000000007</v>
      </c>
      <c r="R509" s="100">
        <v>0</v>
      </c>
      <c r="S509" s="100">
        <v>73150</v>
      </c>
      <c r="T509" s="100">
        <v>0</v>
      </c>
      <c r="U509" s="100">
        <v>73150</v>
      </c>
      <c r="V509" s="75" t="s">
        <v>3842</v>
      </c>
    </row>
    <row r="510" spans="1:22" ht="15" customHeight="1">
      <c r="A510" s="75" t="s">
        <v>1285</v>
      </c>
      <c r="B510" s="75" t="s">
        <v>1731</v>
      </c>
      <c r="C510" s="78">
        <v>557.57172271791353</v>
      </c>
      <c r="D510" s="78">
        <v>36.647906657515442</v>
      </c>
      <c r="E510" s="78">
        <v>18.323953328757721</v>
      </c>
      <c r="F510" s="78">
        <v>24.868222374742622</v>
      </c>
      <c r="G510" s="78">
        <v>47.118737131091287</v>
      </c>
      <c r="H510" s="78">
        <v>10.470830473575841</v>
      </c>
      <c r="I510" s="78">
        <v>36.840082361015789</v>
      </c>
      <c r="J510" s="78">
        <v>738</v>
      </c>
      <c r="K510" s="78">
        <v>701</v>
      </c>
      <c r="L510" s="102">
        <v>377.74</v>
      </c>
      <c r="M510" s="100">
        <v>818</v>
      </c>
      <c r="N510" s="100">
        <v>412283.24855200009</v>
      </c>
      <c r="O510" s="101">
        <v>1.5991649966599868</v>
      </c>
      <c r="P510" s="100">
        <v>386631.30365177861</v>
      </c>
      <c r="Q510" s="100">
        <v>126131.08034949712</v>
      </c>
      <c r="R510" s="100">
        <v>0</v>
      </c>
      <c r="S510" s="100">
        <v>512762</v>
      </c>
      <c r="T510" s="100">
        <v>0</v>
      </c>
      <c r="U510" s="100">
        <v>512762</v>
      </c>
      <c r="V510" s="75" t="s">
        <v>3842</v>
      </c>
    </row>
    <row r="511" spans="1:22" ht="15" customHeight="1">
      <c r="A511" s="75" t="s">
        <v>1285</v>
      </c>
      <c r="B511" s="75" t="s">
        <v>3508</v>
      </c>
      <c r="C511" s="78">
        <v>92.027824620573355</v>
      </c>
      <c r="D511" s="78">
        <v>0</v>
      </c>
      <c r="E511" s="78">
        <v>0</v>
      </c>
      <c r="F511" s="78">
        <v>0</v>
      </c>
      <c r="G511" s="78">
        <v>0</v>
      </c>
      <c r="H511" s="78">
        <v>4.4350758853288363</v>
      </c>
      <c r="I511" s="78">
        <v>0</v>
      </c>
      <c r="J511" s="78">
        <v>154</v>
      </c>
      <c r="K511" s="78">
        <v>400</v>
      </c>
      <c r="L511" s="102">
        <v>394.86</v>
      </c>
      <c r="M511" s="100">
        <v>1451</v>
      </c>
      <c r="N511" s="100">
        <v>439465.38505800004</v>
      </c>
      <c r="O511" s="101">
        <v>1.5991649966599868</v>
      </c>
      <c r="P511" s="100">
        <v>0</v>
      </c>
      <c r="Q511" s="100">
        <v>259497</v>
      </c>
      <c r="R511" s="100">
        <v>205145</v>
      </c>
      <c r="S511" s="100">
        <v>259497</v>
      </c>
      <c r="T511" s="100">
        <v>0</v>
      </c>
      <c r="U511" s="100">
        <v>259497</v>
      </c>
      <c r="V511" s="75" t="s">
        <v>3842</v>
      </c>
    </row>
    <row r="512" spans="1:22" ht="15" customHeight="1">
      <c r="A512" s="75" t="s">
        <v>1285</v>
      </c>
      <c r="B512" s="75" t="s">
        <v>1890</v>
      </c>
      <c r="C512" s="78">
        <v>3875.5768286440657</v>
      </c>
      <c r="D512" s="78">
        <v>206.02742298140254</v>
      </c>
      <c r="E512" s="78">
        <v>162.05815588171296</v>
      </c>
      <c r="F512" s="78">
        <v>182.15839227014249</v>
      </c>
      <c r="G512" s="78">
        <v>347.98534247468598</v>
      </c>
      <c r="H512" s="78">
        <v>23.869030711260049</v>
      </c>
      <c r="I512" s="78">
        <v>513.24397113325801</v>
      </c>
      <c r="J512" s="78">
        <v>4492</v>
      </c>
      <c r="K512" s="78">
        <v>4807</v>
      </c>
      <c r="L512" s="102">
        <v>278</v>
      </c>
      <c r="M512" s="100">
        <v>941.00051474837255</v>
      </c>
      <c r="N512" s="100">
        <v>338669.78116999991</v>
      </c>
      <c r="O512" s="101">
        <v>1.5991649966599868</v>
      </c>
      <c r="P512" s="100">
        <v>234532.51565346788</v>
      </c>
      <c r="Q512" s="100">
        <v>713302.31049429439</v>
      </c>
      <c r="R512" s="100">
        <v>0</v>
      </c>
      <c r="S512" s="100">
        <v>947835</v>
      </c>
      <c r="T512" s="100">
        <v>-43125</v>
      </c>
      <c r="U512" s="100">
        <v>904710</v>
      </c>
      <c r="V512" s="75" t="s">
        <v>3842</v>
      </c>
    </row>
    <row r="513" spans="1:22" ht="15" customHeight="1">
      <c r="A513" s="75" t="s">
        <v>1285</v>
      </c>
      <c r="B513" s="75" t="s">
        <v>3513</v>
      </c>
      <c r="C513" s="78">
        <v>526</v>
      </c>
      <c r="D513" s="78">
        <v>33.659618965140034</v>
      </c>
      <c r="E513" s="78">
        <v>33.767869388973935</v>
      </c>
      <c r="F513" s="78">
        <v>39.298053830467495</v>
      </c>
      <c r="G513" s="78">
        <v>29.889060263601607</v>
      </c>
      <c r="H513" s="78">
        <v>32.40794869044479</v>
      </c>
      <c r="I513" s="78">
        <v>106.72554218458146</v>
      </c>
      <c r="J513" s="78">
        <v>263</v>
      </c>
      <c r="K513" s="78">
        <v>294</v>
      </c>
      <c r="L513" s="102">
        <v>0</v>
      </c>
      <c r="M513" s="100">
        <v>1493.8784768017488</v>
      </c>
      <c r="N513" s="100">
        <v>455383.30152000004</v>
      </c>
      <c r="O513" s="101">
        <v>1.5991649966599868</v>
      </c>
      <c r="P513" s="100">
        <v>0</v>
      </c>
      <c r="Q513" s="100">
        <v>189553.74627783251</v>
      </c>
      <c r="R513" s="100">
        <v>0</v>
      </c>
      <c r="S513" s="100">
        <v>189554</v>
      </c>
      <c r="T513" s="100">
        <v>0</v>
      </c>
      <c r="U513" s="100">
        <v>189554</v>
      </c>
      <c r="V513" s="75" t="s">
        <v>3842</v>
      </c>
    </row>
    <row r="514" spans="1:22" ht="15" customHeight="1">
      <c r="A514" s="75" t="s">
        <v>1285</v>
      </c>
      <c r="B514" s="75" t="s">
        <v>1734</v>
      </c>
      <c r="C514" s="78">
        <v>932</v>
      </c>
      <c r="D514" s="78">
        <v>59.640237405913524</v>
      </c>
      <c r="E514" s="78">
        <v>59.832042339398683</v>
      </c>
      <c r="F514" s="78">
        <v>69.630772186303645</v>
      </c>
      <c r="G514" s="78">
        <v>52.959323508891075</v>
      </c>
      <c r="H514" s="78">
        <v>57.422449010445902</v>
      </c>
      <c r="I514" s="78">
        <v>163.10305193161585</v>
      </c>
      <c r="J514" s="78">
        <v>466</v>
      </c>
      <c r="K514" s="78">
        <v>644</v>
      </c>
      <c r="L514" s="102">
        <v>380.36</v>
      </c>
      <c r="M514" s="100">
        <v>1056.8806605034695</v>
      </c>
      <c r="N514" s="100">
        <v>455383.30152000004</v>
      </c>
      <c r="O514" s="101">
        <v>1.5991649966599868</v>
      </c>
      <c r="P514" s="100">
        <v>239848.47662249507</v>
      </c>
      <c r="Q514" s="100">
        <v>328444.71987646003</v>
      </c>
      <c r="R514" s="100">
        <v>0</v>
      </c>
      <c r="S514" s="100">
        <v>568293</v>
      </c>
      <c r="T514" s="100">
        <v>0</v>
      </c>
      <c r="U514" s="100">
        <v>568293</v>
      </c>
      <c r="V514" s="75" t="s">
        <v>3842</v>
      </c>
    </row>
    <row r="515" spans="1:22" ht="15" customHeight="1">
      <c r="A515" s="75" t="s">
        <v>1285</v>
      </c>
      <c r="B515" s="75" t="s">
        <v>3912</v>
      </c>
      <c r="C515" s="78">
        <v>898</v>
      </c>
      <c r="D515" s="78">
        <v>62.50446998722861</v>
      </c>
      <c r="E515" s="78">
        <v>59.637292464878669</v>
      </c>
      <c r="F515" s="78">
        <v>91.176245210727984</v>
      </c>
      <c r="G515" s="78">
        <v>35.553001277139209</v>
      </c>
      <c r="H515" s="78">
        <v>117.55427841634739</v>
      </c>
      <c r="I515" s="78">
        <v>213.31800766283527</v>
      </c>
      <c r="J515" s="78">
        <v>449</v>
      </c>
      <c r="K515" s="78">
        <v>1688</v>
      </c>
      <c r="L515" s="102">
        <v>0</v>
      </c>
      <c r="M515" s="100">
        <v>1026.0000000000002</v>
      </c>
      <c r="N515" s="100">
        <v>448102.63511999999</v>
      </c>
      <c r="O515" s="101">
        <v>1.5991649966599868</v>
      </c>
      <c r="P515" s="100">
        <v>0</v>
      </c>
      <c r="Q515" s="100">
        <v>435212.9424063132</v>
      </c>
      <c r="R515" s="100">
        <v>0</v>
      </c>
      <c r="S515" s="100">
        <v>435213</v>
      </c>
      <c r="T515" s="100">
        <v>0</v>
      </c>
      <c r="U515" s="100">
        <v>435213</v>
      </c>
      <c r="V515" s="75" t="s">
        <v>3842</v>
      </c>
    </row>
    <row r="516" spans="1:22" ht="15" customHeight="1">
      <c r="A516" s="75" t="s">
        <v>1285</v>
      </c>
      <c r="B516" s="75" t="s">
        <v>3518</v>
      </c>
      <c r="C516" s="78">
        <v>2836.4416871405415</v>
      </c>
      <c r="D516" s="78">
        <v>193.52435615700441</v>
      </c>
      <c r="E516" s="78">
        <v>181.33091656023041</v>
      </c>
      <c r="F516" s="78">
        <v>270.17228312294037</v>
      </c>
      <c r="G516" s="78">
        <v>117.477682578515</v>
      </c>
      <c r="H516" s="78">
        <v>198.33237101176616</v>
      </c>
      <c r="I516" s="78">
        <v>645.02755584017518</v>
      </c>
      <c r="J516" s="78">
        <v>1569</v>
      </c>
      <c r="K516" s="78">
        <v>3191</v>
      </c>
      <c r="L516" s="102">
        <v>0</v>
      </c>
      <c r="M516" s="100">
        <v>918.29968073785028</v>
      </c>
      <c r="N516" s="100">
        <v>448102.63512000011</v>
      </c>
      <c r="O516" s="101">
        <v>1.5991649966599868</v>
      </c>
      <c r="P516" s="100">
        <v>0</v>
      </c>
      <c r="Q516" s="100">
        <v>886615.48665169079</v>
      </c>
      <c r="R516" s="100">
        <v>0</v>
      </c>
      <c r="S516" s="100">
        <v>886615</v>
      </c>
      <c r="T516" s="100">
        <v>0</v>
      </c>
      <c r="U516" s="100">
        <v>886615</v>
      </c>
      <c r="V516" s="75" t="s">
        <v>3843</v>
      </c>
    </row>
    <row r="517" spans="1:22" ht="15" customHeight="1">
      <c r="A517" s="75" t="s">
        <v>1285</v>
      </c>
      <c r="B517" s="75" t="s">
        <v>1738</v>
      </c>
      <c r="C517" s="78">
        <v>543.50243747770605</v>
      </c>
      <c r="D517" s="78">
        <v>22.593634814315724</v>
      </c>
      <c r="E517" s="78">
        <v>15.062423209543816</v>
      </c>
      <c r="F517" s="78">
        <v>18.828029011929772</v>
      </c>
      <c r="G517" s="78">
        <v>17.572827077801119</v>
      </c>
      <c r="H517" s="78">
        <v>27.614442550830329</v>
      </c>
      <c r="I517" s="78">
        <v>49.484087035789315</v>
      </c>
      <c r="J517" s="78">
        <v>963</v>
      </c>
      <c r="K517" s="78">
        <v>963</v>
      </c>
      <c r="L517" s="102">
        <v>394.86</v>
      </c>
      <c r="M517" s="100">
        <v>1187</v>
      </c>
      <c r="N517" s="100">
        <v>401507.73145000002</v>
      </c>
      <c r="O517" s="101">
        <v>1.5991649966599868</v>
      </c>
      <c r="P517" s="100">
        <v>103574.11368085969</v>
      </c>
      <c r="Q517" s="100">
        <v>215802.88631914032</v>
      </c>
      <c r="R517" s="100">
        <v>148629.27781213896</v>
      </c>
      <c r="S517" s="100">
        <v>319377</v>
      </c>
      <c r="T517" s="100">
        <v>0</v>
      </c>
      <c r="U517" s="100">
        <v>319377</v>
      </c>
      <c r="V517" s="75" t="s">
        <v>3842</v>
      </c>
    </row>
    <row r="518" spans="1:22" ht="15" customHeight="1">
      <c r="A518" s="75" t="s">
        <v>1285</v>
      </c>
      <c r="B518" s="75" t="s">
        <v>3525</v>
      </c>
      <c r="C518" s="78">
        <v>1878</v>
      </c>
      <c r="D518" s="78">
        <v>113.34708644183216</v>
      </c>
      <c r="E518" s="78">
        <v>114.63973067552742</v>
      </c>
      <c r="F518" s="78">
        <v>146.61211452609339</v>
      </c>
      <c r="G518" s="78">
        <v>93.589145376070562</v>
      </c>
      <c r="H518" s="78">
        <v>123.50318000712095</v>
      </c>
      <c r="I518" s="78">
        <v>374.59893164345294</v>
      </c>
      <c r="J518" s="78">
        <v>939</v>
      </c>
      <c r="K518" s="78">
        <v>565</v>
      </c>
      <c r="L518" s="102">
        <v>380.36</v>
      </c>
      <c r="M518" s="100">
        <v>1414</v>
      </c>
      <c r="N518" s="100">
        <v>467231.46699599997</v>
      </c>
      <c r="O518" s="101">
        <v>1.5991649966599868</v>
      </c>
      <c r="P518" s="100">
        <v>0</v>
      </c>
      <c r="Q518" s="100">
        <v>584946.36589529517</v>
      </c>
      <c r="R518" s="100">
        <v>0</v>
      </c>
      <c r="S518" s="100">
        <v>584946</v>
      </c>
      <c r="T518" s="100">
        <v>0</v>
      </c>
      <c r="U518" s="100">
        <v>584946</v>
      </c>
      <c r="V518" s="75" t="s">
        <v>3843</v>
      </c>
    </row>
    <row r="519" spans="1:22" ht="15" customHeight="1">
      <c r="A519" s="75" t="s">
        <v>1285</v>
      </c>
      <c r="B519" s="75" t="s">
        <v>3528</v>
      </c>
      <c r="C519" s="78">
        <v>13.831536388140162</v>
      </c>
      <c r="D519" s="78">
        <v>0</v>
      </c>
      <c r="E519" s="78">
        <v>0</v>
      </c>
      <c r="F519" s="78">
        <v>0</v>
      </c>
      <c r="G519" s="78">
        <v>0</v>
      </c>
      <c r="H519" s="78">
        <v>0</v>
      </c>
      <c r="I519" s="78">
        <v>0</v>
      </c>
      <c r="J519" s="78">
        <v>106</v>
      </c>
      <c r="K519" s="78">
        <v>133</v>
      </c>
      <c r="L519" s="102">
        <v>0</v>
      </c>
      <c r="M519" s="100">
        <v>827</v>
      </c>
      <c r="N519" s="100">
        <v>380876.83341400005</v>
      </c>
      <c r="O519" s="101">
        <v>1.5991649966599868</v>
      </c>
      <c r="P519" s="100">
        <v>0</v>
      </c>
      <c r="Q519" s="100">
        <v>54352</v>
      </c>
      <c r="R519" s="100">
        <v>0</v>
      </c>
      <c r="S519" s="100">
        <v>54352</v>
      </c>
      <c r="T519" s="100">
        <v>0</v>
      </c>
      <c r="U519" s="100">
        <v>54352</v>
      </c>
      <c r="V519" s="75" t="s">
        <v>3842</v>
      </c>
    </row>
    <row r="520" spans="1:22" ht="15" customHeight="1">
      <c r="A520" s="75" t="s">
        <v>1285</v>
      </c>
      <c r="B520" s="75" t="s">
        <v>1743</v>
      </c>
      <c r="C520" s="78">
        <v>1880.3268945022292</v>
      </c>
      <c r="D520" s="78">
        <v>90.906389301634491</v>
      </c>
      <c r="E520" s="78">
        <v>246.40416047548294</v>
      </c>
      <c r="F520" s="78">
        <v>144.73254086181279</v>
      </c>
      <c r="G520" s="78">
        <v>66.983655274888577</v>
      </c>
      <c r="H520" s="78">
        <v>86.121842496285296</v>
      </c>
      <c r="I520" s="78">
        <v>451.04309063893027</v>
      </c>
      <c r="J520" s="78">
        <v>1171</v>
      </c>
      <c r="K520" s="78">
        <v>1757</v>
      </c>
      <c r="L520" s="102">
        <v>387.48</v>
      </c>
      <c r="M520" s="100">
        <v>968.00000000000011</v>
      </c>
      <c r="N520" s="100">
        <v>438229.16389000003</v>
      </c>
      <c r="O520" s="101">
        <v>1.5991649966599868</v>
      </c>
      <c r="P520" s="100">
        <v>467445.91815380129</v>
      </c>
      <c r="Q520" s="100">
        <v>522440.90408290352</v>
      </c>
      <c r="R520" s="100">
        <v>0</v>
      </c>
      <c r="S520" s="100">
        <v>989887</v>
      </c>
      <c r="T520" s="100">
        <v>0</v>
      </c>
      <c r="U520" s="100">
        <v>989887</v>
      </c>
      <c r="V520" s="75" t="s">
        <v>3843</v>
      </c>
    </row>
    <row r="521" spans="1:22" ht="15" customHeight="1">
      <c r="A521" s="75" t="s">
        <v>1285</v>
      </c>
      <c r="B521" s="75" t="s">
        <v>3532</v>
      </c>
      <c r="C521" s="78">
        <v>24.871104051786141</v>
      </c>
      <c r="D521" s="78">
        <v>4.7373531527211696</v>
      </c>
      <c r="E521" s="78">
        <v>4.7373531527211696</v>
      </c>
      <c r="F521" s="78">
        <v>0</v>
      </c>
      <c r="G521" s="78">
        <v>0</v>
      </c>
      <c r="H521" s="78">
        <v>4.7373531527211696</v>
      </c>
      <c r="I521" s="78">
        <v>9.4747063054423393</v>
      </c>
      <c r="J521" s="78">
        <v>73</v>
      </c>
      <c r="K521" s="78">
        <v>153</v>
      </c>
      <c r="L521" s="102">
        <v>394.86</v>
      </c>
      <c r="M521" s="100">
        <v>1499</v>
      </c>
      <c r="N521" s="100">
        <v>389928.04413499997</v>
      </c>
      <c r="O521" s="101">
        <v>1.5991649966599868</v>
      </c>
      <c r="P521" s="100">
        <v>0</v>
      </c>
      <c r="Q521" s="100">
        <v>54352</v>
      </c>
      <c r="R521" s="100">
        <v>0</v>
      </c>
      <c r="S521" s="100">
        <v>54352</v>
      </c>
      <c r="T521" s="100">
        <v>0</v>
      </c>
      <c r="U521" s="100">
        <v>54352</v>
      </c>
      <c r="V521" s="75" t="s">
        <v>3842</v>
      </c>
    </row>
    <row r="522" spans="1:22" ht="15" customHeight="1">
      <c r="A522" s="75" t="s">
        <v>1285</v>
      </c>
      <c r="B522" s="75" t="s">
        <v>3535</v>
      </c>
      <c r="C522" s="78">
        <v>1.211323580232692</v>
      </c>
      <c r="D522" s="78">
        <v>0</v>
      </c>
      <c r="E522" s="78">
        <v>0</v>
      </c>
      <c r="F522" s="78">
        <v>0</v>
      </c>
      <c r="G522" s="78">
        <v>0</v>
      </c>
      <c r="H522" s="78">
        <v>0</v>
      </c>
      <c r="I522" s="78">
        <v>0</v>
      </c>
      <c r="J522" s="78">
        <v>115</v>
      </c>
      <c r="K522" s="78">
        <v>115</v>
      </c>
      <c r="L522" s="102">
        <v>0</v>
      </c>
      <c r="M522" s="100">
        <v>862.00000000000011</v>
      </c>
      <c r="N522" s="100">
        <v>444925.88485800009</v>
      </c>
      <c r="O522" s="101">
        <v>1.5991649966599868</v>
      </c>
      <c r="P522" s="100">
        <v>0</v>
      </c>
      <c r="Q522" s="100">
        <v>54352</v>
      </c>
      <c r="R522" s="100">
        <v>0</v>
      </c>
      <c r="S522" s="100">
        <v>54352</v>
      </c>
      <c r="T522" s="100">
        <v>0</v>
      </c>
      <c r="U522" s="100">
        <v>54352</v>
      </c>
      <c r="V522" s="75" t="s">
        <v>3842</v>
      </c>
    </row>
    <row r="523" spans="1:22" ht="15" customHeight="1">
      <c r="A523" s="75" t="s">
        <v>1285</v>
      </c>
      <c r="B523" s="75" t="s">
        <v>1894</v>
      </c>
      <c r="C523" s="78">
        <v>1611.9624329159215</v>
      </c>
      <c r="D523" s="78">
        <v>138.06440071556352</v>
      </c>
      <c r="E523" s="78">
        <v>94.465116279069775</v>
      </c>
      <c r="F523" s="78">
        <v>111.42039355992844</v>
      </c>
      <c r="G523" s="78">
        <v>128.37567084078714</v>
      </c>
      <c r="H523" s="78">
        <v>39.966010733452599</v>
      </c>
      <c r="I523" s="78">
        <v>343.94991055456171</v>
      </c>
      <c r="J523" s="78">
        <v>2543</v>
      </c>
      <c r="K523" s="78">
        <v>2410</v>
      </c>
      <c r="L523" s="102">
        <v>0</v>
      </c>
      <c r="M523" s="100">
        <v>879.00000000000011</v>
      </c>
      <c r="N523" s="100">
        <v>340489.94776999997</v>
      </c>
      <c r="O523" s="101">
        <v>1.5991649966599868</v>
      </c>
      <c r="P523" s="100">
        <v>0</v>
      </c>
      <c r="Q523" s="100">
        <v>488142</v>
      </c>
      <c r="R523" s="100">
        <v>89464.360763442761</v>
      </c>
      <c r="S523" s="100">
        <v>488142</v>
      </c>
      <c r="T523" s="100">
        <v>0</v>
      </c>
      <c r="U523" s="100">
        <v>488142</v>
      </c>
      <c r="V523" s="75" t="s">
        <v>3842</v>
      </c>
    </row>
    <row r="524" spans="1:22" ht="15" customHeight="1">
      <c r="A524" s="75" t="s">
        <v>1285</v>
      </c>
      <c r="B524" s="75" t="s">
        <v>3542</v>
      </c>
      <c r="C524" s="78">
        <v>0</v>
      </c>
      <c r="D524" s="78">
        <v>0</v>
      </c>
      <c r="E524" s="78">
        <v>0</v>
      </c>
      <c r="F524" s="78">
        <v>0</v>
      </c>
      <c r="G524" s="78">
        <v>0</v>
      </c>
      <c r="H524" s="78">
        <v>0</v>
      </c>
      <c r="I524" s="78">
        <v>0</v>
      </c>
      <c r="J524" s="78">
        <v>0</v>
      </c>
      <c r="K524" s="78">
        <v>0</v>
      </c>
      <c r="L524" s="102">
        <v>0</v>
      </c>
      <c r="M524" s="100">
        <v>826</v>
      </c>
      <c r="N524" s="100">
        <v>398125.41194999998</v>
      </c>
      <c r="O524" s="101">
        <v>1.5991649966599868</v>
      </c>
      <c r="P524" s="100">
        <v>0</v>
      </c>
      <c r="Q524" s="100">
        <v>54352</v>
      </c>
      <c r="R524" s="100">
        <v>0</v>
      </c>
      <c r="S524" s="100">
        <v>54352</v>
      </c>
      <c r="T524" s="100">
        <v>0</v>
      </c>
      <c r="U524" s="100">
        <v>54352</v>
      </c>
      <c r="V524" s="75" t="s">
        <v>3843</v>
      </c>
    </row>
    <row r="525" spans="1:22" ht="15" customHeight="1">
      <c r="A525" s="75" t="s">
        <v>1285</v>
      </c>
      <c r="B525" s="75" t="s">
        <v>1799</v>
      </c>
      <c r="C525" s="78">
        <v>1139.0583694982918</v>
      </c>
      <c r="D525" s="78">
        <v>117.21853466872801</v>
      </c>
      <c r="E525" s="78">
        <v>91.736244523352354</v>
      </c>
      <c r="F525" s="78">
        <v>113.39619114692167</v>
      </c>
      <c r="G525" s="78">
        <v>25.482290145375654</v>
      </c>
      <c r="H525" s="78">
        <v>40.771664232601047</v>
      </c>
      <c r="I525" s="78">
        <v>236.35097033900206</v>
      </c>
      <c r="J525" s="78">
        <v>2597</v>
      </c>
      <c r="K525" s="78">
        <v>2597</v>
      </c>
      <c r="L525" s="102">
        <v>418.15</v>
      </c>
      <c r="M525" s="100">
        <v>837.96169020149603</v>
      </c>
      <c r="N525" s="100">
        <v>384517.1666140001</v>
      </c>
      <c r="O525" s="101">
        <v>1.5991649966599868</v>
      </c>
      <c r="P525" s="100">
        <v>961998.29971379868</v>
      </c>
      <c r="Q525" s="100">
        <v>362121.70028620108</v>
      </c>
      <c r="R525" s="100">
        <v>212962.15975506813</v>
      </c>
      <c r="S525" s="100">
        <v>1324120</v>
      </c>
      <c r="T525" s="100">
        <v>0</v>
      </c>
      <c r="U525" s="100">
        <v>1324120</v>
      </c>
      <c r="V525" s="75" t="s">
        <v>3842</v>
      </c>
    </row>
    <row r="526" spans="1:22" ht="15" customHeight="1">
      <c r="A526" s="75" t="s">
        <v>1285</v>
      </c>
      <c r="B526" s="75" t="s">
        <v>1895</v>
      </c>
      <c r="C526" s="78">
        <v>435.80413849620982</v>
      </c>
      <c r="D526" s="78">
        <v>33.145666871542716</v>
      </c>
      <c r="E526" s="78">
        <v>28.235197705388241</v>
      </c>
      <c r="F526" s="78">
        <v>42.966605203851671</v>
      </c>
      <c r="G526" s="78">
        <v>27.007580413849624</v>
      </c>
      <c r="H526" s="78">
        <v>4.9104691661544768</v>
      </c>
      <c r="I526" s="78">
        <v>94.347469780782632</v>
      </c>
      <c r="J526" s="78">
        <v>527</v>
      </c>
      <c r="K526" s="78">
        <v>435</v>
      </c>
      <c r="L526" s="102">
        <v>0</v>
      </c>
      <c r="M526" s="100">
        <v>943</v>
      </c>
      <c r="N526" s="100">
        <v>346414.03050799994</v>
      </c>
      <c r="O526" s="101">
        <v>1.5991649966599868</v>
      </c>
      <c r="P526" s="100">
        <v>38868.586684697199</v>
      </c>
      <c r="Q526" s="100">
        <v>97674.371459160408</v>
      </c>
      <c r="R526" s="100">
        <v>0</v>
      </c>
      <c r="S526" s="100">
        <v>136543</v>
      </c>
      <c r="T526" s="100">
        <v>0</v>
      </c>
      <c r="U526" s="100">
        <v>136543</v>
      </c>
      <c r="V526" s="75" t="s">
        <v>3842</v>
      </c>
    </row>
    <row r="527" spans="1:22" ht="15" customHeight="1">
      <c r="A527" s="75" t="s">
        <v>1285</v>
      </c>
      <c r="B527" s="75" t="s">
        <v>1522</v>
      </c>
      <c r="C527" s="78">
        <v>15843.91206684582</v>
      </c>
      <c r="D527" s="78">
        <v>1304.2369852054919</v>
      </c>
      <c r="E527" s="78">
        <v>594.00892395497647</v>
      </c>
      <c r="F527" s="78">
        <v>499.74229037081722</v>
      </c>
      <c r="G527" s="78">
        <v>1603.8240946784365</v>
      </c>
      <c r="H527" s="78">
        <v>327.99623192296531</v>
      </c>
      <c r="I527" s="78">
        <v>2128.9881995312853</v>
      </c>
      <c r="J527" s="78">
        <v>26673</v>
      </c>
      <c r="K527" s="78">
        <v>26673</v>
      </c>
      <c r="L527" s="102">
        <v>170.06</v>
      </c>
      <c r="M527" s="100">
        <v>867.54060329031779</v>
      </c>
      <c r="N527" s="100">
        <v>344284.80861600005</v>
      </c>
      <c r="O527" s="101">
        <v>1.5991649966599868</v>
      </c>
      <c r="P527" s="100">
        <v>1385400.5339919233</v>
      </c>
      <c r="Q527" s="100">
        <v>3578361.2490898725</v>
      </c>
      <c r="R527" s="100">
        <v>0</v>
      </c>
      <c r="S527" s="100">
        <v>4963762</v>
      </c>
      <c r="T527" s="100">
        <v>0</v>
      </c>
      <c r="U527" s="100">
        <v>4963762</v>
      </c>
      <c r="V527" s="75" t="s">
        <v>3842</v>
      </c>
    </row>
    <row r="528" spans="1:22" ht="15" customHeight="1">
      <c r="A528" s="75" t="s">
        <v>1285</v>
      </c>
      <c r="B528" s="75" t="s">
        <v>3547</v>
      </c>
      <c r="C528" s="78">
        <v>159.39265129682997</v>
      </c>
      <c r="D528" s="78">
        <v>11.088184438040345</v>
      </c>
      <c r="E528" s="78">
        <v>5.5440922190201727</v>
      </c>
      <c r="F528" s="78">
        <v>16.632276657060519</v>
      </c>
      <c r="G528" s="78">
        <v>22.176368876080691</v>
      </c>
      <c r="H528" s="78">
        <v>0</v>
      </c>
      <c r="I528" s="78">
        <v>33.264553314121038</v>
      </c>
      <c r="J528" s="78">
        <v>125</v>
      </c>
      <c r="K528" s="78">
        <v>131</v>
      </c>
      <c r="L528" s="102">
        <v>0</v>
      </c>
      <c r="M528" s="100">
        <v>823</v>
      </c>
      <c r="N528" s="100">
        <v>346723.0858</v>
      </c>
      <c r="O528" s="101">
        <v>1.5991649966599868</v>
      </c>
      <c r="P528" s="100">
        <v>0</v>
      </c>
      <c r="Q528" s="100">
        <v>54352</v>
      </c>
      <c r="R528" s="100">
        <v>0</v>
      </c>
      <c r="S528" s="100">
        <v>54352</v>
      </c>
      <c r="T528" s="100">
        <v>0</v>
      </c>
      <c r="U528" s="100">
        <v>54352</v>
      </c>
      <c r="V528" s="75" t="s">
        <v>3842</v>
      </c>
    </row>
    <row r="529" spans="1:22" ht="15" customHeight="1">
      <c r="A529" s="75" t="s">
        <v>1285</v>
      </c>
      <c r="B529" s="75" t="s">
        <v>1746</v>
      </c>
      <c r="C529" s="78">
        <v>244.68642575911375</v>
      </c>
      <c r="D529" s="78">
        <v>32.62485676788183</v>
      </c>
      <c r="E529" s="78">
        <v>15.057626200560845</v>
      </c>
      <c r="F529" s="78">
        <v>36.389263318022046</v>
      </c>
      <c r="G529" s="78">
        <v>37.64406550140211</v>
      </c>
      <c r="H529" s="78">
        <v>12.548021833800703</v>
      </c>
      <c r="I529" s="78">
        <v>73.07174628646473</v>
      </c>
      <c r="J529" s="78">
        <v>573</v>
      </c>
      <c r="K529" s="78">
        <v>321</v>
      </c>
      <c r="L529" s="102">
        <v>394.86</v>
      </c>
      <c r="M529" s="100">
        <v>1183.9456005410068</v>
      </c>
      <c r="N529" s="100">
        <v>392611.57099500002</v>
      </c>
      <c r="O529" s="101">
        <v>1.5991649966599868</v>
      </c>
      <c r="P529" s="100">
        <v>100029.3068905382</v>
      </c>
      <c r="Q529" s="100">
        <v>114767.32294761889</v>
      </c>
      <c r="R529" s="100">
        <v>0</v>
      </c>
      <c r="S529" s="100">
        <v>214797</v>
      </c>
      <c r="T529" s="100">
        <v>0</v>
      </c>
      <c r="U529" s="100">
        <v>214797</v>
      </c>
      <c r="V529" s="75" t="s">
        <v>3842</v>
      </c>
    </row>
    <row r="530" spans="1:22" ht="15" customHeight="1">
      <c r="A530" s="75" t="s">
        <v>1285</v>
      </c>
      <c r="B530" s="75" t="s">
        <v>1749</v>
      </c>
      <c r="C530" s="78">
        <v>3202</v>
      </c>
      <c r="D530" s="78">
        <v>193.11347394108418</v>
      </c>
      <c r="E530" s="78">
        <v>157.95119400383473</v>
      </c>
      <c r="F530" s="78">
        <v>203.71797106501654</v>
      </c>
      <c r="G530" s="78">
        <v>232.18267387136135</v>
      </c>
      <c r="H530" s="78">
        <v>205.3923653477427</v>
      </c>
      <c r="I530" s="78">
        <v>475.78263900993545</v>
      </c>
      <c r="J530" s="78">
        <v>1601</v>
      </c>
      <c r="K530" s="78">
        <v>1205</v>
      </c>
      <c r="L530" s="102">
        <v>372.5</v>
      </c>
      <c r="M530" s="100">
        <v>758</v>
      </c>
      <c r="N530" s="100">
        <v>434004.88525800011</v>
      </c>
      <c r="O530" s="101">
        <v>1.5991649966599868</v>
      </c>
      <c r="P530" s="100">
        <v>643496.16007663019</v>
      </c>
      <c r="Q530" s="100">
        <v>1082069.0704461311</v>
      </c>
      <c r="R530" s="100">
        <v>0</v>
      </c>
      <c r="S530" s="100">
        <v>1725565</v>
      </c>
      <c r="T530" s="100">
        <v>0</v>
      </c>
      <c r="U530" s="100">
        <v>1725565</v>
      </c>
      <c r="V530" s="75" t="s">
        <v>3842</v>
      </c>
    </row>
    <row r="531" spans="1:22" ht="15" customHeight="1">
      <c r="A531" s="75" t="s">
        <v>1285</v>
      </c>
      <c r="B531" s="75" t="s">
        <v>1754</v>
      </c>
      <c r="C531" s="78">
        <v>726</v>
      </c>
      <c r="D531" s="78">
        <v>47.570564516129025</v>
      </c>
      <c r="E531" s="78">
        <v>75.381048387096769</v>
      </c>
      <c r="F531" s="78">
        <v>54.157258064516121</v>
      </c>
      <c r="G531" s="78">
        <v>40.983870967741936</v>
      </c>
      <c r="H531" s="78">
        <v>43.179435483870968</v>
      </c>
      <c r="I531" s="78">
        <v>159.10887096774192</v>
      </c>
      <c r="J531" s="78">
        <v>363</v>
      </c>
      <c r="K531" s="78">
        <v>2812</v>
      </c>
      <c r="L531" s="102">
        <v>377.74</v>
      </c>
      <c r="M531" s="100">
        <v>1000</v>
      </c>
      <c r="N531" s="100">
        <v>440821.96872000006</v>
      </c>
      <c r="O531" s="101">
        <v>1.5991649966599868</v>
      </c>
      <c r="P531" s="100">
        <v>123316.68495203267</v>
      </c>
      <c r="Q531" s="100">
        <v>266283.45392300939</v>
      </c>
      <c r="R531" s="100">
        <v>0</v>
      </c>
      <c r="S531" s="100">
        <v>389600</v>
      </c>
      <c r="T531" s="100">
        <v>0</v>
      </c>
      <c r="U531" s="100">
        <v>389600</v>
      </c>
      <c r="V531" s="75" t="s">
        <v>3842</v>
      </c>
    </row>
    <row r="532" spans="1:22" ht="15" customHeight="1">
      <c r="A532" s="75" t="s">
        <v>1285</v>
      </c>
      <c r="B532" s="75" t="s">
        <v>3556</v>
      </c>
      <c r="C532" s="78">
        <v>0</v>
      </c>
      <c r="D532" s="78">
        <v>0</v>
      </c>
      <c r="E532" s="78">
        <v>0</v>
      </c>
      <c r="F532" s="78">
        <v>0</v>
      </c>
      <c r="G532" s="78">
        <v>0</v>
      </c>
      <c r="H532" s="78">
        <v>0</v>
      </c>
      <c r="I532" s="78">
        <v>0</v>
      </c>
      <c r="J532" s="78">
        <v>13</v>
      </c>
      <c r="K532" s="78">
        <v>13</v>
      </c>
      <c r="L532" s="102">
        <v>0</v>
      </c>
      <c r="M532" s="100">
        <v>1187</v>
      </c>
      <c r="N532" s="100">
        <v>399816.57169999997</v>
      </c>
      <c r="O532" s="101">
        <v>1.5991649966599868</v>
      </c>
      <c r="P532" s="100">
        <v>0</v>
      </c>
      <c r="Q532" s="100">
        <v>54352</v>
      </c>
      <c r="R532" s="100">
        <v>0</v>
      </c>
      <c r="S532" s="100">
        <v>54352</v>
      </c>
      <c r="T532" s="100">
        <v>0</v>
      </c>
      <c r="U532" s="100">
        <v>54352</v>
      </c>
      <c r="V532" s="75" t="s">
        <v>3843</v>
      </c>
    </row>
    <row r="533" spans="1:22" ht="15" customHeight="1">
      <c r="A533" s="75" t="s">
        <v>1285</v>
      </c>
      <c r="B533" s="75" t="s">
        <v>3913</v>
      </c>
      <c r="C533" s="78">
        <v>526</v>
      </c>
      <c r="D533" s="78">
        <v>27.507958162801277</v>
      </c>
      <c r="E533" s="78">
        <v>14.112778535698043</v>
      </c>
      <c r="F533" s="78">
        <v>26.072760345611641</v>
      </c>
      <c r="G533" s="78">
        <v>18.896771259663485</v>
      </c>
      <c r="H533" s="78">
        <v>37.075943610732153</v>
      </c>
      <c r="I533" s="78">
        <v>67.693497044110956</v>
      </c>
      <c r="J533" s="78">
        <v>263</v>
      </c>
      <c r="K533" s="78">
        <v>214</v>
      </c>
      <c r="L533" s="102">
        <v>0</v>
      </c>
      <c r="M533" s="100">
        <v>1026</v>
      </c>
      <c r="N533" s="100">
        <v>448102.63512000011</v>
      </c>
      <c r="O533" s="101">
        <v>1.5991649966599868</v>
      </c>
      <c r="P533" s="100">
        <v>0</v>
      </c>
      <c r="Q533" s="100">
        <v>155785.35231687885</v>
      </c>
      <c r="R533" s="100">
        <v>0</v>
      </c>
      <c r="S533" s="100">
        <v>155785</v>
      </c>
      <c r="T533" s="100">
        <v>0</v>
      </c>
      <c r="U533" s="100">
        <v>155785</v>
      </c>
      <c r="V533" s="75" t="s">
        <v>3842</v>
      </c>
    </row>
    <row r="534" spans="1:22" ht="15" customHeight="1">
      <c r="A534" s="75" t="s">
        <v>1285</v>
      </c>
      <c r="B534" s="75" t="s">
        <v>3559</v>
      </c>
      <c r="C534" s="78">
        <v>44.288135593220339</v>
      </c>
      <c r="D534" s="78">
        <v>13.627118644067798</v>
      </c>
      <c r="E534" s="78">
        <v>9.0847457627118651</v>
      </c>
      <c r="F534" s="78">
        <v>4.5423728813559325</v>
      </c>
      <c r="G534" s="78">
        <v>9.0847457627118651</v>
      </c>
      <c r="H534" s="78">
        <v>4.5423728813559325</v>
      </c>
      <c r="I534" s="78">
        <v>27.254237288135592</v>
      </c>
      <c r="J534" s="78">
        <v>136</v>
      </c>
      <c r="K534" s="78">
        <v>67</v>
      </c>
      <c r="L534" s="102">
        <v>0</v>
      </c>
      <c r="M534" s="100">
        <v>1262</v>
      </c>
      <c r="N534" s="100">
        <v>439001.80212000012</v>
      </c>
      <c r="O534" s="101">
        <v>1.5991649966599868</v>
      </c>
      <c r="P534" s="100">
        <v>0</v>
      </c>
      <c r="Q534" s="100">
        <v>54352</v>
      </c>
      <c r="R534" s="100">
        <v>0</v>
      </c>
      <c r="S534" s="100">
        <v>54352</v>
      </c>
      <c r="T534" s="100">
        <v>0</v>
      </c>
      <c r="U534" s="100">
        <v>54352</v>
      </c>
      <c r="V534" s="75" t="s">
        <v>3842</v>
      </c>
    </row>
    <row r="535" spans="1:22" ht="15" customHeight="1">
      <c r="A535" s="75" t="s">
        <v>1285</v>
      </c>
      <c r="B535" s="75" t="s">
        <v>1758</v>
      </c>
      <c r="C535" s="78">
        <v>172.91339007432271</v>
      </c>
      <c r="D535" s="78">
        <v>14.212059458163509</v>
      </c>
      <c r="E535" s="78">
        <v>9.4747063054423393</v>
      </c>
      <c r="F535" s="78">
        <v>21.318089187245263</v>
      </c>
      <c r="G535" s="78">
        <v>26.055442339966433</v>
      </c>
      <c r="H535" s="78">
        <v>2.3686765763605848</v>
      </c>
      <c r="I535" s="78">
        <v>43.004854950851112</v>
      </c>
      <c r="J535" s="78">
        <v>268</v>
      </c>
      <c r="K535" s="78">
        <v>224</v>
      </c>
      <c r="L535" s="102">
        <v>394.86</v>
      </c>
      <c r="M535" s="100">
        <v>1499</v>
      </c>
      <c r="N535" s="100">
        <v>389928.04413499997</v>
      </c>
      <c r="O535" s="101">
        <v>1.5991649966599868</v>
      </c>
      <c r="P535" s="100">
        <v>46041.093156804454</v>
      </c>
      <c r="Q535" s="100">
        <v>141802.90684319552</v>
      </c>
      <c r="R535" s="100">
        <v>106100.72000046793</v>
      </c>
      <c r="S535" s="100">
        <v>187844</v>
      </c>
      <c r="T535" s="100">
        <v>0</v>
      </c>
      <c r="U535" s="100">
        <v>187844</v>
      </c>
      <c r="V535" s="75" t="s">
        <v>3842</v>
      </c>
    </row>
    <row r="536" spans="1:22" ht="15" customHeight="1">
      <c r="A536" s="75" t="s">
        <v>1285</v>
      </c>
      <c r="B536" s="75" t="s">
        <v>1803</v>
      </c>
      <c r="C536" s="78">
        <v>6016</v>
      </c>
      <c r="D536" s="78">
        <v>355.98834531288401</v>
      </c>
      <c r="E536" s="78">
        <v>396.42058423541522</v>
      </c>
      <c r="F536" s="78">
        <v>549.90880568341743</v>
      </c>
      <c r="G536" s="78">
        <v>352.8326734756464</v>
      </c>
      <c r="H536" s="78">
        <v>300.25813693105124</v>
      </c>
      <c r="I536" s="78">
        <v>1199.3177352317166</v>
      </c>
      <c r="J536" s="78">
        <v>3008</v>
      </c>
      <c r="K536" s="78">
        <v>1740</v>
      </c>
      <c r="L536" s="102">
        <v>348.73</v>
      </c>
      <c r="M536" s="100">
        <v>661.14090314004977</v>
      </c>
      <c r="N536" s="100">
        <v>380876.83341399994</v>
      </c>
      <c r="O536" s="101">
        <v>1.5991649966599868</v>
      </c>
      <c r="P536" s="100">
        <v>716980.1999442284</v>
      </c>
      <c r="Q536" s="100">
        <v>1726434.2809059776</v>
      </c>
      <c r="R536" s="100">
        <v>0</v>
      </c>
      <c r="S536" s="100">
        <v>2443414</v>
      </c>
      <c r="T536" s="100">
        <v>0</v>
      </c>
      <c r="U536" s="100">
        <v>2443414</v>
      </c>
      <c r="V536" s="75" t="s">
        <v>3842</v>
      </c>
    </row>
    <row r="537" spans="1:22" ht="15" customHeight="1">
      <c r="A537" s="75" t="s">
        <v>1285</v>
      </c>
      <c r="B537" s="75" t="s">
        <v>1811</v>
      </c>
      <c r="C537" s="78">
        <v>3164</v>
      </c>
      <c r="D537" s="78">
        <v>187.22525341920965</v>
      </c>
      <c r="E537" s="78">
        <v>208.48981524615257</v>
      </c>
      <c r="F537" s="78">
        <v>289.21400618057402</v>
      </c>
      <c r="G537" s="78">
        <v>185.56558824417309</v>
      </c>
      <c r="H537" s="78">
        <v>157.91501749498772</v>
      </c>
      <c r="I537" s="78">
        <v>570.92907484593616</v>
      </c>
      <c r="J537" s="78">
        <v>1582</v>
      </c>
      <c r="K537" s="78">
        <v>1580</v>
      </c>
      <c r="L537" s="102">
        <v>385.35</v>
      </c>
      <c r="M537" s="100">
        <v>935.75116474603487</v>
      </c>
      <c r="N537" s="100">
        <v>380876.83341400005</v>
      </c>
      <c r="O537" s="101">
        <v>1.5991649966599868</v>
      </c>
      <c r="P537" s="100">
        <v>857776.13827511517</v>
      </c>
      <c r="Q537" s="100">
        <v>892832.48123666982</v>
      </c>
      <c r="R537" s="100">
        <v>0</v>
      </c>
      <c r="S537" s="100">
        <v>1750609</v>
      </c>
      <c r="T537" s="100">
        <v>0</v>
      </c>
      <c r="U537" s="100">
        <v>1750609</v>
      </c>
      <c r="V537" s="75" t="s">
        <v>3842</v>
      </c>
    </row>
    <row r="538" spans="1:22" ht="15" customHeight="1">
      <c r="A538" s="75" t="s">
        <v>1285</v>
      </c>
      <c r="B538" s="75" t="s">
        <v>1567</v>
      </c>
      <c r="C538" s="78">
        <v>15027.518989121134</v>
      </c>
      <c r="D538" s="78">
        <v>1227.6797259955395</v>
      </c>
      <c r="E538" s="78">
        <v>626.68170113579845</v>
      </c>
      <c r="F538" s="78">
        <v>689.60670801213882</v>
      </c>
      <c r="G538" s="78">
        <v>1688.7017151507682</v>
      </c>
      <c r="H538" s="78">
        <v>358.28728405099952</v>
      </c>
      <c r="I538" s="78">
        <v>1814.9681351434765</v>
      </c>
      <c r="J538" s="78">
        <v>13230</v>
      </c>
      <c r="K538" s="78">
        <v>12213</v>
      </c>
      <c r="L538" s="102">
        <v>163.15</v>
      </c>
      <c r="M538" s="100">
        <v>773.48257666254813</v>
      </c>
      <c r="N538" s="100">
        <v>342464.642016</v>
      </c>
      <c r="O538" s="101">
        <v>1.5991649966599868</v>
      </c>
      <c r="P538" s="100">
        <v>4137374.9941966836</v>
      </c>
      <c r="Q538" s="100">
        <v>3604700.7001223494</v>
      </c>
      <c r="R538" s="100">
        <v>0</v>
      </c>
      <c r="S538" s="100">
        <v>7742076</v>
      </c>
      <c r="T538" s="100">
        <v>0</v>
      </c>
      <c r="U538" s="100">
        <v>7742076</v>
      </c>
      <c r="V538" s="75" t="s">
        <v>3842</v>
      </c>
    </row>
    <row r="539" spans="1:22" ht="15" customHeight="1">
      <c r="A539" s="75" t="s">
        <v>1285</v>
      </c>
      <c r="B539" s="75" t="s">
        <v>3573</v>
      </c>
      <c r="C539" s="78">
        <v>1320</v>
      </c>
      <c r="D539" s="78">
        <v>97.821693240512019</v>
      </c>
      <c r="E539" s="78">
        <v>63.238266337300708</v>
      </c>
      <c r="F539" s="78">
        <v>117.58365147091848</v>
      </c>
      <c r="G539" s="78">
        <v>76.577588142825078</v>
      </c>
      <c r="H539" s="78">
        <v>85.964518302268146</v>
      </c>
      <c r="I539" s="78">
        <v>278.6436110487312</v>
      </c>
      <c r="J539" s="78">
        <v>660</v>
      </c>
      <c r="K539" s="78">
        <v>0</v>
      </c>
      <c r="L539" s="102">
        <v>0</v>
      </c>
      <c r="M539" s="100">
        <v>1026</v>
      </c>
      <c r="N539" s="100">
        <v>424079.95714000001</v>
      </c>
      <c r="O539" s="101">
        <v>1.5991649966599868</v>
      </c>
      <c r="P539" s="100">
        <v>0</v>
      </c>
      <c r="Q539" s="100">
        <v>459326.13944748766</v>
      </c>
      <c r="R539" s="100">
        <v>0</v>
      </c>
      <c r="S539" s="100">
        <v>459326</v>
      </c>
      <c r="T539" s="100">
        <v>0</v>
      </c>
      <c r="U539" s="100">
        <v>459326</v>
      </c>
      <c r="V539" s="75" t="s">
        <v>3842</v>
      </c>
    </row>
    <row r="540" spans="1:22" ht="15" customHeight="1">
      <c r="A540" s="75" t="s">
        <v>1285</v>
      </c>
      <c r="B540" s="75" t="s">
        <v>3575</v>
      </c>
      <c r="C540" s="78">
        <v>55.326145552560646</v>
      </c>
      <c r="D540" s="78">
        <v>10.059299191374663</v>
      </c>
      <c r="E540" s="78">
        <v>5.0296495956873315</v>
      </c>
      <c r="F540" s="78">
        <v>0</v>
      </c>
      <c r="G540" s="78">
        <v>10.059299191374663</v>
      </c>
      <c r="H540" s="78">
        <v>5.0296495956873315</v>
      </c>
      <c r="I540" s="78">
        <v>15.088948787061994</v>
      </c>
      <c r="J540" s="78">
        <v>77</v>
      </c>
      <c r="K540" s="78">
        <v>66</v>
      </c>
      <c r="L540" s="102">
        <v>0</v>
      </c>
      <c r="M540" s="100">
        <v>827</v>
      </c>
      <c r="N540" s="100">
        <v>380876.83341400005</v>
      </c>
      <c r="O540" s="101">
        <v>1.5991649966599868</v>
      </c>
      <c r="P540" s="100">
        <v>0</v>
      </c>
      <c r="Q540" s="100">
        <v>54352</v>
      </c>
      <c r="R540" s="100">
        <v>0</v>
      </c>
      <c r="S540" s="100">
        <v>54352</v>
      </c>
      <c r="T540" s="100">
        <v>0</v>
      </c>
      <c r="U540" s="100">
        <v>54352</v>
      </c>
      <c r="V540" s="75" t="s">
        <v>3842</v>
      </c>
    </row>
    <row r="541" spans="1:22" ht="15" customHeight="1">
      <c r="A541" s="75" t="s">
        <v>1285</v>
      </c>
      <c r="B541" s="75" t="s">
        <v>3914</v>
      </c>
      <c r="C541" s="78">
        <v>89.934812600597837</v>
      </c>
      <c r="D541" s="78">
        <v>15.640836974017015</v>
      </c>
      <c r="E541" s="78">
        <v>10.427224649344677</v>
      </c>
      <c r="F541" s="78">
        <v>5.2136123246723383</v>
      </c>
      <c r="G541" s="78">
        <v>10.427224649344677</v>
      </c>
      <c r="H541" s="78">
        <v>5.2136123246723383</v>
      </c>
      <c r="I541" s="78">
        <v>31.281673948034033</v>
      </c>
      <c r="J541" s="78">
        <v>526</v>
      </c>
      <c r="K541" s="78">
        <v>96</v>
      </c>
      <c r="L541" s="102">
        <v>0</v>
      </c>
      <c r="M541" s="100">
        <v>998.99999999999989</v>
      </c>
      <c r="N541" s="100">
        <v>459950.80059600004</v>
      </c>
      <c r="O541" s="101">
        <v>1.5991649966599868</v>
      </c>
      <c r="P541" s="100">
        <v>0</v>
      </c>
      <c r="Q541" s="100">
        <v>54352</v>
      </c>
      <c r="R541" s="100">
        <v>0</v>
      </c>
      <c r="S541" s="100">
        <v>54352</v>
      </c>
      <c r="T541" s="100">
        <v>0</v>
      </c>
      <c r="U541" s="100">
        <v>54352</v>
      </c>
      <c r="V541" s="75" t="s">
        <v>3842</v>
      </c>
    </row>
    <row r="542" spans="1:22" ht="15" customHeight="1">
      <c r="A542" s="75" t="s">
        <v>1285</v>
      </c>
      <c r="B542" s="75" t="s">
        <v>1586</v>
      </c>
      <c r="C542" s="78">
        <v>922.51540805307013</v>
      </c>
      <c r="D542" s="78">
        <v>108.45246451712435</v>
      </c>
      <c r="E542" s="78">
        <v>46.862176025917933</v>
      </c>
      <c r="F542" s="78">
        <v>49.540014655970388</v>
      </c>
      <c r="G542" s="78">
        <v>199.49897793890776</v>
      </c>
      <c r="H542" s="78">
        <v>46.862176025917933</v>
      </c>
      <c r="I542" s="78">
        <v>134.85465519901268</v>
      </c>
      <c r="J542" s="78">
        <v>2134</v>
      </c>
      <c r="K542" s="78">
        <v>2011</v>
      </c>
      <c r="L542" s="102">
        <v>356.07</v>
      </c>
      <c r="M542" s="100">
        <v>838</v>
      </c>
      <c r="N542" s="100">
        <v>342773.69730799994</v>
      </c>
      <c r="O542" s="101">
        <v>1.5991649966599868</v>
      </c>
      <c r="P542" s="100">
        <v>954134.87473422929</v>
      </c>
      <c r="Q542" s="100">
        <v>360497.82606652228</v>
      </c>
      <c r="R542" s="100">
        <v>0</v>
      </c>
      <c r="S542" s="100">
        <v>1314633</v>
      </c>
      <c r="T542" s="100">
        <v>0</v>
      </c>
      <c r="U542" s="100">
        <v>1314633</v>
      </c>
      <c r="V542" s="75" t="s">
        <v>3842</v>
      </c>
    </row>
    <row r="543" spans="1:22" ht="15" customHeight="1">
      <c r="A543" s="75" t="s">
        <v>1285</v>
      </c>
      <c r="B543" s="75" t="s">
        <v>3578</v>
      </c>
      <c r="C543" s="78">
        <v>150.3924714594261</v>
      </c>
      <c r="D543" s="78">
        <v>0</v>
      </c>
      <c r="E543" s="78">
        <v>0</v>
      </c>
      <c r="F543" s="78">
        <v>0</v>
      </c>
      <c r="G543" s="78">
        <v>5.1416229558778159</v>
      </c>
      <c r="H543" s="78">
        <v>5.1416229558778159</v>
      </c>
      <c r="I543" s="78">
        <v>0</v>
      </c>
      <c r="J543" s="78">
        <v>167</v>
      </c>
      <c r="K543" s="78">
        <v>272</v>
      </c>
      <c r="L543" s="102">
        <v>0</v>
      </c>
      <c r="M543" s="100">
        <v>837.99999999999989</v>
      </c>
      <c r="N543" s="100">
        <v>342773.697308</v>
      </c>
      <c r="O543" s="101">
        <v>1.5991649966599868</v>
      </c>
      <c r="P543" s="100">
        <v>0</v>
      </c>
      <c r="Q543" s="100">
        <v>54352</v>
      </c>
      <c r="R543" s="100">
        <v>0</v>
      </c>
      <c r="S543" s="100">
        <v>54352</v>
      </c>
      <c r="T543" s="100">
        <v>0</v>
      </c>
      <c r="U543" s="100">
        <v>54352</v>
      </c>
      <c r="V543" s="75" t="s">
        <v>3842</v>
      </c>
    </row>
    <row r="544" spans="1:22" ht="15" customHeight="1">
      <c r="A544" s="75" t="s">
        <v>1285</v>
      </c>
      <c r="B544" s="75" t="s">
        <v>1817</v>
      </c>
      <c r="C544" s="78">
        <v>2052</v>
      </c>
      <c r="D544" s="78">
        <v>121.6828242721561</v>
      </c>
      <c r="E544" s="78">
        <v>122.94465222826327</v>
      </c>
      <c r="F544" s="78">
        <v>183.30999828713254</v>
      </c>
      <c r="G544" s="78">
        <v>108.64317930434322</v>
      </c>
      <c r="H544" s="78">
        <v>111.97090250879978</v>
      </c>
      <c r="I544" s="78">
        <v>408.93747478755188</v>
      </c>
      <c r="J544" s="78">
        <v>1026</v>
      </c>
      <c r="K544" s="78">
        <v>467</v>
      </c>
      <c r="L544" s="102">
        <v>334.84</v>
      </c>
      <c r="M544" s="100">
        <v>818.01207812232315</v>
      </c>
      <c r="N544" s="100">
        <v>380876.83341399994</v>
      </c>
      <c r="O544" s="101">
        <v>1.5991649966599868</v>
      </c>
      <c r="P544" s="100">
        <v>295858.68876956671</v>
      </c>
      <c r="Q544" s="100">
        <v>502876.30951345939</v>
      </c>
      <c r="R544" s="100">
        <v>0</v>
      </c>
      <c r="S544" s="100">
        <v>798735</v>
      </c>
      <c r="T544" s="100">
        <v>0</v>
      </c>
      <c r="U544" s="100">
        <v>798735</v>
      </c>
      <c r="V544" s="75" t="s">
        <v>3843</v>
      </c>
    </row>
    <row r="545" spans="1:22" ht="15" customHeight="1">
      <c r="A545" s="75" t="s">
        <v>1285</v>
      </c>
      <c r="B545" s="75" t="s">
        <v>3915</v>
      </c>
      <c r="C545" s="78">
        <v>88</v>
      </c>
      <c r="D545" s="78">
        <v>5.1772838896880327</v>
      </c>
      <c r="E545" s="78">
        <v>6.4269731044403171</v>
      </c>
      <c r="F545" s="78">
        <v>5.9806555277430729</v>
      </c>
      <c r="G545" s="78">
        <v>3.525908855908229</v>
      </c>
      <c r="H545" s="78">
        <v>6.8286589234678372</v>
      </c>
      <c r="I545" s="78">
        <v>17.584912521871424</v>
      </c>
      <c r="J545" s="78">
        <v>44</v>
      </c>
      <c r="K545" s="78">
        <v>44</v>
      </c>
      <c r="L545" s="102">
        <v>380.36</v>
      </c>
      <c r="M545" s="100">
        <v>1164</v>
      </c>
      <c r="N545" s="100">
        <v>448102.63512000011</v>
      </c>
      <c r="O545" s="101">
        <v>1.5991649966599868</v>
      </c>
      <c r="P545" s="100">
        <v>0</v>
      </c>
      <c r="Q545" s="100">
        <v>54352</v>
      </c>
      <c r="R545" s="100">
        <v>0</v>
      </c>
      <c r="S545" s="100">
        <v>54352</v>
      </c>
      <c r="T545" s="100">
        <v>0</v>
      </c>
      <c r="U545" s="100">
        <v>54352</v>
      </c>
      <c r="V545" s="75" t="s">
        <v>3842</v>
      </c>
    </row>
    <row r="546" spans="1:22" ht="15" customHeight="1">
      <c r="A546" s="75" t="s">
        <v>1285</v>
      </c>
      <c r="B546" s="75" t="s">
        <v>1820</v>
      </c>
      <c r="C546" s="78">
        <v>378</v>
      </c>
      <c r="D546" s="78">
        <v>22.367618771321499</v>
      </c>
      <c r="E546" s="78">
        <v>24.908075272770439</v>
      </c>
      <c r="F546" s="78">
        <v>34.552115782634942</v>
      </c>
      <c r="G546" s="78">
        <v>22.169340188463153</v>
      </c>
      <c r="H546" s="78">
        <v>18.86595341754278</v>
      </c>
      <c r="I546" s="78">
        <v>59.827809826726877</v>
      </c>
      <c r="J546" s="78">
        <v>189</v>
      </c>
      <c r="K546" s="78">
        <v>116</v>
      </c>
      <c r="L546" s="102">
        <v>381.79</v>
      </c>
      <c r="M546" s="100">
        <v>736.46166877484643</v>
      </c>
      <c r="N546" s="100">
        <v>402718.83261400001</v>
      </c>
      <c r="O546" s="101">
        <v>1.5991649966599868</v>
      </c>
      <c r="P546" s="100">
        <v>197144.75635707309</v>
      </c>
      <c r="Q546" s="100">
        <v>111084.09384609808</v>
      </c>
      <c r="R546" s="100">
        <v>0</v>
      </c>
      <c r="S546" s="100">
        <v>308229</v>
      </c>
      <c r="T546" s="100">
        <v>0</v>
      </c>
      <c r="U546" s="100">
        <v>308229</v>
      </c>
      <c r="V546" s="75" t="s">
        <v>3842</v>
      </c>
    </row>
    <row r="547" spans="1:22" ht="15" customHeight="1">
      <c r="A547" s="75" t="s">
        <v>1285</v>
      </c>
      <c r="B547" s="75" t="s">
        <v>1908</v>
      </c>
      <c r="C547" s="78">
        <v>5884</v>
      </c>
      <c r="D547" s="78">
        <v>348.46378879771675</v>
      </c>
      <c r="E547" s="78">
        <v>240.35604709240098</v>
      </c>
      <c r="F547" s="78">
        <v>395.69532643596142</v>
      </c>
      <c r="G547" s="78">
        <v>428.23260792008563</v>
      </c>
      <c r="H547" s="78">
        <v>244.55440599357831</v>
      </c>
      <c r="I547" s="78">
        <v>965.51516232607912</v>
      </c>
      <c r="J547" s="78">
        <v>2942</v>
      </c>
      <c r="K547" s="78">
        <v>901</v>
      </c>
      <c r="L547" s="102">
        <v>0</v>
      </c>
      <c r="M547" s="100">
        <v>816.30064861530707</v>
      </c>
      <c r="N547" s="100">
        <v>323335.81014000007</v>
      </c>
      <c r="O547" s="101">
        <v>1.5991649966599868</v>
      </c>
      <c r="P547" s="100">
        <v>465213.429146635</v>
      </c>
      <c r="Q547" s="100">
        <v>1309879.0649301063</v>
      </c>
      <c r="R547" s="100">
        <v>0</v>
      </c>
      <c r="S547" s="100">
        <v>1775092</v>
      </c>
      <c r="T547" s="100">
        <v>0</v>
      </c>
      <c r="U547" s="100">
        <v>1775092</v>
      </c>
      <c r="V547" s="75" t="s">
        <v>3842</v>
      </c>
    </row>
    <row r="548" spans="1:22" ht="15" customHeight="1">
      <c r="A548" s="75" t="s">
        <v>1285</v>
      </c>
      <c r="B548" s="75" t="s">
        <v>1760</v>
      </c>
      <c r="C548" s="78">
        <v>11872</v>
      </c>
      <c r="D548" s="78">
        <v>810.00119505792532</v>
      </c>
      <c r="E548" s="78">
        <v>758.96523844045089</v>
      </c>
      <c r="F548" s="78">
        <v>1130.8130746269849</v>
      </c>
      <c r="G548" s="78">
        <v>491.70587708367191</v>
      </c>
      <c r="H548" s="78">
        <v>830.12526551370661</v>
      </c>
      <c r="I548" s="78">
        <v>2624.7795081253612</v>
      </c>
      <c r="J548" s="78">
        <v>5936</v>
      </c>
      <c r="K548" s="78">
        <v>21961</v>
      </c>
      <c r="L548" s="102">
        <v>380</v>
      </c>
      <c r="M548" s="100">
        <v>987.5703693690682</v>
      </c>
      <c r="N548" s="100">
        <v>459950.8005960001</v>
      </c>
      <c r="O548" s="101">
        <v>1.5991649966599868</v>
      </c>
      <c r="P548" s="100">
        <v>572518.77855371276</v>
      </c>
      <c r="Q548" s="100">
        <v>3788886.7594923894</v>
      </c>
      <c r="R548" s="100">
        <v>0</v>
      </c>
      <c r="S548" s="100">
        <v>4361406</v>
      </c>
      <c r="T548" s="100">
        <v>0</v>
      </c>
      <c r="U548" s="100">
        <v>4361406</v>
      </c>
      <c r="V548" s="75" t="s">
        <v>3843</v>
      </c>
    </row>
    <row r="549" spans="1:22" ht="15" customHeight="1">
      <c r="A549" s="75" t="s">
        <v>1285</v>
      </c>
      <c r="B549" s="75" t="s">
        <v>1897</v>
      </c>
      <c r="C549" s="78">
        <v>810.29554709050308</v>
      </c>
      <c r="D549" s="78">
        <v>25.125443320635753</v>
      </c>
      <c r="E549" s="78">
        <v>37.68816498095363</v>
      </c>
      <c r="F549" s="78">
        <v>41.456981479048991</v>
      </c>
      <c r="G549" s="78">
        <v>50.250886641271507</v>
      </c>
      <c r="H549" s="78">
        <v>5.0250886641271508</v>
      </c>
      <c r="I549" s="78">
        <v>83.270589780638375</v>
      </c>
      <c r="J549" s="78">
        <v>832</v>
      </c>
      <c r="K549" s="78">
        <v>865</v>
      </c>
      <c r="L549" s="102">
        <v>0</v>
      </c>
      <c r="M549" s="100">
        <v>941</v>
      </c>
      <c r="N549" s="100">
        <v>338669.78117000003</v>
      </c>
      <c r="O549" s="101">
        <v>1.5991649966599868</v>
      </c>
      <c r="P549" s="100">
        <v>122240.55789051787</v>
      </c>
      <c r="Q549" s="100">
        <v>120779.37963151436</v>
      </c>
      <c r="R549" s="100">
        <v>0</v>
      </c>
      <c r="S549" s="100">
        <v>243020</v>
      </c>
      <c r="T549" s="100">
        <v>0</v>
      </c>
      <c r="U549" s="100">
        <v>243020</v>
      </c>
      <c r="V549" s="75" t="s">
        <v>3842</v>
      </c>
    </row>
    <row r="550" spans="1:22" ht="15" customHeight="1">
      <c r="A550" s="75" t="s">
        <v>1285</v>
      </c>
      <c r="B550" s="75" t="s">
        <v>1899</v>
      </c>
      <c r="C550" s="78">
        <v>9161.7316578909067</v>
      </c>
      <c r="D550" s="78">
        <v>468.82009560982289</v>
      </c>
      <c r="E550" s="78">
        <v>407.13324092431986</v>
      </c>
      <c r="F550" s="78">
        <v>474.98878107837317</v>
      </c>
      <c r="G550" s="78">
        <v>561.35037763807736</v>
      </c>
      <c r="H550" s="78">
        <v>220.83893977410079</v>
      </c>
      <c r="I550" s="78">
        <v>1151.9421176125159</v>
      </c>
      <c r="J550" s="78">
        <v>10258</v>
      </c>
      <c r="K550" s="78">
        <v>10369</v>
      </c>
      <c r="L550" s="102">
        <v>277.63</v>
      </c>
      <c r="M550" s="100">
        <v>658.02246790081335</v>
      </c>
      <c r="N550" s="100">
        <v>328950.83758599998</v>
      </c>
      <c r="O550" s="101">
        <v>1.5991649966599868</v>
      </c>
      <c r="P550" s="100">
        <v>1347599.1145777332</v>
      </c>
      <c r="Q550" s="100">
        <v>1656102.1460367099</v>
      </c>
      <c r="R550" s="100">
        <v>0</v>
      </c>
      <c r="S550" s="100">
        <v>3003701</v>
      </c>
      <c r="T550" s="100">
        <v>-98398</v>
      </c>
      <c r="U550" s="100">
        <v>2905303</v>
      </c>
      <c r="V550" s="75" t="s">
        <v>3842</v>
      </c>
    </row>
    <row r="551" spans="1:22" s="9" customFormat="1" ht="15" customHeight="1">
      <c r="A551" s="3" t="s">
        <v>1285</v>
      </c>
      <c r="B551" s="3" t="s">
        <v>202</v>
      </c>
      <c r="C551" s="79">
        <f t="shared" ref="C551:K551" si="8">SUM(C387:C550)</f>
        <v>300923.73752530135</v>
      </c>
      <c r="D551" s="79">
        <f t="shared" si="8"/>
        <v>20555.350591234928</v>
      </c>
      <c r="E551" s="79">
        <f t="shared" si="8"/>
        <v>15127.135173642997</v>
      </c>
      <c r="F551" s="79">
        <f t="shared" si="8"/>
        <v>19273.734112111259</v>
      </c>
      <c r="G551" s="79">
        <f t="shared" si="8"/>
        <v>21365.265705534308</v>
      </c>
      <c r="H551" s="79">
        <f t="shared" si="8"/>
        <v>12024.373779331223</v>
      </c>
      <c r="I551" s="79">
        <f t="shared" si="8"/>
        <v>47757.446110947763</v>
      </c>
      <c r="J551" s="79">
        <f t="shared" si="8"/>
        <v>278204</v>
      </c>
      <c r="K551" s="79">
        <f t="shared" si="8"/>
        <v>273970</v>
      </c>
      <c r="L551" s="103"/>
      <c r="M551" s="103"/>
      <c r="N551" s="103"/>
      <c r="O551" s="103"/>
      <c r="P551" s="10">
        <f t="shared" ref="P551:U551" si="9">SUM(P387:P550)</f>
        <v>55751518.118602261</v>
      </c>
      <c r="Q551" s="10">
        <f t="shared" si="9"/>
        <v>79967162.60453406</v>
      </c>
      <c r="R551" s="10">
        <f t="shared" si="9"/>
        <v>1389524.0945673247</v>
      </c>
      <c r="S551" s="10">
        <f t="shared" si="9"/>
        <v>135718682</v>
      </c>
      <c r="T551" s="10">
        <f t="shared" si="9"/>
        <v>-479487</v>
      </c>
      <c r="U551" s="10">
        <f t="shared" si="9"/>
        <v>135239195</v>
      </c>
      <c r="V551" s="3"/>
    </row>
    <row r="552" spans="1:22" ht="15" customHeight="1">
      <c r="A552" s="75" t="s">
        <v>1910</v>
      </c>
      <c r="B552" s="75" t="s">
        <v>3916</v>
      </c>
      <c r="C552" s="78">
        <v>466.19230769230768</v>
      </c>
      <c r="D552" s="78">
        <v>59.615384615384613</v>
      </c>
      <c r="E552" s="78">
        <v>47.692307692307693</v>
      </c>
      <c r="F552" s="78">
        <v>69.153846153846146</v>
      </c>
      <c r="G552" s="78">
        <v>50.076923076923073</v>
      </c>
      <c r="H552" s="78">
        <v>40.53846153846154</v>
      </c>
      <c r="I552" s="78">
        <v>159.46153846153845</v>
      </c>
      <c r="J552" s="78">
        <v>341</v>
      </c>
      <c r="K552" s="78">
        <v>241</v>
      </c>
      <c r="L552" s="102">
        <v>0</v>
      </c>
      <c r="M552" s="100">
        <v>658</v>
      </c>
      <c r="N552" s="100">
        <v>385255.639692</v>
      </c>
      <c r="O552" s="101">
        <v>1.5991649966599868</v>
      </c>
      <c r="P552" s="100">
        <v>66632.653478631357</v>
      </c>
      <c r="Q552" s="100">
        <v>197253.85291924185</v>
      </c>
      <c r="R552" s="100">
        <v>0</v>
      </c>
      <c r="S552" s="100">
        <v>263887</v>
      </c>
      <c r="T552" s="100">
        <v>0</v>
      </c>
      <c r="U552" s="100">
        <v>263887</v>
      </c>
      <c r="V552" s="75" t="s">
        <v>3843</v>
      </c>
    </row>
    <row r="553" spans="1:22" ht="15" customHeight="1">
      <c r="A553" s="75" t="s">
        <v>1910</v>
      </c>
      <c r="B553" s="75" t="s">
        <v>1973</v>
      </c>
      <c r="C553" s="78">
        <v>1660</v>
      </c>
      <c r="D553" s="78">
        <v>114.59261135997517</v>
      </c>
      <c r="E553" s="78">
        <v>80.872032593016144</v>
      </c>
      <c r="F553" s="78">
        <v>137.28531232501712</v>
      </c>
      <c r="G553" s="78">
        <v>78.388995024465245</v>
      </c>
      <c r="H553" s="78">
        <v>95.077205136777437</v>
      </c>
      <c r="I553" s="78">
        <v>272.74995627800843</v>
      </c>
      <c r="J553" s="78">
        <v>830</v>
      </c>
      <c r="K553" s="78">
        <v>3453</v>
      </c>
      <c r="L553" s="102">
        <v>241.21</v>
      </c>
      <c r="M553" s="100">
        <v>843.3252815267906</v>
      </c>
      <c r="N553" s="100">
        <v>405466.16508999997</v>
      </c>
      <c r="O553" s="101">
        <v>1.5991649966599868</v>
      </c>
      <c r="P553" s="100">
        <v>579854.15415099217</v>
      </c>
      <c r="Q553" s="100">
        <v>488454.2699251548</v>
      </c>
      <c r="R553" s="100">
        <v>0</v>
      </c>
      <c r="S553" s="100">
        <v>1068308</v>
      </c>
      <c r="T553" s="100">
        <v>0</v>
      </c>
      <c r="U553" s="100">
        <v>1068308</v>
      </c>
      <c r="V553" s="75" t="s">
        <v>3842</v>
      </c>
    </row>
    <row r="554" spans="1:22" ht="15" customHeight="1">
      <c r="A554" s="75" t="s">
        <v>1910</v>
      </c>
      <c r="B554" s="75" t="s">
        <v>1911</v>
      </c>
      <c r="C554" s="78">
        <v>1670.9194371759691</v>
      </c>
      <c r="D554" s="78">
        <v>84.147022016055999</v>
      </c>
      <c r="E554" s="78">
        <v>96.168025161206856</v>
      </c>
      <c r="F554" s="78">
        <v>100.17502620959047</v>
      </c>
      <c r="G554" s="78">
        <v>74.797352903160885</v>
      </c>
      <c r="H554" s="78">
        <v>48.084012580603428</v>
      </c>
      <c r="I554" s="78">
        <v>174.49007338685328</v>
      </c>
      <c r="J554" s="78">
        <v>1968</v>
      </c>
      <c r="K554" s="78">
        <v>1251</v>
      </c>
      <c r="L554" s="102">
        <v>276.75</v>
      </c>
      <c r="M554" s="100">
        <v>704.78602469767009</v>
      </c>
      <c r="N554" s="100">
        <v>373871.05715400004</v>
      </c>
      <c r="O554" s="101">
        <v>1.5991649966599868</v>
      </c>
      <c r="P554" s="100">
        <v>701134.66968105</v>
      </c>
      <c r="Q554" s="100">
        <v>331966.29694967694</v>
      </c>
      <c r="R554" s="100">
        <v>0</v>
      </c>
      <c r="S554" s="100">
        <v>1033101</v>
      </c>
      <c r="T554" s="100">
        <v>0</v>
      </c>
      <c r="U554" s="100">
        <v>1033101</v>
      </c>
      <c r="V554" s="75" t="s">
        <v>3842</v>
      </c>
    </row>
    <row r="555" spans="1:22" s="9" customFormat="1" ht="15" customHeight="1">
      <c r="A555" s="75" t="s">
        <v>1910</v>
      </c>
      <c r="B555" s="75" t="s">
        <v>1980</v>
      </c>
      <c r="C555" s="78">
        <v>11040.382662488488</v>
      </c>
      <c r="D555" s="78">
        <v>830.72379597127622</v>
      </c>
      <c r="E555" s="78">
        <v>653.16451133619421</v>
      </c>
      <c r="F555" s="78">
        <v>848.47972443478443</v>
      </c>
      <c r="G555" s="78">
        <v>480.67834911925752</v>
      </c>
      <c r="H555" s="78">
        <v>484.48319093286642</v>
      </c>
      <c r="I555" s="78">
        <v>2055.368031742255</v>
      </c>
      <c r="J555" s="78">
        <v>9353</v>
      </c>
      <c r="K555" s="78">
        <v>5052</v>
      </c>
      <c r="L555" s="102">
        <v>219.42</v>
      </c>
      <c r="M555" s="100">
        <v>722.97817531349028</v>
      </c>
      <c r="N555" s="100">
        <v>388466.55510599999</v>
      </c>
      <c r="O555" s="101">
        <v>1.5991649966599868</v>
      </c>
      <c r="P555" s="100">
        <v>1764951.642888075</v>
      </c>
      <c r="Q555" s="100">
        <v>2525383.4547555889</v>
      </c>
      <c r="R555" s="100">
        <v>0</v>
      </c>
      <c r="S555" s="100">
        <v>4290335</v>
      </c>
      <c r="T555" s="100">
        <v>0</v>
      </c>
      <c r="U555" s="100">
        <v>4290335</v>
      </c>
      <c r="V555" s="75" t="s">
        <v>3843</v>
      </c>
    </row>
    <row r="556" spans="1:22" ht="15" customHeight="1">
      <c r="A556" s="75" t="s">
        <v>1910</v>
      </c>
      <c r="B556" s="75" t="s">
        <v>3917</v>
      </c>
      <c r="C556" s="78">
        <v>2238</v>
      </c>
      <c r="D556" s="78">
        <v>152.69395843494246</v>
      </c>
      <c r="E556" s="78">
        <v>143.07313035964697</v>
      </c>
      <c r="F556" s="78">
        <v>213.17045662189963</v>
      </c>
      <c r="G556" s="78">
        <v>92.691859241345838</v>
      </c>
      <c r="H556" s="78">
        <v>156.48756268696724</v>
      </c>
      <c r="I556" s="78">
        <v>493.93754541648906</v>
      </c>
      <c r="J556" s="78">
        <v>1119</v>
      </c>
      <c r="K556" s="78">
        <v>4266</v>
      </c>
      <c r="L556" s="102">
        <v>0</v>
      </c>
      <c r="M556" s="100">
        <v>816.66573307404963</v>
      </c>
      <c r="N556" s="100">
        <v>399233.02705999999</v>
      </c>
      <c r="O556" s="101">
        <v>1.5991649966599868</v>
      </c>
      <c r="P556" s="100">
        <v>265592.05385594949</v>
      </c>
      <c r="Q556" s="100">
        <v>620215.06811441993</v>
      </c>
      <c r="R556" s="100">
        <v>0</v>
      </c>
      <c r="S556" s="100">
        <v>885807</v>
      </c>
      <c r="T556" s="100">
        <v>0</v>
      </c>
      <c r="U556" s="100">
        <v>885807</v>
      </c>
      <c r="V556" s="75" t="s">
        <v>3843</v>
      </c>
    </row>
    <row r="557" spans="1:22" ht="15" customHeight="1">
      <c r="A557" s="75" t="s">
        <v>1910</v>
      </c>
      <c r="B557" s="75" t="s">
        <v>1942</v>
      </c>
      <c r="C557" s="78">
        <v>2060</v>
      </c>
      <c r="D557" s="78">
        <v>136.32164340969359</v>
      </c>
      <c r="E557" s="78">
        <v>128.01787041597458</v>
      </c>
      <c r="F557" s="78">
        <v>171.24226237012908</v>
      </c>
      <c r="G557" s="78">
        <v>89.280646621557878</v>
      </c>
      <c r="H557" s="78">
        <v>131.59646937754235</v>
      </c>
      <c r="I557" s="78">
        <v>376.58177619579726</v>
      </c>
      <c r="J557" s="78">
        <v>1030</v>
      </c>
      <c r="K557" s="78">
        <v>5186</v>
      </c>
      <c r="L557" s="102">
        <v>0</v>
      </c>
      <c r="M557" s="100">
        <v>840.64431478957727</v>
      </c>
      <c r="N557" s="100">
        <v>399233.02706000005</v>
      </c>
      <c r="O557" s="101">
        <v>1.5991649966599868</v>
      </c>
      <c r="P557" s="100">
        <v>498337.01747383323</v>
      </c>
      <c r="Q557" s="100">
        <v>625472.46975419682</v>
      </c>
      <c r="R557" s="100">
        <v>0</v>
      </c>
      <c r="S557" s="100">
        <v>1123809</v>
      </c>
      <c r="T557" s="100">
        <v>0</v>
      </c>
      <c r="U557" s="100">
        <v>1123809</v>
      </c>
      <c r="V557" s="75" t="s">
        <v>3842</v>
      </c>
    </row>
    <row r="558" spans="1:22" ht="15" customHeight="1">
      <c r="A558" s="75" t="s">
        <v>1910</v>
      </c>
      <c r="B558" s="75" t="s">
        <v>3918</v>
      </c>
      <c r="C558" s="78">
        <v>3426</v>
      </c>
      <c r="D558" s="78">
        <v>226.71745161243217</v>
      </c>
      <c r="E558" s="78">
        <v>212.9073903131694</v>
      </c>
      <c r="F558" s="78">
        <v>284.79417033012737</v>
      </c>
      <c r="G558" s="78">
        <v>148.483250157989</v>
      </c>
      <c r="H558" s="78">
        <v>218.8589825667282</v>
      </c>
      <c r="I558" s="78">
        <v>724.41901225572894</v>
      </c>
      <c r="J558" s="78">
        <v>1713</v>
      </c>
      <c r="K558" s="78">
        <v>8137</v>
      </c>
      <c r="L558" s="102">
        <v>0</v>
      </c>
      <c r="M558" s="100">
        <v>794.02235381326568</v>
      </c>
      <c r="N558" s="100">
        <v>399233.02706000005</v>
      </c>
      <c r="O558" s="101">
        <v>1.5991649966599868</v>
      </c>
      <c r="P558" s="100">
        <v>0</v>
      </c>
      <c r="Q558" s="100">
        <v>1065006.3982439956</v>
      </c>
      <c r="R558" s="100">
        <v>0</v>
      </c>
      <c r="S558" s="100">
        <v>1065006</v>
      </c>
      <c r="T558" s="100">
        <v>0</v>
      </c>
      <c r="U558" s="100">
        <v>1065006</v>
      </c>
      <c r="V558" s="75" t="s">
        <v>3842</v>
      </c>
    </row>
    <row r="559" spans="1:22" ht="15" customHeight="1">
      <c r="A559" s="75" t="s">
        <v>1910</v>
      </c>
      <c r="B559" s="75" t="s">
        <v>3613</v>
      </c>
      <c r="C559" s="78">
        <v>7161.0496498713592</v>
      </c>
      <c r="D559" s="78">
        <v>436.56486156560447</v>
      </c>
      <c r="E559" s="78">
        <v>577.92872150113351</v>
      </c>
      <c r="F559" s="78">
        <v>551.59623778765263</v>
      </c>
      <c r="G559" s="78">
        <v>365.8829315978399</v>
      </c>
      <c r="H559" s="78">
        <v>587.63016286925802</v>
      </c>
      <c r="I559" s="78">
        <v>1566.0898208543906</v>
      </c>
      <c r="J559" s="78">
        <v>3854</v>
      </c>
      <c r="K559" s="78">
        <v>0</v>
      </c>
      <c r="L559" s="102">
        <v>0</v>
      </c>
      <c r="M559" s="100">
        <v>928.68834683318926</v>
      </c>
      <c r="N559" s="100">
        <v>386028.2779220001</v>
      </c>
      <c r="O559" s="101">
        <v>1.5991649966599868</v>
      </c>
      <c r="P559" s="100">
        <v>0</v>
      </c>
      <c r="Q559" s="100">
        <v>2438537.9614631967</v>
      </c>
      <c r="R559" s="100">
        <v>0</v>
      </c>
      <c r="S559" s="100">
        <v>2438538</v>
      </c>
      <c r="T559" s="100">
        <v>0</v>
      </c>
      <c r="U559" s="100">
        <v>2438538</v>
      </c>
      <c r="V559" s="75" t="s">
        <v>3842</v>
      </c>
    </row>
    <row r="560" spans="1:22" ht="15" customHeight="1">
      <c r="A560" s="75" t="s">
        <v>1910</v>
      </c>
      <c r="B560" s="75" t="s">
        <v>3620</v>
      </c>
      <c r="C560" s="78">
        <v>10544</v>
      </c>
      <c r="D560" s="78">
        <v>719.39459237624351</v>
      </c>
      <c r="E560" s="78">
        <v>674.06750961220632</v>
      </c>
      <c r="F560" s="78">
        <v>1004.3205069800309</v>
      </c>
      <c r="G560" s="78">
        <v>436.70373719425851</v>
      </c>
      <c r="H560" s="78">
        <v>737.26758756540789</v>
      </c>
      <c r="I560" s="78">
        <v>2377.7826089684809</v>
      </c>
      <c r="J560" s="78">
        <v>5272</v>
      </c>
      <c r="K560" s="78">
        <v>18503</v>
      </c>
      <c r="L560" s="102">
        <v>0</v>
      </c>
      <c r="M560" s="100">
        <v>813.4799085266252</v>
      </c>
      <c r="N560" s="100">
        <v>391334.25007600005</v>
      </c>
      <c r="O560" s="101">
        <v>1.5991649966599868</v>
      </c>
      <c r="P560" s="100">
        <v>138587.68202122356</v>
      </c>
      <c r="Q560" s="100">
        <v>2872939.1988093099</v>
      </c>
      <c r="R560" s="100">
        <v>0</v>
      </c>
      <c r="S560" s="100">
        <v>3011527</v>
      </c>
      <c r="T560" s="100">
        <v>0</v>
      </c>
      <c r="U560" s="100">
        <v>3011527</v>
      </c>
      <c r="V560" s="75" t="s">
        <v>3843</v>
      </c>
    </row>
    <row r="561" spans="1:22" ht="15" customHeight="1">
      <c r="A561" s="75" t="s">
        <v>1910</v>
      </c>
      <c r="B561" s="75" t="s">
        <v>1992</v>
      </c>
      <c r="C561" s="78">
        <v>369.31251444881053</v>
      </c>
      <c r="D561" s="78">
        <v>24.564260751444174</v>
      </c>
      <c r="E561" s="78">
        <v>20.44573370411986</v>
      </c>
      <c r="F561" s="78">
        <v>31.928952992171485</v>
      </c>
      <c r="G561" s="78">
        <v>15.104262183819902</v>
      </c>
      <c r="H561" s="78">
        <v>23.311032080740731</v>
      </c>
      <c r="I561" s="78">
        <v>72.938947447735515</v>
      </c>
      <c r="J561" s="78">
        <v>252</v>
      </c>
      <c r="K561" s="78">
        <v>172</v>
      </c>
      <c r="L561" s="102">
        <v>241</v>
      </c>
      <c r="M561" s="100">
        <v>951.4463362068966</v>
      </c>
      <c r="N561" s="100">
        <v>418979.96951999998</v>
      </c>
      <c r="O561" s="101">
        <v>1.5991649966599868</v>
      </c>
      <c r="P561" s="100">
        <v>31204.113835727108</v>
      </c>
      <c r="Q561" s="100">
        <v>100436.4351516795</v>
      </c>
      <c r="R561" s="100">
        <v>0</v>
      </c>
      <c r="S561" s="100">
        <v>131641</v>
      </c>
      <c r="T561" s="100">
        <v>0</v>
      </c>
      <c r="U561" s="100">
        <v>131641</v>
      </c>
      <c r="V561" s="75" t="s">
        <v>3843</v>
      </c>
    </row>
    <row r="562" spans="1:22" ht="15" customHeight="1">
      <c r="A562" s="75" t="s">
        <v>1910</v>
      </c>
      <c r="B562" s="75" t="s">
        <v>3629</v>
      </c>
      <c r="C562" s="78">
        <v>1154</v>
      </c>
      <c r="D562" s="78">
        <v>79.662574403259867</v>
      </c>
      <c r="E562" s="78">
        <v>56.220678079723278</v>
      </c>
      <c r="F562" s="78">
        <v>95.438102664499866</v>
      </c>
      <c r="G562" s="78">
        <v>54.494518227851138</v>
      </c>
      <c r="H562" s="78">
        <v>66.095840197494695</v>
      </c>
      <c r="I562" s="78">
        <v>231.32135514748302</v>
      </c>
      <c r="J562" s="78">
        <v>577</v>
      </c>
      <c r="K562" s="78">
        <v>1192</v>
      </c>
      <c r="L562" s="102">
        <v>0</v>
      </c>
      <c r="M562" s="100">
        <v>825.5273421499752</v>
      </c>
      <c r="N562" s="100">
        <v>401207.72130600002</v>
      </c>
      <c r="O562" s="101">
        <v>1.5991649966599868</v>
      </c>
      <c r="P562" s="100">
        <v>0</v>
      </c>
      <c r="Q562" s="100">
        <v>345187.74768150848</v>
      </c>
      <c r="R562" s="100">
        <v>0</v>
      </c>
      <c r="S562" s="100">
        <v>345188</v>
      </c>
      <c r="T562" s="100">
        <v>0</v>
      </c>
      <c r="U562" s="100">
        <v>345188</v>
      </c>
      <c r="V562" s="75" t="s">
        <v>3842</v>
      </c>
    </row>
    <row r="563" spans="1:22" ht="15" customHeight="1">
      <c r="A563" s="75" t="s">
        <v>1910</v>
      </c>
      <c r="B563" s="75" t="s">
        <v>1994</v>
      </c>
      <c r="C563" s="78">
        <v>253.68101753239074</v>
      </c>
      <c r="D563" s="78">
        <v>16.912067835492717</v>
      </c>
      <c r="E563" s="78">
        <v>16.912067835492717</v>
      </c>
      <c r="F563" s="78">
        <v>26.777440739530135</v>
      </c>
      <c r="G563" s="78">
        <v>28.186779725821193</v>
      </c>
      <c r="H563" s="78">
        <v>11.274711890328478</v>
      </c>
      <c r="I563" s="78">
        <v>51.60157641051557</v>
      </c>
      <c r="J563" s="78">
        <v>433</v>
      </c>
      <c r="K563" s="78">
        <v>185</v>
      </c>
      <c r="L563" s="102">
        <v>268.91000000000003</v>
      </c>
      <c r="M563" s="100">
        <v>696.36327755454954</v>
      </c>
      <c r="N563" s="100">
        <v>395747.22150600003</v>
      </c>
      <c r="O563" s="101">
        <v>1.5991649966599868</v>
      </c>
      <c r="P563" s="100">
        <v>47181.690028155354</v>
      </c>
      <c r="Q563" s="100">
        <v>88932.794298635781</v>
      </c>
      <c r="R563" s="100">
        <v>0</v>
      </c>
      <c r="S563" s="100">
        <v>136114</v>
      </c>
      <c r="T563" s="100">
        <v>0</v>
      </c>
      <c r="U563" s="100">
        <v>136114</v>
      </c>
      <c r="V563" s="75" t="s">
        <v>3842</v>
      </c>
    </row>
    <row r="564" spans="1:22" ht="15" customHeight="1">
      <c r="A564" s="75" t="s">
        <v>1910</v>
      </c>
      <c r="B564" s="75" t="s">
        <v>3634</v>
      </c>
      <c r="C564" s="78">
        <v>4843.5508471415897</v>
      </c>
      <c r="D564" s="78">
        <v>330.46512588515111</v>
      </c>
      <c r="E564" s="78">
        <v>309.64342348376545</v>
      </c>
      <c r="F564" s="78">
        <v>461.3502885418057</v>
      </c>
      <c r="G564" s="78">
        <v>200.60667263250653</v>
      </c>
      <c r="H564" s="78">
        <v>338.67536497747221</v>
      </c>
      <c r="I564" s="78">
        <v>1090.4588379107222</v>
      </c>
      <c r="J564" s="78">
        <v>4722</v>
      </c>
      <c r="K564" s="78">
        <v>5449</v>
      </c>
      <c r="L564" s="102">
        <v>220</v>
      </c>
      <c r="M564" s="100">
        <v>721</v>
      </c>
      <c r="N564" s="100">
        <v>381615.306492</v>
      </c>
      <c r="O564" s="101">
        <v>1.5991649966599868</v>
      </c>
      <c r="P564" s="100">
        <v>294434.07847642078</v>
      </c>
      <c r="Q564" s="100">
        <v>1286873.9519347046</v>
      </c>
      <c r="R564" s="100">
        <v>0</v>
      </c>
      <c r="S564" s="100">
        <v>1581308</v>
      </c>
      <c r="T564" s="100">
        <v>0</v>
      </c>
      <c r="U564" s="100">
        <v>1581308</v>
      </c>
      <c r="V564" s="75" t="s">
        <v>3843</v>
      </c>
    </row>
    <row r="565" spans="1:22" ht="15" customHeight="1">
      <c r="A565" s="75" t="s">
        <v>1910</v>
      </c>
      <c r="B565" s="75" t="s">
        <v>1930</v>
      </c>
      <c r="C565" s="78">
        <v>88.052401746724897</v>
      </c>
      <c r="D565" s="78">
        <v>0</v>
      </c>
      <c r="E565" s="78">
        <v>0</v>
      </c>
      <c r="F565" s="78">
        <v>0</v>
      </c>
      <c r="G565" s="78">
        <v>4.9606986899563319</v>
      </c>
      <c r="H565" s="78">
        <v>4.9606986899563319</v>
      </c>
      <c r="I565" s="78">
        <v>0</v>
      </c>
      <c r="J565" s="78">
        <v>135</v>
      </c>
      <c r="K565" s="78">
        <v>649</v>
      </c>
      <c r="L565" s="102">
        <v>276.75</v>
      </c>
      <c r="M565" s="100">
        <v>658</v>
      </c>
      <c r="N565" s="100">
        <v>373871.05715400004</v>
      </c>
      <c r="O565" s="101">
        <v>1.5991649966599868</v>
      </c>
      <c r="P565" s="100">
        <v>31704.070721434502</v>
      </c>
      <c r="Q565" s="100">
        <v>54352</v>
      </c>
      <c r="R565" s="100">
        <v>0</v>
      </c>
      <c r="S565" s="100">
        <v>86056</v>
      </c>
      <c r="T565" s="100">
        <v>0</v>
      </c>
      <c r="U565" s="100">
        <v>86056</v>
      </c>
      <c r="V565" s="75" t="s">
        <v>3842</v>
      </c>
    </row>
    <row r="566" spans="1:22" ht="15" customHeight="1">
      <c r="A566" s="75" t="s">
        <v>1910</v>
      </c>
      <c r="B566" s="75" t="s">
        <v>1999</v>
      </c>
      <c r="C566" s="78">
        <v>1968</v>
      </c>
      <c r="D566" s="78">
        <v>130.89852974788039</v>
      </c>
      <c r="E566" s="78">
        <v>108.95163948007796</v>
      </c>
      <c r="F566" s="78">
        <v>170.1436507841465</v>
      </c>
      <c r="G566" s="78">
        <v>80.487897958512576</v>
      </c>
      <c r="H566" s="78">
        <v>124.22029944846759</v>
      </c>
      <c r="I566" s="78">
        <v>360.99382001210483</v>
      </c>
      <c r="J566" s="78">
        <v>984</v>
      </c>
      <c r="K566" s="78">
        <v>1216</v>
      </c>
      <c r="L566" s="102">
        <v>0</v>
      </c>
      <c r="M566" s="100">
        <v>787.99999999999989</v>
      </c>
      <c r="N566" s="100">
        <v>401207.72130600008</v>
      </c>
      <c r="O566" s="101">
        <v>1.5991649966599868</v>
      </c>
      <c r="P566" s="100">
        <v>216266.29274318781</v>
      </c>
      <c r="Q566" s="100">
        <v>502828.25441250985</v>
      </c>
      <c r="R566" s="100">
        <v>0</v>
      </c>
      <c r="S566" s="100">
        <v>719095</v>
      </c>
      <c r="T566" s="100">
        <v>0</v>
      </c>
      <c r="U566" s="100">
        <v>719095</v>
      </c>
      <c r="V566" s="75" t="s">
        <v>3843</v>
      </c>
    </row>
    <row r="567" spans="1:22" ht="15" customHeight="1">
      <c r="A567" s="75" t="s">
        <v>1910</v>
      </c>
      <c r="B567" s="75" t="s">
        <v>2006</v>
      </c>
      <c r="C567" s="78">
        <v>9906</v>
      </c>
      <c r="D567" s="78">
        <v>658.88253845655663</v>
      </c>
      <c r="E567" s="78">
        <v>548.41206335856316</v>
      </c>
      <c r="F567" s="78">
        <v>856.4242909897132</v>
      </c>
      <c r="G567" s="78">
        <v>405.13877905336682</v>
      </c>
      <c r="H567" s="78">
        <v>625.26742191896346</v>
      </c>
      <c r="I567" s="78">
        <v>1910.7188928048326</v>
      </c>
      <c r="J567" s="78">
        <v>4953</v>
      </c>
      <c r="K567" s="78">
        <v>4976</v>
      </c>
      <c r="L567" s="102">
        <v>238.47</v>
      </c>
      <c r="M567" s="100">
        <v>910</v>
      </c>
      <c r="N567" s="100">
        <v>410617.60959799995</v>
      </c>
      <c r="O567" s="101">
        <v>1.5991649966599868</v>
      </c>
      <c r="P567" s="100">
        <v>956141.30188402499</v>
      </c>
      <c r="Q567" s="100">
        <v>2609013.3116980158</v>
      </c>
      <c r="R567" s="100">
        <v>0</v>
      </c>
      <c r="S567" s="100">
        <v>3565155</v>
      </c>
      <c r="T567" s="100">
        <v>0</v>
      </c>
      <c r="U567" s="100">
        <v>3565155</v>
      </c>
      <c r="V567" s="75" t="s">
        <v>3843</v>
      </c>
    </row>
    <row r="568" spans="1:22" ht="15" customHeight="1">
      <c r="A568" s="75" t="s">
        <v>1910</v>
      </c>
      <c r="B568" s="75" t="s">
        <v>2015</v>
      </c>
      <c r="C568" s="78">
        <v>1411.4651915812196</v>
      </c>
      <c r="D568" s="78">
        <v>142.05882352941177</v>
      </c>
      <c r="E568" s="78">
        <v>70.377765785213171</v>
      </c>
      <c r="F568" s="78">
        <v>87.320561252023751</v>
      </c>
      <c r="G568" s="78">
        <v>33.885590933621152</v>
      </c>
      <c r="H568" s="78">
        <v>43.008634646519155</v>
      </c>
      <c r="I568" s="78">
        <v>252.7571505666487</v>
      </c>
      <c r="J568" s="78">
        <v>2534</v>
      </c>
      <c r="K568" s="78">
        <v>1304</v>
      </c>
      <c r="L568" s="102">
        <v>198.18</v>
      </c>
      <c r="M568" s="100">
        <v>788</v>
      </c>
      <c r="N568" s="100">
        <v>418979.9695200001</v>
      </c>
      <c r="O568" s="101">
        <v>1.5991649966599868</v>
      </c>
      <c r="P568" s="100">
        <v>530298.21930400189</v>
      </c>
      <c r="Q568" s="100">
        <v>353096.40231866826</v>
      </c>
      <c r="R568" s="100">
        <v>0</v>
      </c>
      <c r="S568" s="100">
        <v>883395</v>
      </c>
      <c r="T568" s="100">
        <v>0</v>
      </c>
      <c r="U568" s="100">
        <v>883395</v>
      </c>
      <c r="V568" s="75" t="s">
        <v>3842</v>
      </c>
    </row>
    <row r="569" spans="1:22" ht="15" customHeight="1">
      <c r="A569" s="75" t="s">
        <v>1910</v>
      </c>
      <c r="B569" s="75" t="s">
        <v>2020</v>
      </c>
      <c r="C569" s="78">
        <v>1310.9794019285844</v>
      </c>
      <c r="D569" s="78">
        <v>85.029641751418339</v>
      </c>
      <c r="E569" s="78">
        <v>65.993154792145575</v>
      </c>
      <c r="F569" s="78">
        <v>82.491443490181979</v>
      </c>
      <c r="G569" s="78">
        <v>55.840361747200106</v>
      </c>
      <c r="H569" s="78">
        <v>30.45837913483642</v>
      </c>
      <c r="I569" s="78">
        <v>129.51424003374589</v>
      </c>
      <c r="J569" s="78">
        <v>1929</v>
      </c>
      <c r="K569" s="78">
        <v>4211</v>
      </c>
      <c r="L569" s="102">
        <v>238.93</v>
      </c>
      <c r="M569" s="100">
        <v>1522.7145009138042</v>
      </c>
      <c r="N569" s="100">
        <v>418670.91422800004</v>
      </c>
      <c r="O569" s="101">
        <v>1.5991649966599868</v>
      </c>
      <c r="P569" s="100">
        <v>1071756.1620762697</v>
      </c>
      <c r="Q569" s="100">
        <v>281686.44017797604</v>
      </c>
      <c r="R569" s="100">
        <v>0</v>
      </c>
      <c r="S569" s="100">
        <v>1353443</v>
      </c>
      <c r="T569" s="100">
        <v>0</v>
      </c>
      <c r="U569" s="100">
        <v>1353443</v>
      </c>
      <c r="V569" s="75" t="s">
        <v>3842</v>
      </c>
    </row>
    <row r="570" spans="1:22" ht="15" customHeight="1">
      <c r="A570" s="75" t="s">
        <v>1910</v>
      </c>
      <c r="B570" s="75" t="s">
        <v>1932</v>
      </c>
      <c r="C570" s="78">
        <v>3143.3882641312821</v>
      </c>
      <c r="D570" s="78">
        <v>230.29455071951287</v>
      </c>
      <c r="E570" s="78">
        <v>210.44157220921002</v>
      </c>
      <c r="F570" s="78">
        <v>201.17684890440205</v>
      </c>
      <c r="G570" s="78">
        <v>149.55910477761466</v>
      </c>
      <c r="H570" s="78">
        <v>103.23548825357473</v>
      </c>
      <c r="I570" s="78">
        <v>539.91297183312497</v>
      </c>
      <c r="J570" s="78">
        <v>3338</v>
      </c>
      <c r="K570" s="78">
        <v>1978</v>
      </c>
      <c r="L570" s="102">
        <v>193.26</v>
      </c>
      <c r="M570" s="100">
        <v>703.54827312014459</v>
      </c>
      <c r="N570" s="100">
        <v>372050.8905540001</v>
      </c>
      <c r="O570" s="101">
        <v>1.5991649966599868</v>
      </c>
      <c r="P570" s="100">
        <v>612440.79166761797</v>
      </c>
      <c r="Q570" s="100">
        <v>645279.1420997628</v>
      </c>
      <c r="R570" s="100">
        <v>0</v>
      </c>
      <c r="S570" s="100">
        <v>1257720</v>
      </c>
      <c r="T570" s="100">
        <v>0</v>
      </c>
      <c r="U570" s="100">
        <v>1257720</v>
      </c>
      <c r="V570" s="75" t="s">
        <v>3843</v>
      </c>
    </row>
    <row r="571" spans="1:22" ht="15" customHeight="1">
      <c r="A571" s="75" t="s">
        <v>1910</v>
      </c>
      <c r="B571" s="75" t="s">
        <v>2024</v>
      </c>
      <c r="C571" s="78">
        <v>1568</v>
      </c>
      <c r="D571" s="78">
        <v>108.24169554966331</v>
      </c>
      <c r="E571" s="78">
        <v>76.389968136053824</v>
      </c>
      <c r="F571" s="78">
        <v>129.67672875037763</v>
      </c>
      <c r="G571" s="78">
        <v>74.044544697808135</v>
      </c>
      <c r="H571" s="78">
        <v>89.807866056907855</v>
      </c>
      <c r="I571" s="78">
        <v>299.30839243609478</v>
      </c>
      <c r="J571" s="78">
        <v>784</v>
      </c>
      <c r="K571" s="78">
        <v>6165</v>
      </c>
      <c r="L571" s="102">
        <v>241</v>
      </c>
      <c r="M571" s="100">
        <v>1021.0254973139632</v>
      </c>
      <c r="N571" s="100">
        <v>417005.27527399996</v>
      </c>
      <c r="O571" s="101">
        <v>1.5991649966599868</v>
      </c>
      <c r="P571" s="100">
        <v>103713.9479243691</v>
      </c>
      <c r="Q571" s="100">
        <v>485102.89725991373</v>
      </c>
      <c r="R571" s="100">
        <v>0</v>
      </c>
      <c r="S571" s="100">
        <v>588817</v>
      </c>
      <c r="T571" s="100">
        <v>0</v>
      </c>
      <c r="U571" s="100">
        <v>588817</v>
      </c>
      <c r="V571" s="75" t="s">
        <v>3842</v>
      </c>
    </row>
    <row r="572" spans="1:22" ht="15" customHeight="1">
      <c r="A572" s="75" t="s">
        <v>1910</v>
      </c>
      <c r="B572" s="75" t="s">
        <v>2029</v>
      </c>
      <c r="C572" s="78">
        <v>2149.3129474608099</v>
      </c>
      <c r="D572" s="78">
        <v>142.95828495462567</v>
      </c>
      <c r="E572" s="78">
        <v>118.98941533618591</v>
      </c>
      <c r="F572" s="78">
        <v>185.81908107653288</v>
      </c>
      <c r="G572" s="78">
        <v>87.903293290719304</v>
      </c>
      <c r="H572" s="78">
        <v>135.6647855396597</v>
      </c>
      <c r="I572" s="78">
        <v>415.76678136734444</v>
      </c>
      <c r="J572" s="78">
        <v>1820</v>
      </c>
      <c r="K572" s="78">
        <v>1001</v>
      </c>
      <c r="L572" s="102">
        <v>238</v>
      </c>
      <c r="M572" s="100">
        <v>910</v>
      </c>
      <c r="N572" s="100">
        <v>410617.60959800001</v>
      </c>
      <c r="O572" s="101">
        <v>1.5991649966599868</v>
      </c>
      <c r="P572" s="100">
        <v>287737.533713563</v>
      </c>
      <c r="Q572" s="100">
        <v>570044.75586839207</v>
      </c>
      <c r="R572" s="100">
        <v>0</v>
      </c>
      <c r="S572" s="100">
        <v>857782</v>
      </c>
      <c r="T572" s="100">
        <v>0</v>
      </c>
      <c r="U572" s="100">
        <v>857782</v>
      </c>
      <c r="V572" s="75" t="s">
        <v>3843</v>
      </c>
    </row>
    <row r="573" spans="1:22" ht="15" customHeight="1">
      <c r="A573" s="75" t="s">
        <v>1910</v>
      </c>
      <c r="B573" s="75" t="s">
        <v>2034</v>
      </c>
      <c r="C573" s="78">
        <v>2140</v>
      </c>
      <c r="D573" s="78">
        <v>142.33884840470736</v>
      </c>
      <c r="E573" s="78">
        <v>118.4738356134994</v>
      </c>
      <c r="F573" s="78">
        <v>185.01392920633819</v>
      </c>
      <c r="G573" s="78">
        <v>87.522409365455772</v>
      </c>
      <c r="H573" s="78">
        <v>135.07695163603691</v>
      </c>
      <c r="I573" s="78">
        <v>394.82661322454499</v>
      </c>
      <c r="J573" s="78">
        <v>1070</v>
      </c>
      <c r="K573" s="78">
        <v>1255</v>
      </c>
      <c r="L573" s="102">
        <v>215.39</v>
      </c>
      <c r="M573" s="100">
        <v>1015.0000000000001</v>
      </c>
      <c r="N573" s="100">
        <v>401207.72130600008</v>
      </c>
      <c r="O573" s="101">
        <v>1.5991649966599868</v>
      </c>
      <c r="P573" s="100">
        <v>369309.60468983941</v>
      </c>
      <c r="Q573" s="100">
        <v>549011.40042744647</v>
      </c>
      <c r="R573" s="100">
        <v>0</v>
      </c>
      <c r="S573" s="100">
        <v>918321</v>
      </c>
      <c r="T573" s="100">
        <v>-32966</v>
      </c>
      <c r="U573" s="100">
        <v>885355</v>
      </c>
      <c r="V573" s="75" t="s">
        <v>3843</v>
      </c>
    </row>
    <row r="574" spans="1:22" ht="15" customHeight="1">
      <c r="A574" s="75" t="s">
        <v>1910</v>
      </c>
      <c r="B574" s="75" t="s">
        <v>2042</v>
      </c>
      <c r="C574" s="78">
        <v>9558</v>
      </c>
      <c r="D574" s="78">
        <v>659.8049273365317</v>
      </c>
      <c r="E574" s="78">
        <v>465.64752260484835</v>
      </c>
      <c r="F574" s="78">
        <v>790.46567180874331</v>
      </c>
      <c r="G574" s="78">
        <v>451.35061111074617</v>
      </c>
      <c r="H574" s="78">
        <v>547.43851005862575</v>
      </c>
      <c r="I574" s="78">
        <v>1878.9181217501234</v>
      </c>
      <c r="J574" s="78">
        <v>4779</v>
      </c>
      <c r="K574" s="78">
        <v>24016</v>
      </c>
      <c r="L574" s="102">
        <v>263.12</v>
      </c>
      <c r="M574" s="100">
        <v>1126.0141528747033</v>
      </c>
      <c r="N574" s="100">
        <v>418670.9142280001</v>
      </c>
      <c r="O574" s="101">
        <v>1.5991649966599868</v>
      </c>
      <c r="P574" s="100">
        <v>296663.970321748</v>
      </c>
      <c r="Q574" s="100">
        <v>2970612.8244961775</v>
      </c>
      <c r="R574" s="100">
        <v>0</v>
      </c>
      <c r="S574" s="100">
        <v>3267277</v>
      </c>
      <c r="T574" s="100">
        <v>0</v>
      </c>
      <c r="U574" s="100">
        <v>3267277</v>
      </c>
      <c r="V574" s="75" t="s">
        <v>3842</v>
      </c>
    </row>
    <row r="575" spans="1:22" ht="15" customHeight="1">
      <c r="A575" s="75" t="s">
        <v>1910</v>
      </c>
      <c r="B575" s="75" t="s">
        <v>2046</v>
      </c>
      <c r="C575" s="78">
        <v>400.11063140852673</v>
      </c>
      <c r="D575" s="78">
        <v>39.09875876956287</v>
      </c>
      <c r="E575" s="78">
        <v>41.705342687533729</v>
      </c>
      <c r="F575" s="78">
        <v>40.402050728548303</v>
      </c>
      <c r="G575" s="78">
        <v>31.279007015650297</v>
      </c>
      <c r="H575" s="78">
        <v>23.459255261737724</v>
      </c>
      <c r="I575" s="78">
        <v>88.20615218564491</v>
      </c>
      <c r="J575" s="78">
        <v>793</v>
      </c>
      <c r="K575" s="78">
        <v>1513</v>
      </c>
      <c r="L575" s="102">
        <v>0</v>
      </c>
      <c r="M575" s="100">
        <v>788</v>
      </c>
      <c r="N575" s="100">
        <v>418979.96952000004</v>
      </c>
      <c r="O575" s="101">
        <v>1.5991649966599868</v>
      </c>
      <c r="P575" s="100">
        <v>419123.28770438087</v>
      </c>
      <c r="Q575" s="100">
        <v>230198.7122956191</v>
      </c>
      <c r="R575" s="100">
        <v>199869.89232323883</v>
      </c>
      <c r="S575" s="100">
        <v>649322</v>
      </c>
      <c r="T575" s="100">
        <v>0</v>
      </c>
      <c r="U575" s="100">
        <v>649322</v>
      </c>
      <c r="V575" s="75" t="s">
        <v>3842</v>
      </c>
    </row>
    <row r="576" spans="1:22" ht="15" customHeight="1">
      <c r="A576" s="75" t="s">
        <v>1910</v>
      </c>
      <c r="B576" s="75" t="s">
        <v>2051</v>
      </c>
      <c r="C576" s="78">
        <v>5426</v>
      </c>
      <c r="D576" s="78">
        <v>360.9021455345524</v>
      </c>
      <c r="E576" s="78">
        <v>300.39207104619055</v>
      </c>
      <c r="F576" s="78">
        <v>469.1054111558837</v>
      </c>
      <c r="G576" s="78">
        <v>221.91429589577712</v>
      </c>
      <c r="H576" s="78">
        <v>342.48950447529734</v>
      </c>
      <c r="I576" s="78">
        <v>1054.3996277366266</v>
      </c>
      <c r="J576" s="78">
        <v>2713</v>
      </c>
      <c r="K576" s="78">
        <v>3203</v>
      </c>
      <c r="L576" s="102">
        <v>215.51</v>
      </c>
      <c r="M576" s="100">
        <v>836.44530865304716</v>
      </c>
      <c r="N576" s="100">
        <v>415339.63632000011</v>
      </c>
      <c r="O576" s="101">
        <v>1.5991649966599868</v>
      </c>
      <c r="P576" s="100">
        <v>552401.28030653636</v>
      </c>
      <c r="Q576" s="100">
        <v>1447329.4949449596</v>
      </c>
      <c r="R576" s="100">
        <v>0</v>
      </c>
      <c r="S576" s="100">
        <v>1999731</v>
      </c>
      <c r="T576" s="100">
        <v>0</v>
      </c>
      <c r="U576" s="100">
        <v>1999731</v>
      </c>
      <c r="V576" s="75" t="s">
        <v>3843</v>
      </c>
    </row>
    <row r="577" spans="1:22" ht="15" customHeight="1">
      <c r="A577" s="75" t="s">
        <v>1910</v>
      </c>
      <c r="B577" s="75" t="s">
        <v>3660</v>
      </c>
      <c r="C577" s="78">
        <v>2624</v>
      </c>
      <c r="D577" s="78">
        <v>181.1391639810692</v>
      </c>
      <c r="E577" s="78">
        <v>127.83627320727371</v>
      </c>
      <c r="F577" s="78">
        <v>217.01003586797887</v>
      </c>
      <c r="G577" s="78">
        <v>123.91127888204625</v>
      </c>
      <c r="H577" s="78">
        <v>150.29071462584579</v>
      </c>
      <c r="I577" s="78">
        <v>525.98547305632178</v>
      </c>
      <c r="J577" s="78">
        <v>1312</v>
      </c>
      <c r="K577" s="78">
        <v>2724</v>
      </c>
      <c r="L577" s="102">
        <v>0</v>
      </c>
      <c r="M577" s="100">
        <v>936.45296568329297</v>
      </c>
      <c r="N577" s="100">
        <v>410617.60959800007</v>
      </c>
      <c r="O577" s="101">
        <v>1.5991649966599868</v>
      </c>
      <c r="P577" s="100">
        <v>0</v>
      </c>
      <c r="Q577" s="100">
        <v>802608.78607380134</v>
      </c>
      <c r="R577" s="100">
        <v>0</v>
      </c>
      <c r="S577" s="100">
        <v>802609</v>
      </c>
      <c r="T577" s="100">
        <v>0</v>
      </c>
      <c r="U577" s="100">
        <v>802609</v>
      </c>
      <c r="V577" s="75" t="s">
        <v>3842</v>
      </c>
    </row>
    <row r="578" spans="1:22" ht="15" customHeight="1">
      <c r="A578" s="75" t="s">
        <v>1910</v>
      </c>
      <c r="B578" s="75" t="s">
        <v>2057</v>
      </c>
      <c r="C578" s="78">
        <v>446</v>
      </c>
      <c r="D578" s="78">
        <v>29.665012331074525</v>
      </c>
      <c r="E578" s="78">
        <v>24.691276020383519</v>
      </c>
      <c r="F578" s="78">
        <v>38.558977769171413</v>
      </c>
      <c r="G578" s="78">
        <v>18.240651671492184</v>
      </c>
      <c r="H578" s="78">
        <v>28.151551602650684</v>
      </c>
      <c r="I578" s="78">
        <v>85.915266120629468</v>
      </c>
      <c r="J578" s="78">
        <v>223</v>
      </c>
      <c r="K578" s="78">
        <v>219</v>
      </c>
      <c r="L578" s="102">
        <v>0</v>
      </c>
      <c r="M578" s="100">
        <v>1522.506213400623</v>
      </c>
      <c r="N578" s="100">
        <v>408797.44299800001</v>
      </c>
      <c r="O578" s="101">
        <v>1.5991649966599868</v>
      </c>
      <c r="P578" s="100">
        <v>373139.31414906529</v>
      </c>
      <c r="Q578" s="100">
        <v>117761.56978406513</v>
      </c>
      <c r="R578" s="100">
        <v>0</v>
      </c>
      <c r="S578" s="100">
        <v>490901</v>
      </c>
      <c r="T578" s="100">
        <v>9302</v>
      </c>
      <c r="U578" s="100">
        <v>500203</v>
      </c>
      <c r="V578" s="75" t="s">
        <v>3843</v>
      </c>
    </row>
    <row r="579" spans="1:22" ht="15" customHeight="1">
      <c r="A579" s="75" t="s">
        <v>1910</v>
      </c>
      <c r="B579" s="75" t="s">
        <v>2059</v>
      </c>
      <c r="C579" s="78">
        <v>635.70833333333337</v>
      </c>
      <c r="D579" s="78">
        <v>40.893518518518519</v>
      </c>
      <c r="E579" s="78">
        <v>53.285493827160494</v>
      </c>
      <c r="F579" s="78">
        <v>65.677469135802468</v>
      </c>
      <c r="G579" s="78">
        <v>44.611111111111114</v>
      </c>
      <c r="H579" s="78">
        <v>37.175925925925931</v>
      </c>
      <c r="I579" s="78">
        <v>149.85648148148147</v>
      </c>
      <c r="J579" s="78">
        <v>335</v>
      </c>
      <c r="K579" s="78">
        <v>1294</v>
      </c>
      <c r="L579" s="102">
        <v>241</v>
      </c>
      <c r="M579" s="100">
        <v>852</v>
      </c>
      <c r="N579" s="100">
        <v>415339.63631999999</v>
      </c>
      <c r="O579" s="101">
        <v>1.5991649966599868</v>
      </c>
      <c r="P579" s="100">
        <v>55471.899206092283</v>
      </c>
      <c r="Q579" s="100">
        <v>230435.47677616743</v>
      </c>
      <c r="R579" s="100">
        <v>0</v>
      </c>
      <c r="S579" s="100">
        <v>285907</v>
      </c>
      <c r="T579" s="100">
        <v>0</v>
      </c>
      <c r="U579" s="100">
        <v>285907</v>
      </c>
      <c r="V579" s="75" t="s">
        <v>3842</v>
      </c>
    </row>
    <row r="580" spans="1:22" ht="15" customHeight="1">
      <c r="A580" s="75" t="s">
        <v>1910</v>
      </c>
      <c r="B580" s="75" t="s">
        <v>3919</v>
      </c>
      <c r="C580" s="78">
        <v>4840.5985848822111</v>
      </c>
      <c r="D580" s="78">
        <v>301.21049308340514</v>
      </c>
      <c r="E580" s="78">
        <v>175.1532382687642</v>
      </c>
      <c r="F580" s="78">
        <v>333.05653640499861</v>
      </c>
      <c r="G580" s="78">
        <v>236.19148796848506</v>
      </c>
      <c r="H580" s="78">
        <v>100.84580385171273</v>
      </c>
      <c r="I580" s="78">
        <v>668.42026775716795</v>
      </c>
      <c r="J580" s="78">
        <v>5792</v>
      </c>
      <c r="K580" s="78">
        <v>13547</v>
      </c>
      <c r="L580" s="102">
        <v>159.38999999999999</v>
      </c>
      <c r="M580" s="100">
        <v>657.99999999999989</v>
      </c>
      <c r="N580" s="100">
        <v>345950.44757000008</v>
      </c>
      <c r="O580" s="101">
        <v>1.5991649966599868</v>
      </c>
      <c r="P580" s="100">
        <v>744502.82852875057</v>
      </c>
      <c r="Q580" s="100">
        <v>890507.69060383947</v>
      </c>
      <c r="R580" s="100">
        <v>0</v>
      </c>
      <c r="S580" s="100">
        <v>1635011</v>
      </c>
      <c r="T580" s="100">
        <v>0</v>
      </c>
      <c r="U580" s="100">
        <v>1635011</v>
      </c>
      <c r="V580" s="75" t="s">
        <v>3842</v>
      </c>
    </row>
    <row r="581" spans="1:22" ht="15" customHeight="1">
      <c r="A581" s="75" t="s">
        <v>1910</v>
      </c>
      <c r="B581" s="75" t="s">
        <v>1951</v>
      </c>
      <c r="C581" s="78">
        <v>10002</v>
      </c>
      <c r="D581" s="78">
        <v>661.88790164259967</v>
      </c>
      <c r="E581" s="78">
        <v>621.57026208765922</v>
      </c>
      <c r="F581" s="78">
        <v>831.43937292525789</v>
      </c>
      <c r="G581" s="78">
        <v>433.48787743146698</v>
      </c>
      <c r="H581" s="78">
        <v>638.94557607484387</v>
      </c>
      <c r="I581" s="78">
        <v>2029.8975366555169</v>
      </c>
      <c r="J581" s="78">
        <v>5001</v>
      </c>
      <c r="K581" s="78">
        <v>50860</v>
      </c>
      <c r="L581" s="102">
        <v>241.97</v>
      </c>
      <c r="M581" s="100">
        <v>952.71775798763622</v>
      </c>
      <c r="N581" s="100">
        <v>391334.25007600017</v>
      </c>
      <c r="O581" s="101">
        <v>1.5991649966599868</v>
      </c>
      <c r="P581" s="100">
        <v>1017026.9121854132</v>
      </c>
      <c r="Q581" s="100">
        <v>3025722.1707180194</v>
      </c>
      <c r="R581" s="100">
        <v>0</v>
      </c>
      <c r="S581" s="100">
        <v>4042749</v>
      </c>
      <c r="T581" s="100">
        <v>0</v>
      </c>
      <c r="U581" s="100">
        <v>4042749</v>
      </c>
      <c r="V581" s="75" t="s">
        <v>3842</v>
      </c>
    </row>
    <row r="582" spans="1:22" ht="15" customHeight="1">
      <c r="A582" s="75" t="s">
        <v>1910</v>
      </c>
      <c r="B582" s="75" t="s">
        <v>2063</v>
      </c>
      <c r="C582" s="78">
        <v>1500</v>
      </c>
      <c r="D582" s="78">
        <v>103.54754038551974</v>
      </c>
      <c r="E582" s="78">
        <v>73.077137885255567</v>
      </c>
      <c r="F582" s="78">
        <v>124.05299306477453</v>
      </c>
      <c r="G582" s="78">
        <v>70.833429238974617</v>
      </c>
      <c r="H582" s="78">
        <v>85.913137171786857</v>
      </c>
      <c r="I582" s="78">
        <v>270.6776713355498</v>
      </c>
      <c r="J582" s="78">
        <v>750</v>
      </c>
      <c r="K582" s="78">
        <v>2321</v>
      </c>
      <c r="L582" s="102">
        <v>241</v>
      </c>
      <c r="M582" s="100">
        <v>960</v>
      </c>
      <c r="N582" s="100">
        <v>413364.94207400002</v>
      </c>
      <c r="O582" s="101">
        <v>1.5991649966599868</v>
      </c>
      <c r="P582" s="100">
        <v>180403.59977744272</v>
      </c>
      <c r="Q582" s="100">
        <v>455537.97524586547</v>
      </c>
      <c r="R582" s="100">
        <v>0</v>
      </c>
      <c r="S582" s="100">
        <v>635942</v>
      </c>
      <c r="T582" s="100">
        <v>-9321</v>
      </c>
      <c r="U582" s="100">
        <v>626621</v>
      </c>
      <c r="V582" s="75" t="s">
        <v>3842</v>
      </c>
    </row>
    <row r="583" spans="1:22" ht="15" customHeight="1">
      <c r="A583" s="75" t="s">
        <v>1910</v>
      </c>
      <c r="B583" s="75" t="s">
        <v>3676</v>
      </c>
      <c r="C583" s="78">
        <v>1011.3150831708705</v>
      </c>
      <c r="D583" s="78">
        <v>67.266086127501197</v>
      </c>
      <c r="E583" s="78">
        <v>55.98802659674682</v>
      </c>
      <c r="F583" s="78">
        <v>87.433353833213758</v>
      </c>
      <c r="G583" s="78">
        <v>41.361090049878911</v>
      </c>
      <c r="H583" s="78">
        <v>63.834279709470245</v>
      </c>
      <c r="I583" s="78">
        <v>210.68746655746179</v>
      </c>
      <c r="J583" s="78">
        <v>597</v>
      </c>
      <c r="K583" s="78">
        <v>471</v>
      </c>
      <c r="L583" s="102">
        <v>0</v>
      </c>
      <c r="M583" s="100">
        <v>1523</v>
      </c>
      <c r="N583" s="100">
        <v>410617.60959800001</v>
      </c>
      <c r="O583" s="101">
        <v>1.5991649966599868</v>
      </c>
      <c r="P583" s="100">
        <v>0</v>
      </c>
      <c r="Q583" s="100">
        <v>270118.61430563324</v>
      </c>
      <c r="R583" s="100">
        <v>0</v>
      </c>
      <c r="S583" s="100">
        <v>270119</v>
      </c>
      <c r="T583" s="100">
        <v>0</v>
      </c>
      <c r="U583" s="100">
        <v>270119</v>
      </c>
      <c r="V583" s="75" t="s">
        <v>3843</v>
      </c>
    </row>
    <row r="584" spans="1:22" ht="15" customHeight="1">
      <c r="A584" s="75" t="s">
        <v>1910</v>
      </c>
      <c r="B584" s="75" t="s">
        <v>2066</v>
      </c>
      <c r="C584" s="78">
        <v>5688</v>
      </c>
      <c r="D584" s="78">
        <v>416.41121495327104</v>
      </c>
      <c r="E584" s="78">
        <v>378.01869158878509</v>
      </c>
      <c r="F584" s="78">
        <v>523.46728971962614</v>
      </c>
      <c r="G584" s="78">
        <v>129.94392523364488</v>
      </c>
      <c r="H584" s="78">
        <v>316.73831775700938</v>
      </c>
      <c r="I584" s="78">
        <v>1195.8971962616824</v>
      </c>
      <c r="J584" s="78">
        <v>2844</v>
      </c>
      <c r="K584" s="78">
        <v>12201</v>
      </c>
      <c r="L584" s="102">
        <v>268.91000000000003</v>
      </c>
      <c r="M584" s="100">
        <v>770.37304793677833</v>
      </c>
      <c r="N584" s="100">
        <v>395747.22150600003</v>
      </c>
      <c r="O584" s="101">
        <v>1.5991649966599868</v>
      </c>
      <c r="P584" s="100">
        <v>911966.88035038125</v>
      </c>
      <c r="Q584" s="100">
        <v>1613070.0857723549</v>
      </c>
      <c r="R584" s="100">
        <v>0</v>
      </c>
      <c r="S584" s="100">
        <v>2525037</v>
      </c>
      <c r="T584" s="100">
        <v>0</v>
      </c>
      <c r="U584" s="100">
        <v>2525037</v>
      </c>
      <c r="V584" s="75" t="s">
        <v>3842</v>
      </c>
    </row>
    <row r="585" spans="1:22" ht="15" customHeight="1">
      <c r="A585" s="75" t="s">
        <v>1910</v>
      </c>
      <c r="B585" s="75" t="s">
        <v>2074</v>
      </c>
      <c r="C585" s="78">
        <v>2132</v>
      </c>
      <c r="D585" s="78">
        <v>147.1755707346187</v>
      </c>
      <c r="E585" s="78">
        <v>103.8669719809099</v>
      </c>
      <c r="F585" s="78">
        <v>176.32065414273282</v>
      </c>
      <c r="G585" s="78">
        <v>100.67791409166257</v>
      </c>
      <c r="H585" s="78">
        <v>122.11120563349971</v>
      </c>
      <c r="I585" s="78">
        <v>384.3631968582614</v>
      </c>
      <c r="J585" s="78">
        <v>1066</v>
      </c>
      <c r="K585" s="78">
        <v>2591</v>
      </c>
      <c r="L585" s="102">
        <v>241</v>
      </c>
      <c r="M585" s="100">
        <v>959.84361726191969</v>
      </c>
      <c r="N585" s="100">
        <v>413364.94207400002</v>
      </c>
      <c r="O585" s="101">
        <v>1.5991649966599868</v>
      </c>
      <c r="P585" s="100">
        <v>261389.9240119952</v>
      </c>
      <c r="Q585" s="100">
        <v>646473.44006352674</v>
      </c>
      <c r="R585" s="100">
        <v>0</v>
      </c>
      <c r="S585" s="100">
        <v>907863</v>
      </c>
      <c r="T585" s="100">
        <v>0</v>
      </c>
      <c r="U585" s="100">
        <v>907863</v>
      </c>
      <c r="V585" s="75" t="s">
        <v>3842</v>
      </c>
    </row>
    <row r="586" spans="1:22" ht="15" customHeight="1">
      <c r="A586" s="75" t="s">
        <v>1910</v>
      </c>
      <c r="B586" s="75" t="s">
        <v>3682</v>
      </c>
      <c r="C586" s="78">
        <v>390.7841722656018</v>
      </c>
      <c r="D586" s="78">
        <v>25.992415446295578</v>
      </c>
      <c r="E586" s="78">
        <v>21.634439152033803</v>
      </c>
      <c r="F586" s="78">
        <v>33.785287468460524</v>
      </c>
      <c r="G586" s="78">
        <v>15.982416961948966</v>
      </c>
      <c r="H586" s="78">
        <v>24.666324643574491</v>
      </c>
      <c r="I586" s="78">
        <v>81.412142066789897</v>
      </c>
      <c r="J586" s="78">
        <v>247</v>
      </c>
      <c r="K586" s="78">
        <v>182</v>
      </c>
      <c r="L586" s="102">
        <v>0</v>
      </c>
      <c r="M586" s="100">
        <v>1523</v>
      </c>
      <c r="N586" s="100">
        <v>410617.60959800001</v>
      </c>
      <c r="O586" s="101">
        <v>1.5991649966599868</v>
      </c>
      <c r="P586" s="100">
        <v>128266.36210898602</v>
      </c>
      <c r="Q586" s="100">
        <v>105353.98756510612</v>
      </c>
      <c r="R586" s="100">
        <v>0</v>
      </c>
      <c r="S586" s="100">
        <v>233620</v>
      </c>
      <c r="T586" s="100">
        <v>0</v>
      </c>
      <c r="U586" s="100">
        <v>233620</v>
      </c>
      <c r="V586" s="75" t="s">
        <v>3843</v>
      </c>
    </row>
    <row r="587" spans="1:22" ht="15" customHeight="1">
      <c r="A587" s="75" t="s">
        <v>1910</v>
      </c>
      <c r="B587" s="75" t="s">
        <v>3920</v>
      </c>
      <c r="C587" s="78">
        <v>1726</v>
      </c>
      <c r="D587" s="78">
        <v>119.14870313693807</v>
      </c>
      <c r="E587" s="78">
        <v>84.087426659967392</v>
      </c>
      <c r="F587" s="78">
        <v>142.74364401986722</v>
      </c>
      <c r="G587" s="78">
        <v>81.505665910980127</v>
      </c>
      <c r="H587" s="78">
        <v>98.857383172336071</v>
      </c>
      <c r="I587" s="78">
        <v>305.97977381677265</v>
      </c>
      <c r="J587" s="78">
        <v>863</v>
      </c>
      <c r="K587" s="78">
        <v>3783</v>
      </c>
      <c r="L587" s="102">
        <v>241</v>
      </c>
      <c r="M587" s="100">
        <v>1016.297699514929</v>
      </c>
      <c r="N587" s="100">
        <v>418979.96951999981</v>
      </c>
      <c r="O587" s="101">
        <v>1.5991649966599868</v>
      </c>
      <c r="P587" s="100">
        <v>214030.81879364123</v>
      </c>
      <c r="Q587" s="100">
        <v>529250.73200412246</v>
      </c>
      <c r="R587" s="100">
        <v>0</v>
      </c>
      <c r="S587" s="100">
        <v>743282</v>
      </c>
      <c r="T587" s="100">
        <v>16203</v>
      </c>
      <c r="U587" s="100">
        <v>759485</v>
      </c>
      <c r="V587" s="75" t="s">
        <v>3842</v>
      </c>
    </row>
    <row r="588" spans="1:22" ht="15" customHeight="1">
      <c r="A588" s="75" t="s">
        <v>1910</v>
      </c>
      <c r="B588" s="75" t="s">
        <v>2083</v>
      </c>
      <c r="C588" s="78">
        <v>1674</v>
      </c>
      <c r="D588" s="78">
        <v>111.34356646237389</v>
      </c>
      <c r="E588" s="78">
        <v>92.675327484578489</v>
      </c>
      <c r="F588" s="78">
        <v>144.72584929505146</v>
      </c>
      <c r="G588" s="78">
        <v>68.463791251295774</v>
      </c>
      <c r="H588" s="78">
        <v>105.66299861622701</v>
      </c>
      <c r="I588" s="78">
        <v>268.74474324200384</v>
      </c>
      <c r="J588" s="78">
        <v>837</v>
      </c>
      <c r="K588" s="78">
        <v>829</v>
      </c>
      <c r="L588" s="102">
        <v>262.58999999999997</v>
      </c>
      <c r="M588" s="100">
        <v>962</v>
      </c>
      <c r="N588" s="100">
        <v>410617.60959799995</v>
      </c>
      <c r="O588" s="101">
        <v>1.5991649966599868</v>
      </c>
      <c r="P588" s="100">
        <v>756371.6792072776</v>
      </c>
      <c r="Q588" s="100">
        <v>429689.87435262563</v>
      </c>
      <c r="R588" s="100">
        <v>0</v>
      </c>
      <c r="S588" s="100">
        <v>1186062</v>
      </c>
      <c r="T588" s="100">
        <v>0</v>
      </c>
      <c r="U588" s="100">
        <v>1186062</v>
      </c>
      <c r="V588" s="75" t="s">
        <v>3843</v>
      </c>
    </row>
    <row r="589" spans="1:22" ht="15" customHeight="1">
      <c r="A589" s="75" t="s">
        <v>1910</v>
      </c>
      <c r="B589" s="75" t="s">
        <v>2089</v>
      </c>
      <c r="C589" s="78">
        <v>6160.2186276374259</v>
      </c>
      <c r="D589" s="78">
        <v>409.7375819528682</v>
      </c>
      <c r="E589" s="78">
        <v>341.03959300651087</v>
      </c>
      <c r="F589" s="78">
        <v>532.58236124732548</v>
      </c>
      <c r="G589" s="78">
        <v>251.94260584522848</v>
      </c>
      <c r="H589" s="78">
        <v>388.83343627700668</v>
      </c>
      <c r="I589" s="78">
        <v>1124.3595362067044</v>
      </c>
      <c r="J589" s="78">
        <v>3731</v>
      </c>
      <c r="K589" s="78">
        <v>2869</v>
      </c>
      <c r="L589" s="102">
        <v>240.05</v>
      </c>
      <c r="M589" s="100">
        <v>1523.0000000000002</v>
      </c>
      <c r="N589" s="100">
        <v>418516.38658199989</v>
      </c>
      <c r="O589" s="101">
        <v>1.5991649966599868</v>
      </c>
      <c r="P589" s="100">
        <v>1491307.6881674682</v>
      </c>
      <c r="Q589" s="100">
        <v>1641613.6148814196</v>
      </c>
      <c r="R589" s="100">
        <v>0</v>
      </c>
      <c r="S589" s="100">
        <v>3132921</v>
      </c>
      <c r="T589" s="100">
        <v>-46972</v>
      </c>
      <c r="U589" s="100">
        <v>3085949</v>
      </c>
      <c r="V589" s="75" t="s">
        <v>3843</v>
      </c>
    </row>
    <row r="590" spans="1:22" ht="15" customHeight="1">
      <c r="A590" s="75" t="s">
        <v>1910</v>
      </c>
      <c r="B590" s="75" t="s">
        <v>1961</v>
      </c>
      <c r="C590" s="78">
        <v>4652.7884067343139</v>
      </c>
      <c r="D590" s="78">
        <v>260.40183857648367</v>
      </c>
      <c r="E590" s="78">
        <v>297.60210123026707</v>
      </c>
      <c r="F590" s="78">
        <v>351.33581395239861</v>
      </c>
      <c r="G590" s="78">
        <v>180.49016324613419</v>
      </c>
      <c r="H590" s="78">
        <v>187.3791007746126</v>
      </c>
      <c r="I590" s="78">
        <v>777.33975375914929</v>
      </c>
      <c r="J590" s="78">
        <v>3009</v>
      </c>
      <c r="K590" s="78">
        <v>2674</v>
      </c>
      <c r="L590" s="102">
        <v>217.15</v>
      </c>
      <c r="M590" s="100">
        <v>733.10773502535278</v>
      </c>
      <c r="N590" s="100">
        <v>385564.694984</v>
      </c>
      <c r="O590" s="101">
        <v>1.5991649966599868</v>
      </c>
      <c r="P590" s="100">
        <v>1072856.0260803695</v>
      </c>
      <c r="Q590" s="100">
        <v>965226.83657504991</v>
      </c>
      <c r="R590" s="100">
        <v>0</v>
      </c>
      <c r="S590" s="100">
        <v>2038083</v>
      </c>
      <c r="T590" s="100">
        <v>0</v>
      </c>
      <c r="U590" s="100">
        <v>2038083</v>
      </c>
      <c r="V590" s="75" t="s">
        <v>3843</v>
      </c>
    </row>
    <row r="591" spans="1:22" ht="15" customHeight="1">
      <c r="A591" s="75" t="s">
        <v>1910</v>
      </c>
      <c r="B591" s="75" t="s">
        <v>2103</v>
      </c>
      <c r="C591" s="78">
        <v>581.8819268350444</v>
      </c>
      <c r="D591" s="78">
        <v>38.702992230473086</v>
      </c>
      <c r="E591" s="78">
        <v>32.213917638467919</v>
      </c>
      <c r="F591" s="78">
        <v>50.306664307432975</v>
      </c>
      <c r="G591" s="78">
        <v>23.797994487297636</v>
      </c>
      <c r="H591" s="78">
        <v>36.728428452794986</v>
      </c>
      <c r="I591" s="78">
        <v>95.223574176373972</v>
      </c>
      <c r="J591" s="78">
        <v>928</v>
      </c>
      <c r="K591" s="78">
        <v>271</v>
      </c>
      <c r="L591" s="102">
        <v>0</v>
      </c>
      <c r="M591" s="100">
        <v>962.00000000000011</v>
      </c>
      <c r="N591" s="100">
        <v>410617.60959800001</v>
      </c>
      <c r="O591" s="101">
        <v>1.5991649966599868</v>
      </c>
      <c r="P591" s="100">
        <v>1107991.5799893227</v>
      </c>
      <c r="Q591" s="100">
        <v>150430.0415680767</v>
      </c>
      <c r="R591" s="100">
        <v>0</v>
      </c>
      <c r="S591" s="100">
        <v>1258422</v>
      </c>
      <c r="T591" s="100">
        <v>0</v>
      </c>
      <c r="U591" s="100">
        <v>1258422</v>
      </c>
      <c r="V591" s="75" t="s">
        <v>3843</v>
      </c>
    </row>
    <row r="592" spans="1:22" ht="15" customHeight="1">
      <c r="A592" s="75" t="s">
        <v>1910</v>
      </c>
      <c r="B592" s="75" t="s">
        <v>1967</v>
      </c>
      <c r="C592" s="78">
        <v>3955.6687270780699</v>
      </c>
      <c r="D592" s="78">
        <v>158.85173953374738</v>
      </c>
      <c r="E592" s="78">
        <v>124.99809012491596</v>
      </c>
      <c r="F592" s="78">
        <v>195.30951582018119</v>
      </c>
      <c r="G592" s="78">
        <v>220.04872115740415</v>
      </c>
      <c r="H592" s="78">
        <v>98.956821348891808</v>
      </c>
      <c r="I592" s="78">
        <v>347.15934547884456</v>
      </c>
      <c r="J592" s="78">
        <v>5298</v>
      </c>
      <c r="K592" s="78">
        <v>4079</v>
      </c>
      <c r="L592" s="102">
        <v>219.99</v>
      </c>
      <c r="M592" s="100">
        <v>679.13386790727805</v>
      </c>
      <c r="N592" s="100">
        <v>389205.028184</v>
      </c>
      <c r="O592" s="101">
        <v>1.5991649966599868</v>
      </c>
      <c r="P592" s="100">
        <v>779145.60511450283</v>
      </c>
      <c r="Q592" s="100">
        <v>746694.98025864095</v>
      </c>
      <c r="R592" s="100">
        <v>0</v>
      </c>
      <c r="S592" s="100">
        <v>1525841</v>
      </c>
      <c r="T592" s="100">
        <v>-45419</v>
      </c>
      <c r="U592" s="100">
        <v>1480422</v>
      </c>
      <c r="V592" s="75" t="s">
        <v>3842</v>
      </c>
    </row>
    <row r="593" spans="1:22" ht="15" customHeight="1">
      <c r="A593" s="75" t="s">
        <v>1910</v>
      </c>
      <c r="B593" s="75" t="s">
        <v>2106</v>
      </c>
      <c r="C593" s="78">
        <v>20334</v>
      </c>
      <c r="D593" s="78">
        <v>1220.838096406231</v>
      </c>
      <c r="E593" s="78">
        <v>885.38820066233291</v>
      </c>
      <c r="F593" s="78">
        <v>1340.5525573408561</v>
      </c>
      <c r="G593" s="78">
        <v>1326.8352753587635</v>
      </c>
      <c r="H593" s="78">
        <v>911.57573899178215</v>
      </c>
      <c r="I593" s="78">
        <v>3164.7788544094201</v>
      </c>
      <c r="J593" s="78">
        <v>10167</v>
      </c>
      <c r="K593" s="78">
        <v>16815</v>
      </c>
      <c r="L593" s="102">
        <v>213.47</v>
      </c>
      <c r="M593" s="100">
        <v>764.5683966406275</v>
      </c>
      <c r="N593" s="100">
        <v>395648.5814330001</v>
      </c>
      <c r="O593" s="101">
        <v>1.5991649966599868</v>
      </c>
      <c r="P593" s="100">
        <v>1908796.5002356286</v>
      </c>
      <c r="Q593" s="100">
        <v>4734621.3144608019</v>
      </c>
      <c r="R593" s="100">
        <v>0</v>
      </c>
      <c r="S593" s="100">
        <v>6643418</v>
      </c>
      <c r="T593" s="100">
        <v>0</v>
      </c>
      <c r="U593" s="100">
        <v>6643418</v>
      </c>
      <c r="V593" s="75" t="s">
        <v>3843</v>
      </c>
    </row>
    <row r="594" spans="1:22" s="9" customFormat="1" ht="15" customHeight="1">
      <c r="A594" s="6" t="s">
        <v>1910</v>
      </c>
      <c r="B594" s="6" t="s">
        <v>202</v>
      </c>
      <c r="C594" s="19">
        <f t="shared" ref="C594:K594" si="10">SUM(C552:C593)</f>
        <v>154311.36113654496</v>
      </c>
      <c r="D594" s="19">
        <f t="shared" si="10"/>
        <v>10207.097530494366</v>
      </c>
      <c r="E594" s="19">
        <f t="shared" si="10"/>
        <v>8636.014220559493</v>
      </c>
      <c r="F594" s="19">
        <f t="shared" si="10"/>
        <v>12382.11037261311</v>
      </c>
      <c r="G594" s="19">
        <f t="shared" si="10"/>
        <v>7167.5882721410399</v>
      </c>
      <c r="H594" s="19">
        <f t="shared" si="10"/>
        <v>8541.1351241512039</v>
      </c>
      <c r="I594" s="19">
        <f t="shared" si="10"/>
        <v>28659.222123666965</v>
      </c>
      <c r="J594" s="19">
        <f t="shared" si="10"/>
        <v>100296</v>
      </c>
      <c r="K594" s="19">
        <f t="shared" si="10"/>
        <v>222304</v>
      </c>
      <c r="L594" s="48"/>
      <c r="M594" s="48"/>
      <c r="N594" s="48"/>
      <c r="O594" s="48"/>
      <c r="P594" s="47">
        <f t="shared" ref="P594:U594" si="11">SUM(P552:P593)</f>
        <v>20838133.836853374</v>
      </c>
      <c r="Q594" s="47">
        <f t="shared" si="11"/>
        <v>41040332.72700987</v>
      </c>
      <c r="R594" s="47">
        <f t="shared" si="11"/>
        <v>199869.89232323883</v>
      </c>
      <c r="S594" s="47">
        <f t="shared" si="11"/>
        <v>61878470</v>
      </c>
      <c r="T594" s="47">
        <f t="shared" si="11"/>
        <v>-109173</v>
      </c>
      <c r="U594" s="47">
        <f t="shared" si="11"/>
        <v>61769297</v>
      </c>
      <c r="V594" s="99"/>
    </row>
    <row r="595" spans="1:22" ht="15" customHeight="1">
      <c r="A595" s="43"/>
      <c r="B595" s="43"/>
      <c r="C595" s="18"/>
      <c r="D595" s="18"/>
      <c r="E595" s="18"/>
      <c r="F595" s="18"/>
      <c r="G595" s="18"/>
      <c r="H595" s="18"/>
      <c r="I595" s="18"/>
      <c r="J595" s="18"/>
      <c r="K595" s="18"/>
      <c r="L595" s="54"/>
      <c r="M595" s="45"/>
      <c r="N595" s="45"/>
      <c r="O595" s="46"/>
      <c r="P595" s="45"/>
      <c r="Q595" s="45"/>
      <c r="R595" s="45"/>
      <c r="S595" s="45"/>
      <c r="T595" s="45"/>
      <c r="U595" s="45"/>
      <c r="V595" s="43"/>
    </row>
    <row r="596" spans="1:22" s="9" customFormat="1" ht="15" customHeight="1">
      <c r="A596" s="6" t="s">
        <v>3855</v>
      </c>
      <c r="B596" s="6" t="s">
        <v>202</v>
      </c>
      <c r="C596" s="19">
        <f t="shared" ref="C596:K596" si="12">SUM(C239,C303,C337,C386,C551,C594)</f>
        <v>1703309.8737667513</v>
      </c>
      <c r="D596" s="19">
        <f t="shared" si="12"/>
        <v>114345.8040034286</v>
      </c>
      <c r="E596" s="19">
        <f t="shared" si="12"/>
        <v>87295.567428071648</v>
      </c>
      <c r="F596" s="19">
        <f t="shared" si="12"/>
        <v>115156.37391327074</v>
      </c>
      <c r="G596" s="19">
        <f t="shared" si="12"/>
        <v>111180.12052820965</v>
      </c>
      <c r="H596" s="19">
        <f t="shared" si="12"/>
        <v>65319.686445004336</v>
      </c>
      <c r="I596" s="19">
        <f t="shared" si="12"/>
        <v>278198.57243171037</v>
      </c>
      <c r="J596" s="19">
        <f t="shared" si="12"/>
        <v>2279080</v>
      </c>
      <c r="K596" s="19">
        <f t="shared" si="12"/>
        <v>1867753</v>
      </c>
      <c r="L596" s="48"/>
      <c r="M596" s="48"/>
      <c r="N596" s="48"/>
      <c r="O596" s="48"/>
      <c r="P596" s="47">
        <f t="shared" ref="P596:U596" si="13">SUM(P239,P303,P337,P386,P551,P594)</f>
        <v>280261198.86409229</v>
      </c>
      <c r="Q596" s="47">
        <f t="shared" si="13"/>
        <v>414238801.13590777</v>
      </c>
      <c r="R596" s="47">
        <f t="shared" si="13"/>
        <v>3747607.835135567</v>
      </c>
      <c r="S596" s="47">
        <f t="shared" si="13"/>
        <v>694500000</v>
      </c>
      <c r="T596" s="47">
        <f t="shared" si="13"/>
        <v>-1209121</v>
      </c>
      <c r="U596" s="47">
        <f t="shared" si="13"/>
        <v>693290879</v>
      </c>
      <c r="V596" s="48"/>
    </row>
    <row r="597" spans="1:22" ht="15" customHeight="1">
      <c r="A597" s="66"/>
      <c r="B597" s="66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6"/>
      <c r="N597" s="96"/>
      <c r="O597" s="97"/>
      <c r="P597" s="96"/>
      <c r="Q597" s="96"/>
      <c r="R597" s="96"/>
      <c r="S597" s="96"/>
      <c r="T597" s="96"/>
      <c r="U597" s="96"/>
      <c r="V597" s="66"/>
    </row>
    <row r="598" spans="1:22" s="5" customFormat="1" ht="15" customHeight="1">
      <c r="A598" s="70"/>
      <c r="B598" s="91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4"/>
      <c r="N598" s="94"/>
      <c r="O598" s="93"/>
      <c r="P598" s="92"/>
      <c r="Q598" s="92"/>
      <c r="R598" s="92"/>
      <c r="S598" s="92"/>
      <c r="T598" s="92"/>
      <c r="U598" s="92"/>
      <c r="V598" s="91"/>
    </row>
    <row r="599" spans="1:22" ht="15" customHeight="1">
      <c r="A599" s="87"/>
      <c r="B599" s="87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88"/>
      <c r="N599" s="88"/>
      <c r="O599" s="87"/>
      <c r="P599" s="88"/>
      <c r="Q599" s="88"/>
      <c r="R599" s="88"/>
      <c r="S599" s="88"/>
      <c r="T599" s="89"/>
      <c r="U599" s="88"/>
      <c r="V599" s="87"/>
    </row>
    <row r="600" spans="1:22" s="9" customFormat="1" ht="15" customHeight="1">
      <c r="A600" s="83"/>
      <c r="B600" s="83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4"/>
      <c r="N600" s="84"/>
      <c r="O600" s="83"/>
      <c r="P600" s="84"/>
      <c r="Q600" s="84"/>
      <c r="R600" s="84"/>
      <c r="S600" s="84"/>
      <c r="T600" s="85"/>
      <c r="U600" s="84"/>
      <c r="V600" s="83"/>
    </row>
  </sheetData>
  <pageMargins left="0.4" right="0.4" top="1" bottom="0.75" header="0.75" footer="0.3"/>
  <pageSetup scale="48" orientation="landscape" r:id="rId1"/>
  <headerFooter>
    <oddHeader>&amp;C&amp;"Arial,Bold"&amp;12FY 2017 IHBG Estimate Allocation</oddHeader>
    <oddFooter>&amp;L&amp;"Arial,Regular"&amp;10Printed May 2016&amp;C&amp;"Arial,Regular"&amp;10FY 2017 IHBG Estimate Allocation&amp;R&amp;"Arial,Regular"&amp;10&amp;P of &amp;N</oddFooter>
  </headerFooter>
  <rowBreaks count="5" manualBreakCount="5">
    <brk id="239" max="16383" man="1"/>
    <brk id="303" max="16383" man="1"/>
    <brk id="337" max="16383" man="1"/>
    <brk id="386" max="16383" man="1"/>
    <brk id="5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451"/>
  <sheetViews>
    <sheetView topLeftCell="A28" zoomScaleNormal="100" workbookViewId="0">
      <selection activeCell="K28" sqref="K28"/>
    </sheetView>
  </sheetViews>
  <sheetFormatPr defaultRowHeight="11.25"/>
  <cols>
    <col min="1" max="1" width="11.7109375" style="8" customWidth="1"/>
    <col min="2" max="2" width="36.140625" style="8" customWidth="1"/>
    <col min="3" max="3" width="14" style="14" customWidth="1"/>
    <col min="4" max="4" width="8" style="65" customWidth="1"/>
    <col min="5" max="5" width="7.7109375" style="65" customWidth="1"/>
    <col min="6" max="6" width="6.85546875" style="65" customWidth="1"/>
    <col min="7" max="7" width="7" style="65" customWidth="1"/>
    <col min="8" max="8" width="13" style="27" customWidth="1"/>
    <col min="9" max="256" width="9.140625" style="8"/>
    <col min="257" max="257" width="12.140625" style="8" customWidth="1"/>
    <col min="258" max="258" width="40.28515625" style="8" customWidth="1"/>
    <col min="259" max="259" width="13.42578125" style="8" customWidth="1"/>
    <col min="260" max="260" width="6.140625" style="8" customWidth="1"/>
    <col min="261" max="261" width="6.28515625" style="8" customWidth="1"/>
    <col min="262" max="262" width="6" style="8" customWidth="1"/>
    <col min="263" max="263" width="5.85546875" style="8" customWidth="1"/>
    <col min="264" max="264" width="13.28515625" style="8" customWidth="1"/>
    <col min="265" max="512" width="9.140625" style="8"/>
    <col min="513" max="513" width="12.140625" style="8" customWidth="1"/>
    <col min="514" max="514" width="40.28515625" style="8" customWidth="1"/>
    <col min="515" max="515" width="13.42578125" style="8" customWidth="1"/>
    <col min="516" max="516" width="6.140625" style="8" customWidth="1"/>
    <col min="517" max="517" width="6.28515625" style="8" customWidth="1"/>
    <col min="518" max="518" width="6" style="8" customWidth="1"/>
    <col min="519" max="519" width="5.85546875" style="8" customWidth="1"/>
    <col min="520" max="520" width="13.28515625" style="8" customWidth="1"/>
    <col min="521" max="768" width="9.140625" style="8"/>
    <col min="769" max="769" width="12.140625" style="8" customWidth="1"/>
    <col min="770" max="770" width="40.28515625" style="8" customWidth="1"/>
    <col min="771" max="771" width="13.42578125" style="8" customWidth="1"/>
    <col min="772" max="772" width="6.140625" style="8" customWidth="1"/>
    <col min="773" max="773" width="6.28515625" style="8" customWidth="1"/>
    <col min="774" max="774" width="6" style="8" customWidth="1"/>
    <col min="775" max="775" width="5.85546875" style="8" customWidth="1"/>
    <col min="776" max="776" width="13.28515625" style="8" customWidth="1"/>
    <col min="777" max="1024" width="9.140625" style="8"/>
    <col min="1025" max="1025" width="12.140625" style="8" customWidth="1"/>
    <col min="1026" max="1026" width="40.28515625" style="8" customWidth="1"/>
    <col min="1027" max="1027" width="13.42578125" style="8" customWidth="1"/>
    <col min="1028" max="1028" width="6.140625" style="8" customWidth="1"/>
    <col min="1029" max="1029" width="6.28515625" style="8" customWidth="1"/>
    <col min="1030" max="1030" width="6" style="8" customWidth="1"/>
    <col min="1031" max="1031" width="5.85546875" style="8" customWidth="1"/>
    <col min="1032" max="1032" width="13.28515625" style="8" customWidth="1"/>
    <col min="1033" max="1280" width="9.140625" style="8"/>
    <col min="1281" max="1281" width="12.140625" style="8" customWidth="1"/>
    <col min="1282" max="1282" width="40.28515625" style="8" customWidth="1"/>
    <col min="1283" max="1283" width="13.42578125" style="8" customWidth="1"/>
    <col min="1284" max="1284" width="6.140625" style="8" customWidth="1"/>
    <col min="1285" max="1285" width="6.28515625" style="8" customWidth="1"/>
    <col min="1286" max="1286" width="6" style="8" customWidth="1"/>
    <col min="1287" max="1287" width="5.85546875" style="8" customWidth="1"/>
    <col min="1288" max="1288" width="13.28515625" style="8" customWidth="1"/>
    <col min="1289" max="1536" width="9.140625" style="8"/>
    <col min="1537" max="1537" width="12.140625" style="8" customWidth="1"/>
    <col min="1538" max="1538" width="40.28515625" style="8" customWidth="1"/>
    <col min="1539" max="1539" width="13.42578125" style="8" customWidth="1"/>
    <col min="1540" max="1540" width="6.140625" style="8" customWidth="1"/>
    <col min="1541" max="1541" width="6.28515625" style="8" customWidth="1"/>
    <col min="1542" max="1542" width="6" style="8" customWidth="1"/>
    <col min="1543" max="1543" width="5.85546875" style="8" customWidth="1"/>
    <col min="1544" max="1544" width="13.28515625" style="8" customWidth="1"/>
    <col min="1545" max="1792" width="9.140625" style="8"/>
    <col min="1793" max="1793" width="12.140625" style="8" customWidth="1"/>
    <col min="1794" max="1794" width="40.28515625" style="8" customWidth="1"/>
    <col min="1795" max="1795" width="13.42578125" style="8" customWidth="1"/>
    <col min="1796" max="1796" width="6.140625" style="8" customWidth="1"/>
    <col min="1797" max="1797" width="6.28515625" style="8" customWidth="1"/>
    <col min="1798" max="1798" width="6" style="8" customWidth="1"/>
    <col min="1799" max="1799" width="5.85546875" style="8" customWidth="1"/>
    <col min="1800" max="1800" width="13.28515625" style="8" customWidth="1"/>
    <col min="1801" max="2048" width="9.140625" style="8"/>
    <col min="2049" max="2049" width="12.140625" style="8" customWidth="1"/>
    <col min="2050" max="2050" width="40.28515625" style="8" customWidth="1"/>
    <col min="2051" max="2051" width="13.42578125" style="8" customWidth="1"/>
    <col min="2052" max="2052" width="6.140625" style="8" customWidth="1"/>
    <col min="2053" max="2053" width="6.28515625" style="8" customWidth="1"/>
    <col min="2054" max="2054" width="6" style="8" customWidth="1"/>
    <col min="2055" max="2055" width="5.85546875" style="8" customWidth="1"/>
    <col min="2056" max="2056" width="13.28515625" style="8" customWidth="1"/>
    <col min="2057" max="2304" width="9.140625" style="8"/>
    <col min="2305" max="2305" width="12.140625" style="8" customWidth="1"/>
    <col min="2306" max="2306" width="40.28515625" style="8" customWidth="1"/>
    <col min="2307" max="2307" width="13.42578125" style="8" customWidth="1"/>
    <col min="2308" max="2308" width="6.140625" style="8" customWidth="1"/>
    <col min="2309" max="2309" width="6.28515625" style="8" customWidth="1"/>
    <col min="2310" max="2310" width="6" style="8" customWidth="1"/>
    <col min="2311" max="2311" width="5.85546875" style="8" customWidth="1"/>
    <col min="2312" max="2312" width="13.28515625" style="8" customWidth="1"/>
    <col min="2313" max="2560" width="9.140625" style="8"/>
    <col min="2561" max="2561" width="12.140625" style="8" customWidth="1"/>
    <col min="2562" max="2562" width="40.28515625" style="8" customWidth="1"/>
    <col min="2563" max="2563" width="13.42578125" style="8" customWidth="1"/>
    <col min="2564" max="2564" width="6.140625" style="8" customWidth="1"/>
    <col min="2565" max="2565" width="6.28515625" style="8" customWidth="1"/>
    <col min="2566" max="2566" width="6" style="8" customWidth="1"/>
    <col min="2567" max="2567" width="5.85546875" style="8" customWidth="1"/>
    <col min="2568" max="2568" width="13.28515625" style="8" customWidth="1"/>
    <col min="2569" max="2816" width="9.140625" style="8"/>
    <col min="2817" max="2817" width="12.140625" style="8" customWidth="1"/>
    <col min="2818" max="2818" width="40.28515625" style="8" customWidth="1"/>
    <col min="2819" max="2819" width="13.42578125" style="8" customWidth="1"/>
    <col min="2820" max="2820" width="6.140625" style="8" customWidth="1"/>
    <col min="2821" max="2821" width="6.28515625" style="8" customWidth="1"/>
    <col min="2822" max="2822" width="6" style="8" customWidth="1"/>
    <col min="2823" max="2823" width="5.85546875" style="8" customWidth="1"/>
    <col min="2824" max="2824" width="13.28515625" style="8" customWidth="1"/>
    <col min="2825" max="3072" width="9.140625" style="8"/>
    <col min="3073" max="3073" width="12.140625" style="8" customWidth="1"/>
    <col min="3074" max="3074" width="40.28515625" style="8" customWidth="1"/>
    <col min="3075" max="3075" width="13.42578125" style="8" customWidth="1"/>
    <col min="3076" max="3076" width="6.140625" style="8" customWidth="1"/>
    <col min="3077" max="3077" width="6.28515625" style="8" customWidth="1"/>
    <col min="3078" max="3078" width="6" style="8" customWidth="1"/>
    <col min="3079" max="3079" width="5.85546875" style="8" customWidth="1"/>
    <col min="3080" max="3080" width="13.28515625" style="8" customWidth="1"/>
    <col min="3081" max="3328" width="9.140625" style="8"/>
    <col min="3329" max="3329" width="12.140625" style="8" customWidth="1"/>
    <col min="3330" max="3330" width="40.28515625" style="8" customWidth="1"/>
    <col min="3331" max="3331" width="13.42578125" style="8" customWidth="1"/>
    <col min="3332" max="3332" width="6.140625" style="8" customWidth="1"/>
    <col min="3333" max="3333" width="6.28515625" style="8" customWidth="1"/>
    <col min="3334" max="3334" width="6" style="8" customWidth="1"/>
    <col min="3335" max="3335" width="5.85546875" style="8" customWidth="1"/>
    <col min="3336" max="3336" width="13.28515625" style="8" customWidth="1"/>
    <col min="3337" max="3584" width="9.140625" style="8"/>
    <col min="3585" max="3585" width="12.140625" style="8" customWidth="1"/>
    <col min="3586" max="3586" width="40.28515625" style="8" customWidth="1"/>
    <col min="3587" max="3587" width="13.42578125" style="8" customWidth="1"/>
    <col min="3588" max="3588" width="6.140625" style="8" customWidth="1"/>
    <col min="3589" max="3589" width="6.28515625" style="8" customWidth="1"/>
    <col min="3590" max="3590" width="6" style="8" customWidth="1"/>
    <col min="3591" max="3591" width="5.85546875" style="8" customWidth="1"/>
    <col min="3592" max="3592" width="13.28515625" style="8" customWidth="1"/>
    <col min="3593" max="3840" width="9.140625" style="8"/>
    <col min="3841" max="3841" width="12.140625" style="8" customWidth="1"/>
    <col min="3842" max="3842" width="40.28515625" style="8" customWidth="1"/>
    <col min="3843" max="3843" width="13.42578125" style="8" customWidth="1"/>
    <col min="3844" max="3844" width="6.140625" style="8" customWidth="1"/>
    <col min="3845" max="3845" width="6.28515625" style="8" customWidth="1"/>
    <col min="3846" max="3846" width="6" style="8" customWidth="1"/>
    <col min="3847" max="3847" width="5.85546875" style="8" customWidth="1"/>
    <col min="3848" max="3848" width="13.28515625" style="8" customWidth="1"/>
    <col min="3849" max="4096" width="9.140625" style="8"/>
    <col min="4097" max="4097" width="12.140625" style="8" customWidth="1"/>
    <col min="4098" max="4098" width="40.28515625" style="8" customWidth="1"/>
    <col min="4099" max="4099" width="13.42578125" style="8" customWidth="1"/>
    <col min="4100" max="4100" width="6.140625" style="8" customWidth="1"/>
    <col min="4101" max="4101" width="6.28515625" style="8" customWidth="1"/>
    <col min="4102" max="4102" width="6" style="8" customWidth="1"/>
    <col min="4103" max="4103" width="5.85546875" style="8" customWidth="1"/>
    <col min="4104" max="4104" width="13.28515625" style="8" customWidth="1"/>
    <col min="4105" max="4352" width="9.140625" style="8"/>
    <col min="4353" max="4353" width="12.140625" style="8" customWidth="1"/>
    <col min="4354" max="4354" width="40.28515625" style="8" customWidth="1"/>
    <col min="4355" max="4355" width="13.42578125" style="8" customWidth="1"/>
    <col min="4356" max="4356" width="6.140625" style="8" customWidth="1"/>
    <col min="4357" max="4357" width="6.28515625" style="8" customWidth="1"/>
    <col min="4358" max="4358" width="6" style="8" customWidth="1"/>
    <col min="4359" max="4359" width="5.85546875" style="8" customWidth="1"/>
    <col min="4360" max="4360" width="13.28515625" style="8" customWidth="1"/>
    <col min="4361" max="4608" width="9.140625" style="8"/>
    <col min="4609" max="4609" width="12.140625" style="8" customWidth="1"/>
    <col min="4610" max="4610" width="40.28515625" style="8" customWidth="1"/>
    <col min="4611" max="4611" width="13.42578125" style="8" customWidth="1"/>
    <col min="4612" max="4612" width="6.140625" style="8" customWidth="1"/>
    <col min="4613" max="4613" width="6.28515625" style="8" customWidth="1"/>
    <col min="4614" max="4614" width="6" style="8" customWidth="1"/>
    <col min="4615" max="4615" width="5.85546875" style="8" customWidth="1"/>
    <col min="4616" max="4616" width="13.28515625" style="8" customWidth="1"/>
    <col min="4617" max="4864" width="9.140625" style="8"/>
    <col min="4865" max="4865" width="12.140625" style="8" customWidth="1"/>
    <col min="4866" max="4866" width="40.28515625" style="8" customWidth="1"/>
    <col min="4867" max="4867" width="13.42578125" style="8" customWidth="1"/>
    <col min="4868" max="4868" width="6.140625" style="8" customWidth="1"/>
    <col min="4869" max="4869" width="6.28515625" style="8" customWidth="1"/>
    <col min="4870" max="4870" width="6" style="8" customWidth="1"/>
    <col min="4871" max="4871" width="5.85546875" style="8" customWidth="1"/>
    <col min="4872" max="4872" width="13.28515625" style="8" customWidth="1"/>
    <col min="4873" max="5120" width="9.140625" style="8"/>
    <col min="5121" max="5121" width="12.140625" style="8" customWidth="1"/>
    <col min="5122" max="5122" width="40.28515625" style="8" customWidth="1"/>
    <col min="5123" max="5123" width="13.42578125" style="8" customWidth="1"/>
    <col min="5124" max="5124" width="6.140625" style="8" customWidth="1"/>
    <col min="5125" max="5125" width="6.28515625" style="8" customWidth="1"/>
    <col min="5126" max="5126" width="6" style="8" customWidth="1"/>
    <col min="5127" max="5127" width="5.85546875" style="8" customWidth="1"/>
    <col min="5128" max="5128" width="13.28515625" style="8" customWidth="1"/>
    <col min="5129" max="5376" width="9.140625" style="8"/>
    <col min="5377" max="5377" width="12.140625" style="8" customWidth="1"/>
    <col min="5378" max="5378" width="40.28515625" style="8" customWidth="1"/>
    <col min="5379" max="5379" width="13.42578125" style="8" customWidth="1"/>
    <col min="5380" max="5380" width="6.140625" style="8" customWidth="1"/>
    <col min="5381" max="5381" width="6.28515625" style="8" customWidth="1"/>
    <col min="5382" max="5382" width="6" style="8" customWidth="1"/>
    <col min="5383" max="5383" width="5.85546875" style="8" customWidth="1"/>
    <col min="5384" max="5384" width="13.28515625" style="8" customWidth="1"/>
    <col min="5385" max="5632" width="9.140625" style="8"/>
    <col min="5633" max="5633" width="12.140625" style="8" customWidth="1"/>
    <col min="5634" max="5634" width="40.28515625" style="8" customWidth="1"/>
    <col min="5635" max="5635" width="13.42578125" style="8" customWidth="1"/>
    <col min="5636" max="5636" width="6.140625" style="8" customWidth="1"/>
    <col min="5637" max="5637" width="6.28515625" style="8" customWidth="1"/>
    <col min="5638" max="5638" width="6" style="8" customWidth="1"/>
    <col min="5639" max="5639" width="5.85546875" style="8" customWidth="1"/>
    <col min="5640" max="5640" width="13.28515625" style="8" customWidth="1"/>
    <col min="5641" max="5888" width="9.140625" style="8"/>
    <col min="5889" max="5889" width="12.140625" style="8" customWidth="1"/>
    <col min="5890" max="5890" width="40.28515625" style="8" customWidth="1"/>
    <col min="5891" max="5891" width="13.42578125" style="8" customWidth="1"/>
    <col min="5892" max="5892" width="6.140625" style="8" customWidth="1"/>
    <col min="5893" max="5893" width="6.28515625" style="8" customWidth="1"/>
    <col min="5894" max="5894" width="6" style="8" customWidth="1"/>
    <col min="5895" max="5895" width="5.85546875" style="8" customWidth="1"/>
    <col min="5896" max="5896" width="13.28515625" style="8" customWidth="1"/>
    <col min="5897" max="6144" width="9.140625" style="8"/>
    <col min="6145" max="6145" width="12.140625" style="8" customWidth="1"/>
    <col min="6146" max="6146" width="40.28515625" style="8" customWidth="1"/>
    <col min="6147" max="6147" width="13.42578125" style="8" customWidth="1"/>
    <col min="6148" max="6148" width="6.140625" style="8" customWidth="1"/>
    <col min="6149" max="6149" width="6.28515625" style="8" customWidth="1"/>
    <col min="6150" max="6150" width="6" style="8" customWidth="1"/>
    <col min="6151" max="6151" width="5.85546875" style="8" customWidth="1"/>
    <col min="6152" max="6152" width="13.28515625" style="8" customWidth="1"/>
    <col min="6153" max="6400" width="9.140625" style="8"/>
    <col min="6401" max="6401" width="12.140625" style="8" customWidth="1"/>
    <col min="6402" max="6402" width="40.28515625" style="8" customWidth="1"/>
    <col min="6403" max="6403" width="13.42578125" style="8" customWidth="1"/>
    <col min="6404" max="6404" width="6.140625" style="8" customWidth="1"/>
    <col min="6405" max="6405" width="6.28515625" style="8" customWidth="1"/>
    <col min="6406" max="6406" width="6" style="8" customWidth="1"/>
    <col min="6407" max="6407" width="5.85546875" style="8" customWidth="1"/>
    <col min="6408" max="6408" width="13.28515625" style="8" customWidth="1"/>
    <col min="6409" max="6656" width="9.140625" style="8"/>
    <col min="6657" max="6657" width="12.140625" style="8" customWidth="1"/>
    <col min="6658" max="6658" width="40.28515625" style="8" customWidth="1"/>
    <col min="6659" max="6659" width="13.42578125" style="8" customWidth="1"/>
    <col min="6660" max="6660" width="6.140625" style="8" customWidth="1"/>
    <col min="6661" max="6661" width="6.28515625" style="8" customWidth="1"/>
    <col min="6662" max="6662" width="6" style="8" customWidth="1"/>
    <col min="6663" max="6663" width="5.85546875" style="8" customWidth="1"/>
    <col min="6664" max="6664" width="13.28515625" style="8" customWidth="1"/>
    <col min="6665" max="6912" width="9.140625" style="8"/>
    <col min="6913" max="6913" width="12.140625" style="8" customWidth="1"/>
    <col min="6914" max="6914" width="40.28515625" style="8" customWidth="1"/>
    <col min="6915" max="6915" width="13.42578125" style="8" customWidth="1"/>
    <col min="6916" max="6916" width="6.140625" style="8" customWidth="1"/>
    <col min="6917" max="6917" width="6.28515625" style="8" customWidth="1"/>
    <col min="6918" max="6918" width="6" style="8" customWidth="1"/>
    <col min="6919" max="6919" width="5.85546875" style="8" customWidth="1"/>
    <col min="6920" max="6920" width="13.28515625" style="8" customWidth="1"/>
    <col min="6921" max="7168" width="9.140625" style="8"/>
    <col min="7169" max="7169" width="12.140625" style="8" customWidth="1"/>
    <col min="7170" max="7170" width="40.28515625" style="8" customWidth="1"/>
    <col min="7171" max="7171" width="13.42578125" style="8" customWidth="1"/>
    <col min="7172" max="7172" width="6.140625" style="8" customWidth="1"/>
    <col min="7173" max="7173" width="6.28515625" style="8" customWidth="1"/>
    <col min="7174" max="7174" width="6" style="8" customWidth="1"/>
    <col min="7175" max="7175" width="5.85546875" style="8" customWidth="1"/>
    <col min="7176" max="7176" width="13.28515625" style="8" customWidth="1"/>
    <col min="7177" max="7424" width="9.140625" style="8"/>
    <col min="7425" max="7425" width="12.140625" style="8" customWidth="1"/>
    <col min="7426" max="7426" width="40.28515625" style="8" customWidth="1"/>
    <col min="7427" max="7427" width="13.42578125" style="8" customWidth="1"/>
    <col min="7428" max="7428" width="6.140625" style="8" customWidth="1"/>
    <col min="7429" max="7429" width="6.28515625" style="8" customWidth="1"/>
    <col min="7430" max="7430" width="6" style="8" customWidth="1"/>
    <col min="7431" max="7431" width="5.85546875" style="8" customWidth="1"/>
    <col min="7432" max="7432" width="13.28515625" style="8" customWidth="1"/>
    <col min="7433" max="7680" width="9.140625" style="8"/>
    <col min="7681" max="7681" width="12.140625" style="8" customWidth="1"/>
    <col min="7682" max="7682" width="40.28515625" style="8" customWidth="1"/>
    <col min="7683" max="7683" width="13.42578125" style="8" customWidth="1"/>
    <col min="7684" max="7684" width="6.140625" style="8" customWidth="1"/>
    <col min="7685" max="7685" width="6.28515625" style="8" customWidth="1"/>
    <col min="7686" max="7686" width="6" style="8" customWidth="1"/>
    <col min="7687" max="7687" width="5.85546875" style="8" customWidth="1"/>
    <col min="7688" max="7688" width="13.28515625" style="8" customWidth="1"/>
    <col min="7689" max="7936" width="9.140625" style="8"/>
    <col min="7937" max="7937" width="12.140625" style="8" customWidth="1"/>
    <col min="7938" max="7938" width="40.28515625" style="8" customWidth="1"/>
    <col min="7939" max="7939" width="13.42578125" style="8" customWidth="1"/>
    <col min="7940" max="7940" width="6.140625" style="8" customWidth="1"/>
    <col min="7941" max="7941" width="6.28515625" style="8" customWidth="1"/>
    <col min="7942" max="7942" width="6" style="8" customWidth="1"/>
    <col min="7943" max="7943" width="5.85546875" style="8" customWidth="1"/>
    <col min="7944" max="7944" width="13.28515625" style="8" customWidth="1"/>
    <col min="7945" max="8192" width="9.140625" style="8"/>
    <col min="8193" max="8193" width="12.140625" style="8" customWidth="1"/>
    <col min="8194" max="8194" width="40.28515625" style="8" customWidth="1"/>
    <col min="8195" max="8195" width="13.42578125" style="8" customWidth="1"/>
    <col min="8196" max="8196" width="6.140625" style="8" customWidth="1"/>
    <col min="8197" max="8197" width="6.28515625" style="8" customWidth="1"/>
    <col min="8198" max="8198" width="6" style="8" customWidth="1"/>
    <col min="8199" max="8199" width="5.85546875" style="8" customWidth="1"/>
    <col min="8200" max="8200" width="13.28515625" style="8" customWidth="1"/>
    <col min="8201" max="8448" width="9.140625" style="8"/>
    <col min="8449" max="8449" width="12.140625" style="8" customWidth="1"/>
    <col min="8450" max="8450" width="40.28515625" style="8" customWidth="1"/>
    <col min="8451" max="8451" width="13.42578125" style="8" customWidth="1"/>
    <col min="8452" max="8452" width="6.140625" style="8" customWidth="1"/>
    <col min="8453" max="8453" width="6.28515625" style="8" customWidth="1"/>
    <col min="8454" max="8454" width="6" style="8" customWidth="1"/>
    <col min="8455" max="8455" width="5.85546875" style="8" customWidth="1"/>
    <col min="8456" max="8456" width="13.28515625" style="8" customWidth="1"/>
    <col min="8457" max="8704" width="9.140625" style="8"/>
    <col min="8705" max="8705" width="12.140625" style="8" customWidth="1"/>
    <col min="8706" max="8706" width="40.28515625" style="8" customWidth="1"/>
    <col min="8707" max="8707" width="13.42578125" style="8" customWidth="1"/>
    <col min="8708" max="8708" width="6.140625" style="8" customWidth="1"/>
    <col min="8709" max="8709" width="6.28515625" style="8" customWidth="1"/>
    <col min="8710" max="8710" width="6" style="8" customWidth="1"/>
    <col min="8711" max="8711" width="5.85546875" style="8" customWidth="1"/>
    <col min="8712" max="8712" width="13.28515625" style="8" customWidth="1"/>
    <col min="8713" max="8960" width="9.140625" style="8"/>
    <col min="8961" max="8961" width="12.140625" style="8" customWidth="1"/>
    <col min="8962" max="8962" width="40.28515625" style="8" customWidth="1"/>
    <col min="8963" max="8963" width="13.42578125" style="8" customWidth="1"/>
    <col min="8964" max="8964" width="6.140625" style="8" customWidth="1"/>
    <col min="8965" max="8965" width="6.28515625" style="8" customWidth="1"/>
    <col min="8966" max="8966" width="6" style="8" customWidth="1"/>
    <col min="8967" max="8967" width="5.85546875" style="8" customWidth="1"/>
    <col min="8968" max="8968" width="13.28515625" style="8" customWidth="1"/>
    <col min="8969" max="9216" width="9.140625" style="8"/>
    <col min="9217" max="9217" width="12.140625" style="8" customWidth="1"/>
    <col min="9218" max="9218" width="40.28515625" style="8" customWidth="1"/>
    <col min="9219" max="9219" width="13.42578125" style="8" customWidth="1"/>
    <col min="9220" max="9220" width="6.140625" style="8" customWidth="1"/>
    <col min="9221" max="9221" width="6.28515625" style="8" customWidth="1"/>
    <col min="9222" max="9222" width="6" style="8" customWidth="1"/>
    <col min="9223" max="9223" width="5.85546875" style="8" customWidth="1"/>
    <col min="9224" max="9224" width="13.28515625" style="8" customWidth="1"/>
    <col min="9225" max="9472" width="9.140625" style="8"/>
    <col min="9473" max="9473" width="12.140625" style="8" customWidth="1"/>
    <col min="9474" max="9474" width="40.28515625" style="8" customWidth="1"/>
    <col min="9475" max="9475" width="13.42578125" style="8" customWidth="1"/>
    <col min="9476" max="9476" width="6.140625" style="8" customWidth="1"/>
    <col min="9477" max="9477" width="6.28515625" style="8" customWidth="1"/>
    <col min="9478" max="9478" width="6" style="8" customWidth="1"/>
    <col min="9479" max="9479" width="5.85546875" style="8" customWidth="1"/>
    <col min="9480" max="9480" width="13.28515625" style="8" customWidth="1"/>
    <col min="9481" max="9728" width="9.140625" style="8"/>
    <col min="9729" max="9729" width="12.140625" style="8" customWidth="1"/>
    <col min="9730" max="9730" width="40.28515625" style="8" customWidth="1"/>
    <col min="9731" max="9731" width="13.42578125" style="8" customWidth="1"/>
    <col min="9732" max="9732" width="6.140625" style="8" customWidth="1"/>
    <col min="9733" max="9733" width="6.28515625" style="8" customWidth="1"/>
    <col min="9734" max="9734" width="6" style="8" customWidth="1"/>
    <col min="9735" max="9735" width="5.85546875" style="8" customWidth="1"/>
    <col min="9736" max="9736" width="13.28515625" style="8" customWidth="1"/>
    <col min="9737" max="9984" width="9.140625" style="8"/>
    <col min="9985" max="9985" width="12.140625" style="8" customWidth="1"/>
    <col min="9986" max="9986" width="40.28515625" style="8" customWidth="1"/>
    <col min="9987" max="9987" width="13.42578125" style="8" customWidth="1"/>
    <col min="9988" max="9988" width="6.140625" style="8" customWidth="1"/>
    <col min="9989" max="9989" width="6.28515625" style="8" customWidth="1"/>
    <col min="9990" max="9990" width="6" style="8" customWidth="1"/>
    <col min="9991" max="9991" width="5.85546875" style="8" customWidth="1"/>
    <col min="9992" max="9992" width="13.28515625" style="8" customWidth="1"/>
    <col min="9993" max="10240" width="9.140625" style="8"/>
    <col min="10241" max="10241" width="12.140625" style="8" customWidth="1"/>
    <col min="10242" max="10242" width="40.28515625" style="8" customWidth="1"/>
    <col min="10243" max="10243" width="13.42578125" style="8" customWidth="1"/>
    <col min="10244" max="10244" width="6.140625" style="8" customWidth="1"/>
    <col min="10245" max="10245" width="6.28515625" style="8" customWidth="1"/>
    <col min="10246" max="10246" width="6" style="8" customWidth="1"/>
    <col min="10247" max="10247" width="5.85546875" style="8" customWidth="1"/>
    <col min="10248" max="10248" width="13.28515625" style="8" customWidth="1"/>
    <col min="10249" max="10496" width="9.140625" style="8"/>
    <col min="10497" max="10497" width="12.140625" style="8" customWidth="1"/>
    <col min="10498" max="10498" width="40.28515625" style="8" customWidth="1"/>
    <col min="10499" max="10499" width="13.42578125" style="8" customWidth="1"/>
    <col min="10500" max="10500" width="6.140625" style="8" customWidth="1"/>
    <col min="10501" max="10501" width="6.28515625" style="8" customWidth="1"/>
    <col min="10502" max="10502" width="6" style="8" customWidth="1"/>
    <col min="10503" max="10503" width="5.85546875" style="8" customWidth="1"/>
    <col min="10504" max="10504" width="13.28515625" style="8" customWidth="1"/>
    <col min="10505" max="10752" width="9.140625" style="8"/>
    <col min="10753" max="10753" width="12.140625" style="8" customWidth="1"/>
    <col min="10754" max="10754" width="40.28515625" style="8" customWidth="1"/>
    <col min="10755" max="10755" width="13.42578125" style="8" customWidth="1"/>
    <col min="10756" max="10756" width="6.140625" style="8" customWidth="1"/>
    <col min="10757" max="10757" width="6.28515625" style="8" customWidth="1"/>
    <col min="10758" max="10758" width="6" style="8" customWidth="1"/>
    <col min="10759" max="10759" width="5.85546875" style="8" customWidth="1"/>
    <col min="10760" max="10760" width="13.28515625" style="8" customWidth="1"/>
    <col min="10761" max="11008" width="9.140625" style="8"/>
    <col min="11009" max="11009" width="12.140625" style="8" customWidth="1"/>
    <col min="11010" max="11010" width="40.28515625" style="8" customWidth="1"/>
    <col min="11011" max="11011" width="13.42578125" style="8" customWidth="1"/>
    <col min="11012" max="11012" width="6.140625" style="8" customWidth="1"/>
    <col min="11013" max="11013" width="6.28515625" style="8" customWidth="1"/>
    <col min="11014" max="11014" width="6" style="8" customWidth="1"/>
    <col min="11015" max="11015" width="5.85546875" style="8" customWidth="1"/>
    <col min="11016" max="11016" width="13.28515625" style="8" customWidth="1"/>
    <col min="11017" max="11264" width="9.140625" style="8"/>
    <col min="11265" max="11265" width="12.140625" style="8" customWidth="1"/>
    <col min="11266" max="11266" width="40.28515625" style="8" customWidth="1"/>
    <col min="11267" max="11267" width="13.42578125" style="8" customWidth="1"/>
    <col min="11268" max="11268" width="6.140625" style="8" customWidth="1"/>
    <col min="11269" max="11269" width="6.28515625" style="8" customWidth="1"/>
    <col min="11270" max="11270" width="6" style="8" customWidth="1"/>
    <col min="11271" max="11271" width="5.85546875" style="8" customWidth="1"/>
    <col min="11272" max="11272" width="13.28515625" style="8" customWidth="1"/>
    <col min="11273" max="11520" width="9.140625" style="8"/>
    <col min="11521" max="11521" width="12.140625" style="8" customWidth="1"/>
    <col min="11522" max="11522" width="40.28515625" style="8" customWidth="1"/>
    <col min="11523" max="11523" width="13.42578125" style="8" customWidth="1"/>
    <col min="11524" max="11524" width="6.140625" style="8" customWidth="1"/>
    <col min="11525" max="11525" width="6.28515625" style="8" customWidth="1"/>
    <col min="11526" max="11526" width="6" style="8" customWidth="1"/>
    <col min="11527" max="11527" width="5.85546875" style="8" customWidth="1"/>
    <col min="11528" max="11528" width="13.28515625" style="8" customWidth="1"/>
    <col min="11529" max="11776" width="9.140625" style="8"/>
    <col min="11777" max="11777" width="12.140625" style="8" customWidth="1"/>
    <col min="11778" max="11778" width="40.28515625" style="8" customWidth="1"/>
    <col min="11779" max="11779" width="13.42578125" style="8" customWidth="1"/>
    <col min="11780" max="11780" width="6.140625" style="8" customWidth="1"/>
    <col min="11781" max="11781" width="6.28515625" style="8" customWidth="1"/>
    <col min="11782" max="11782" width="6" style="8" customWidth="1"/>
    <col min="11783" max="11783" width="5.85546875" style="8" customWidth="1"/>
    <col min="11784" max="11784" width="13.28515625" style="8" customWidth="1"/>
    <col min="11785" max="12032" width="9.140625" style="8"/>
    <col min="12033" max="12033" width="12.140625" style="8" customWidth="1"/>
    <col min="12034" max="12034" width="40.28515625" style="8" customWidth="1"/>
    <col min="12035" max="12035" width="13.42578125" style="8" customWidth="1"/>
    <col min="12036" max="12036" width="6.140625" style="8" customWidth="1"/>
    <col min="12037" max="12037" width="6.28515625" style="8" customWidth="1"/>
    <col min="12038" max="12038" width="6" style="8" customWidth="1"/>
    <col min="12039" max="12039" width="5.85546875" style="8" customWidth="1"/>
    <col min="12040" max="12040" width="13.28515625" style="8" customWidth="1"/>
    <col min="12041" max="12288" width="9.140625" style="8"/>
    <col min="12289" max="12289" width="12.140625" style="8" customWidth="1"/>
    <col min="12290" max="12290" width="40.28515625" style="8" customWidth="1"/>
    <col min="12291" max="12291" width="13.42578125" style="8" customWidth="1"/>
    <col min="12292" max="12292" width="6.140625" style="8" customWidth="1"/>
    <col min="12293" max="12293" width="6.28515625" style="8" customWidth="1"/>
    <col min="12294" max="12294" width="6" style="8" customWidth="1"/>
    <col min="12295" max="12295" width="5.85546875" style="8" customWidth="1"/>
    <col min="12296" max="12296" width="13.28515625" style="8" customWidth="1"/>
    <col min="12297" max="12544" width="9.140625" style="8"/>
    <col min="12545" max="12545" width="12.140625" style="8" customWidth="1"/>
    <col min="12546" max="12546" width="40.28515625" style="8" customWidth="1"/>
    <col min="12547" max="12547" width="13.42578125" style="8" customWidth="1"/>
    <col min="12548" max="12548" width="6.140625" style="8" customWidth="1"/>
    <col min="12549" max="12549" width="6.28515625" style="8" customWidth="1"/>
    <col min="12550" max="12550" width="6" style="8" customWidth="1"/>
    <col min="12551" max="12551" width="5.85546875" style="8" customWidth="1"/>
    <col min="12552" max="12552" width="13.28515625" style="8" customWidth="1"/>
    <col min="12553" max="12800" width="9.140625" style="8"/>
    <col min="12801" max="12801" width="12.140625" style="8" customWidth="1"/>
    <col min="12802" max="12802" width="40.28515625" style="8" customWidth="1"/>
    <col min="12803" max="12803" width="13.42578125" style="8" customWidth="1"/>
    <col min="12804" max="12804" width="6.140625" style="8" customWidth="1"/>
    <col min="12805" max="12805" width="6.28515625" style="8" customWidth="1"/>
    <col min="12806" max="12806" width="6" style="8" customWidth="1"/>
    <col min="12807" max="12807" width="5.85546875" style="8" customWidth="1"/>
    <col min="12808" max="12808" width="13.28515625" style="8" customWidth="1"/>
    <col min="12809" max="13056" width="9.140625" style="8"/>
    <col min="13057" max="13057" width="12.140625" style="8" customWidth="1"/>
    <col min="13058" max="13058" width="40.28515625" style="8" customWidth="1"/>
    <col min="13059" max="13059" width="13.42578125" style="8" customWidth="1"/>
    <col min="13060" max="13060" width="6.140625" style="8" customWidth="1"/>
    <col min="13061" max="13061" width="6.28515625" style="8" customWidth="1"/>
    <col min="13062" max="13062" width="6" style="8" customWidth="1"/>
    <col min="13063" max="13063" width="5.85546875" style="8" customWidth="1"/>
    <col min="13064" max="13064" width="13.28515625" style="8" customWidth="1"/>
    <col min="13065" max="13312" width="9.140625" style="8"/>
    <col min="13313" max="13313" width="12.140625" style="8" customWidth="1"/>
    <col min="13314" max="13314" width="40.28515625" style="8" customWidth="1"/>
    <col min="13315" max="13315" width="13.42578125" style="8" customWidth="1"/>
    <col min="13316" max="13316" width="6.140625" style="8" customWidth="1"/>
    <col min="13317" max="13317" width="6.28515625" style="8" customWidth="1"/>
    <col min="13318" max="13318" width="6" style="8" customWidth="1"/>
    <col min="13319" max="13319" width="5.85546875" style="8" customWidth="1"/>
    <col min="13320" max="13320" width="13.28515625" style="8" customWidth="1"/>
    <col min="13321" max="13568" width="9.140625" style="8"/>
    <col min="13569" max="13569" width="12.140625" style="8" customWidth="1"/>
    <col min="13570" max="13570" width="40.28515625" style="8" customWidth="1"/>
    <col min="13571" max="13571" width="13.42578125" style="8" customWidth="1"/>
    <col min="13572" max="13572" width="6.140625" style="8" customWidth="1"/>
    <col min="13573" max="13573" width="6.28515625" style="8" customWidth="1"/>
    <col min="13574" max="13574" width="6" style="8" customWidth="1"/>
    <col min="13575" max="13575" width="5.85546875" style="8" customWidth="1"/>
    <col min="13576" max="13576" width="13.28515625" style="8" customWidth="1"/>
    <col min="13577" max="13824" width="9.140625" style="8"/>
    <col min="13825" max="13825" width="12.140625" style="8" customWidth="1"/>
    <col min="13826" max="13826" width="40.28515625" style="8" customWidth="1"/>
    <col min="13827" max="13827" width="13.42578125" style="8" customWidth="1"/>
    <col min="13828" max="13828" width="6.140625" style="8" customWidth="1"/>
    <col min="13829" max="13829" width="6.28515625" style="8" customWidth="1"/>
    <col min="13830" max="13830" width="6" style="8" customWidth="1"/>
    <col min="13831" max="13831" width="5.85546875" style="8" customWidth="1"/>
    <col min="13832" max="13832" width="13.28515625" style="8" customWidth="1"/>
    <col min="13833" max="14080" width="9.140625" style="8"/>
    <col min="14081" max="14081" width="12.140625" style="8" customWidth="1"/>
    <col min="14082" max="14082" width="40.28515625" style="8" customWidth="1"/>
    <col min="14083" max="14083" width="13.42578125" style="8" customWidth="1"/>
    <col min="14084" max="14084" width="6.140625" style="8" customWidth="1"/>
    <col min="14085" max="14085" width="6.28515625" style="8" customWidth="1"/>
    <col min="14086" max="14086" width="6" style="8" customWidth="1"/>
    <col min="14087" max="14087" width="5.85546875" style="8" customWidth="1"/>
    <col min="14088" max="14088" width="13.28515625" style="8" customWidth="1"/>
    <col min="14089" max="14336" width="9.140625" style="8"/>
    <col min="14337" max="14337" width="12.140625" style="8" customWidth="1"/>
    <col min="14338" max="14338" width="40.28515625" style="8" customWidth="1"/>
    <col min="14339" max="14339" width="13.42578125" style="8" customWidth="1"/>
    <col min="14340" max="14340" width="6.140625" style="8" customWidth="1"/>
    <col min="14341" max="14341" width="6.28515625" style="8" customWidth="1"/>
    <col min="14342" max="14342" width="6" style="8" customWidth="1"/>
    <col min="14343" max="14343" width="5.85546875" style="8" customWidth="1"/>
    <col min="14344" max="14344" width="13.28515625" style="8" customWidth="1"/>
    <col min="14345" max="14592" width="9.140625" style="8"/>
    <col min="14593" max="14593" width="12.140625" style="8" customWidth="1"/>
    <col min="14594" max="14594" width="40.28515625" style="8" customWidth="1"/>
    <col min="14595" max="14595" width="13.42578125" style="8" customWidth="1"/>
    <col min="14596" max="14596" width="6.140625" style="8" customWidth="1"/>
    <col min="14597" max="14597" width="6.28515625" style="8" customWidth="1"/>
    <col min="14598" max="14598" width="6" style="8" customWidth="1"/>
    <col min="14599" max="14599" width="5.85546875" style="8" customWidth="1"/>
    <col min="14600" max="14600" width="13.28515625" style="8" customWidth="1"/>
    <col min="14601" max="14848" width="9.140625" style="8"/>
    <col min="14849" max="14849" width="12.140625" style="8" customWidth="1"/>
    <col min="14850" max="14850" width="40.28515625" style="8" customWidth="1"/>
    <col min="14851" max="14851" width="13.42578125" style="8" customWidth="1"/>
    <col min="14852" max="14852" width="6.140625" style="8" customWidth="1"/>
    <col min="14853" max="14853" width="6.28515625" style="8" customWidth="1"/>
    <col min="14854" max="14854" width="6" style="8" customWidth="1"/>
    <col min="14855" max="14855" width="5.85546875" style="8" customWidth="1"/>
    <col min="14856" max="14856" width="13.28515625" style="8" customWidth="1"/>
    <col min="14857" max="15104" width="9.140625" style="8"/>
    <col min="15105" max="15105" width="12.140625" style="8" customWidth="1"/>
    <col min="15106" max="15106" width="40.28515625" style="8" customWidth="1"/>
    <col min="15107" max="15107" width="13.42578125" style="8" customWidth="1"/>
    <col min="15108" max="15108" width="6.140625" style="8" customWidth="1"/>
    <col min="15109" max="15109" width="6.28515625" style="8" customWidth="1"/>
    <col min="15110" max="15110" width="6" style="8" customWidth="1"/>
    <col min="15111" max="15111" width="5.85546875" style="8" customWidth="1"/>
    <col min="15112" max="15112" width="13.28515625" style="8" customWidth="1"/>
    <col min="15113" max="15360" width="9.140625" style="8"/>
    <col min="15361" max="15361" width="12.140625" style="8" customWidth="1"/>
    <col min="15362" max="15362" width="40.28515625" style="8" customWidth="1"/>
    <col min="15363" max="15363" width="13.42578125" style="8" customWidth="1"/>
    <col min="15364" max="15364" width="6.140625" style="8" customWidth="1"/>
    <col min="15365" max="15365" width="6.28515625" style="8" customWidth="1"/>
    <col min="15366" max="15366" width="6" style="8" customWidth="1"/>
    <col min="15367" max="15367" width="5.85546875" style="8" customWidth="1"/>
    <col min="15368" max="15368" width="13.28515625" style="8" customWidth="1"/>
    <col min="15369" max="15616" width="9.140625" style="8"/>
    <col min="15617" max="15617" width="12.140625" style="8" customWidth="1"/>
    <col min="15618" max="15618" width="40.28515625" style="8" customWidth="1"/>
    <col min="15619" max="15619" width="13.42578125" style="8" customWidth="1"/>
    <col min="15620" max="15620" width="6.140625" style="8" customWidth="1"/>
    <col min="15621" max="15621" width="6.28515625" style="8" customWidth="1"/>
    <col min="15622" max="15622" width="6" style="8" customWidth="1"/>
    <col min="15623" max="15623" width="5.85546875" style="8" customWidth="1"/>
    <col min="15624" max="15624" width="13.28515625" style="8" customWidth="1"/>
    <col min="15625" max="15872" width="9.140625" style="8"/>
    <col min="15873" max="15873" width="12.140625" style="8" customWidth="1"/>
    <col min="15874" max="15874" width="40.28515625" style="8" customWidth="1"/>
    <col min="15875" max="15875" width="13.42578125" style="8" customWidth="1"/>
    <col min="15876" max="15876" width="6.140625" style="8" customWidth="1"/>
    <col min="15877" max="15877" width="6.28515625" style="8" customWidth="1"/>
    <col min="15878" max="15878" width="6" style="8" customWidth="1"/>
    <col min="15879" max="15879" width="5.85546875" style="8" customWidth="1"/>
    <col min="15880" max="15880" width="13.28515625" style="8" customWidth="1"/>
    <col min="15881" max="16128" width="9.140625" style="8"/>
    <col min="16129" max="16129" width="12.140625" style="8" customWidth="1"/>
    <col min="16130" max="16130" width="40.28515625" style="8" customWidth="1"/>
    <col min="16131" max="16131" width="13.42578125" style="8" customWidth="1"/>
    <col min="16132" max="16132" width="6.140625" style="8" customWidth="1"/>
    <col min="16133" max="16133" width="6.28515625" style="8" customWidth="1"/>
    <col min="16134" max="16134" width="6" style="8" customWidth="1"/>
    <col min="16135" max="16135" width="5.85546875" style="8" customWidth="1"/>
    <col min="16136" max="16136" width="13.28515625" style="8" customWidth="1"/>
    <col min="16137" max="16384" width="9.140625" style="8"/>
  </cols>
  <sheetData>
    <row r="1" spans="1:8" ht="103.5" customHeight="1">
      <c r="A1" s="21" t="s">
        <v>0</v>
      </c>
      <c r="B1" s="21" t="s">
        <v>1</v>
      </c>
      <c r="C1" s="21" t="s">
        <v>2</v>
      </c>
      <c r="D1" s="61" t="s">
        <v>3952</v>
      </c>
      <c r="E1" s="61" t="s">
        <v>3953</v>
      </c>
      <c r="F1" s="61" t="s">
        <v>3954</v>
      </c>
      <c r="G1" s="61" t="s">
        <v>3955</v>
      </c>
      <c r="H1" s="25" t="s">
        <v>3956</v>
      </c>
    </row>
    <row r="2" spans="1:8" s="16" customFormat="1" ht="15" customHeight="1">
      <c r="A2" s="75" t="s">
        <v>3</v>
      </c>
      <c r="B2" s="75" t="s">
        <v>4</v>
      </c>
      <c r="C2" s="75" t="s">
        <v>5</v>
      </c>
      <c r="D2" s="78">
        <v>10</v>
      </c>
      <c r="E2" s="78">
        <v>0</v>
      </c>
      <c r="F2" s="78">
        <v>0</v>
      </c>
      <c r="G2" s="78">
        <v>0</v>
      </c>
      <c r="H2" s="76">
        <v>31716</v>
      </c>
    </row>
    <row r="3" spans="1:8" s="16" customFormat="1" ht="15" customHeight="1">
      <c r="A3" s="75" t="s">
        <v>3</v>
      </c>
      <c r="B3" s="75" t="s">
        <v>4</v>
      </c>
      <c r="C3" s="75" t="s">
        <v>6</v>
      </c>
      <c r="D3" s="78">
        <v>3</v>
      </c>
      <c r="E3" s="78">
        <v>0</v>
      </c>
      <c r="F3" s="78">
        <v>0</v>
      </c>
      <c r="G3" s="78">
        <v>0</v>
      </c>
      <c r="H3" s="76">
        <v>32081</v>
      </c>
    </row>
    <row r="4" spans="1:8" s="16" customFormat="1" ht="15" customHeight="1">
      <c r="A4" s="75" t="s">
        <v>3</v>
      </c>
      <c r="B4" s="75" t="s">
        <v>4</v>
      </c>
      <c r="C4" s="75" t="s">
        <v>7</v>
      </c>
      <c r="D4" s="78">
        <v>14</v>
      </c>
      <c r="E4" s="78">
        <v>0</v>
      </c>
      <c r="F4" s="78">
        <v>0</v>
      </c>
      <c r="G4" s="78">
        <v>0</v>
      </c>
      <c r="H4" s="76">
        <v>33146</v>
      </c>
    </row>
    <row r="5" spans="1:8" s="16" customFormat="1" ht="15" customHeight="1">
      <c r="A5" s="75" t="s">
        <v>3</v>
      </c>
      <c r="B5" s="75" t="s">
        <v>4</v>
      </c>
      <c r="C5" s="75" t="s">
        <v>8</v>
      </c>
      <c r="D5" s="78">
        <v>8</v>
      </c>
      <c r="E5" s="78">
        <v>0</v>
      </c>
      <c r="F5" s="78">
        <v>0</v>
      </c>
      <c r="G5" s="78">
        <v>0</v>
      </c>
      <c r="H5" s="76">
        <v>29341</v>
      </c>
    </row>
    <row r="6" spans="1:8" s="16" customFormat="1" ht="15" customHeight="1">
      <c r="A6" s="75" t="s">
        <v>3</v>
      </c>
      <c r="B6" s="75" t="s">
        <v>4</v>
      </c>
      <c r="C6" s="75" t="s">
        <v>9</v>
      </c>
      <c r="D6" s="78">
        <v>12</v>
      </c>
      <c r="E6" s="78">
        <v>0</v>
      </c>
      <c r="F6" s="78">
        <v>0</v>
      </c>
      <c r="G6" s="78">
        <v>0</v>
      </c>
      <c r="H6" s="76">
        <v>29341</v>
      </c>
    </row>
    <row r="7" spans="1:8" s="16" customFormat="1" ht="15" customHeight="1">
      <c r="A7" s="75" t="s">
        <v>3</v>
      </c>
      <c r="B7" s="75" t="s">
        <v>4</v>
      </c>
      <c r="C7" s="75" t="s">
        <v>10</v>
      </c>
      <c r="D7" s="78">
        <v>14</v>
      </c>
      <c r="E7" s="78">
        <v>0</v>
      </c>
      <c r="F7" s="78">
        <v>0</v>
      </c>
      <c r="G7" s="78">
        <v>0</v>
      </c>
      <c r="H7" s="76">
        <v>35795</v>
      </c>
    </row>
    <row r="8" spans="1:8" s="16" customFormat="1" ht="15" customHeight="1">
      <c r="A8" s="75" t="s">
        <v>3</v>
      </c>
      <c r="B8" s="75" t="s">
        <v>4</v>
      </c>
      <c r="C8" s="75" t="s">
        <v>11</v>
      </c>
      <c r="D8" s="78">
        <v>6</v>
      </c>
      <c r="E8" s="78">
        <v>0</v>
      </c>
      <c r="F8" s="78">
        <v>0</v>
      </c>
      <c r="G8" s="78">
        <v>0</v>
      </c>
      <c r="H8" s="76">
        <v>35795</v>
      </c>
    </row>
    <row r="9" spans="1:8" s="16" customFormat="1" ht="15" customHeight="1">
      <c r="A9" s="75" t="s">
        <v>3</v>
      </c>
      <c r="B9" s="75" t="s">
        <v>4</v>
      </c>
      <c r="C9" s="75" t="s">
        <v>12</v>
      </c>
      <c r="D9" s="78">
        <v>12</v>
      </c>
      <c r="E9" s="78">
        <v>0</v>
      </c>
      <c r="F9" s="78">
        <v>0</v>
      </c>
      <c r="G9" s="78">
        <v>0</v>
      </c>
      <c r="H9" s="76">
        <v>36950</v>
      </c>
    </row>
    <row r="10" spans="1:8" s="16" customFormat="1" ht="15" customHeight="1">
      <c r="A10" s="75" t="s">
        <v>3</v>
      </c>
      <c r="B10" s="75" t="s">
        <v>4</v>
      </c>
      <c r="C10" s="75" t="s">
        <v>13</v>
      </c>
      <c r="D10" s="78">
        <v>6</v>
      </c>
      <c r="E10" s="78">
        <v>0</v>
      </c>
      <c r="F10" s="78">
        <v>0</v>
      </c>
      <c r="G10" s="78">
        <v>0</v>
      </c>
      <c r="H10" s="76">
        <v>36950</v>
      </c>
    </row>
    <row r="11" spans="1:8" s="16" customFormat="1" ht="15" customHeight="1">
      <c r="A11" s="75" t="s">
        <v>3</v>
      </c>
      <c r="B11" s="75" t="s">
        <v>14</v>
      </c>
      <c r="C11" s="75" t="s">
        <v>15</v>
      </c>
      <c r="D11" s="78">
        <v>0</v>
      </c>
      <c r="E11" s="78">
        <v>4</v>
      </c>
      <c r="F11" s="78">
        <v>0</v>
      </c>
      <c r="G11" s="78">
        <v>0</v>
      </c>
      <c r="H11" s="76">
        <v>30528</v>
      </c>
    </row>
    <row r="12" spans="1:8" s="16" customFormat="1" ht="15" customHeight="1">
      <c r="A12" s="75" t="s">
        <v>3</v>
      </c>
      <c r="B12" s="75" t="s">
        <v>14</v>
      </c>
      <c r="C12" s="75" t="s">
        <v>16</v>
      </c>
      <c r="D12" s="78">
        <v>0</v>
      </c>
      <c r="E12" s="78">
        <v>3</v>
      </c>
      <c r="F12" s="78">
        <v>0</v>
      </c>
      <c r="G12" s="78">
        <v>0</v>
      </c>
      <c r="H12" s="76">
        <v>31624</v>
      </c>
    </row>
    <row r="13" spans="1:8" s="16" customFormat="1" ht="15" customHeight="1">
      <c r="A13" s="75" t="s">
        <v>3</v>
      </c>
      <c r="B13" s="75" t="s">
        <v>14</v>
      </c>
      <c r="C13" s="75" t="s">
        <v>17</v>
      </c>
      <c r="D13" s="78">
        <v>0</v>
      </c>
      <c r="E13" s="78">
        <v>5</v>
      </c>
      <c r="F13" s="78">
        <v>0</v>
      </c>
      <c r="G13" s="78">
        <v>0</v>
      </c>
      <c r="H13" s="76">
        <v>31412</v>
      </c>
    </row>
    <row r="14" spans="1:8" s="16" customFormat="1" ht="15" customHeight="1">
      <c r="A14" s="75" t="s">
        <v>3</v>
      </c>
      <c r="B14" s="75" t="s">
        <v>14</v>
      </c>
      <c r="C14" s="75" t="s">
        <v>18</v>
      </c>
      <c r="D14" s="78">
        <v>0</v>
      </c>
      <c r="E14" s="78">
        <v>2</v>
      </c>
      <c r="F14" s="78">
        <v>0</v>
      </c>
      <c r="G14" s="78">
        <v>0</v>
      </c>
      <c r="H14" s="76">
        <v>31351</v>
      </c>
    </row>
    <row r="15" spans="1:8" s="16" customFormat="1" ht="15" customHeight="1">
      <c r="A15" s="75" t="s">
        <v>3</v>
      </c>
      <c r="B15" s="75" t="s">
        <v>14</v>
      </c>
      <c r="C15" s="75" t="s">
        <v>19</v>
      </c>
      <c r="D15" s="78">
        <v>0</v>
      </c>
      <c r="E15" s="78">
        <v>1</v>
      </c>
      <c r="F15" s="78">
        <v>0</v>
      </c>
      <c r="G15" s="78">
        <v>0</v>
      </c>
      <c r="H15" s="76">
        <v>31412</v>
      </c>
    </row>
    <row r="16" spans="1:8" s="16" customFormat="1" ht="15" customHeight="1">
      <c r="A16" s="75" t="s">
        <v>3</v>
      </c>
      <c r="B16" s="75" t="s">
        <v>14</v>
      </c>
      <c r="C16" s="75" t="s">
        <v>20</v>
      </c>
      <c r="D16" s="78">
        <v>14</v>
      </c>
      <c r="E16" s="78">
        <v>0</v>
      </c>
      <c r="F16" s="78">
        <v>0</v>
      </c>
      <c r="G16" s="78">
        <v>0</v>
      </c>
      <c r="H16" s="76">
        <v>31443</v>
      </c>
    </row>
    <row r="17" spans="1:8" s="16" customFormat="1" ht="15" customHeight="1">
      <c r="A17" s="75" t="s">
        <v>3</v>
      </c>
      <c r="B17" s="75" t="s">
        <v>14</v>
      </c>
      <c r="C17" s="75" t="s">
        <v>21</v>
      </c>
      <c r="D17" s="78">
        <v>0</v>
      </c>
      <c r="E17" s="78">
        <v>0</v>
      </c>
      <c r="F17" s="78">
        <v>0</v>
      </c>
      <c r="G17" s="78">
        <v>0</v>
      </c>
      <c r="H17" s="76">
        <v>32202</v>
      </c>
    </row>
    <row r="18" spans="1:8" s="16" customFormat="1" ht="15" customHeight="1">
      <c r="A18" s="75" t="s">
        <v>3</v>
      </c>
      <c r="B18" s="75" t="s">
        <v>14</v>
      </c>
      <c r="C18" s="75" t="s">
        <v>22</v>
      </c>
      <c r="D18" s="78">
        <v>0</v>
      </c>
      <c r="E18" s="78">
        <v>0</v>
      </c>
      <c r="F18" s="78">
        <v>0</v>
      </c>
      <c r="G18" s="78">
        <v>0</v>
      </c>
      <c r="H18" s="76">
        <v>33177</v>
      </c>
    </row>
    <row r="19" spans="1:8" s="16" customFormat="1" ht="15" customHeight="1">
      <c r="A19" s="75" t="s">
        <v>3</v>
      </c>
      <c r="B19" s="75" t="s">
        <v>14</v>
      </c>
      <c r="C19" s="75" t="s">
        <v>23</v>
      </c>
      <c r="D19" s="78">
        <v>0</v>
      </c>
      <c r="E19" s="78">
        <v>0</v>
      </c>
      <c r="F19" s="78">
        <v>0</v>
      </c>
      <c r="G19" s="78">
        <v>0</v>
      </c>
      <c r="H19" s="76">
        <v>32233</v>
      </c>
    </row>
    <row r="20" spans="1:8" s="16" customFormat="1" ht="15" customHeight="1">
      <c r="A20" s="75" t="s">
        <v>3</v>
      </c>
      <c r="B20" s="75" t="s">
        <v>14</v>
      </c>
      <c r="C20" s="75" t="s">
        <v>24</v>
      </c>
      <c r="D20" s="78">
        <v>0</v>
      </c>
      <c r="E20" s="78">
        <v>8</v>
      </c>
      <c r="F20" s="78">
        <v>0</v>
      </c>
      <c r="G20" s="78">
        <v>0</v>
      </c>
      <c r="H20" s="76">
        <v>34485</v>
      </c>
    </row>
    <row r="21" spans="1:8" s="16" customFormat="1" ht="15" customHeight="1">
      <c r="A21" s="75" t="s">
        <v>3</v>
      </c>
      <c r="B21" s="75" t="s">
        <v>14</v>
      </c>
      <c r="C21" s="75" t="s">
        <v>25</v>
      </c>
      <c r="D21" s="78">
        <v>0</v>
      </c>
      <c r="E21" s="78">
        <v>3</v>
      </c>
      <c r="F21" s="78">
        <v>0</v>
      </c>
      <c r="G21" s="78">
        <v>0</v>
      </c>
      <c r="H21" s="76">
        <v>28975</v>
      </c>
    </row>
    <row r="22" spans="1:8" s="16" customFormat="1" ht="15" customHeight="1">
      <c r="A22" s="75" t="s">
        <v>3</v>
      </c>
      <c r="B22" s="75" t="s">
        <v>14</v>
      </c>
      <c r="C22" s="75" t="s">
        <v>26</v>
      </c>
      <c r="D22" s="78">
        <v>0</v>
      </c>
      <c r="E22" s="78">
        <v>3</v>
      </c>
      <c r="F22" s="78">
        <v>0</v>
      </c>
      <c r="G22" s="78">
        <v>0</v>
      </c>
      <c r="H22" s="76">
        <v>29555</v>
      </c>
    </row>
    <row r="23" spans="1:8" s="16" customFormat="1" ht="15" customHeight="1">
      <c r="A23" s="75" t="s">
        <v>3</v>
      </c>
      <c r="B23" s="75" t="s">
        <v>14</v>
      </c>
      <c r="C23" s="75" t="s">
        <v>27</v>
      </c>
      <c r="D23" s="78">
        <v>0</v>
      </c>
      <c r="E23" s="78">
        <v>2</v>
      </c>
      <c r="F23" s="78">
        <v>0</v>
      </c>
      <c r="G23" s="78">
        <v>0</v>
      </c>
      <c r="H23" s="76">
        <v>29555</v>
      </c>
    </row>
    <row r="24" spans="1:8" s="16" customFormat="1" ht="15" customHeight="1">
      <c r="A24" s="75" t="s">
        <v>3</v>
      </c>
      <c r="B24" s="75" t="s">
        <v>14</v>
      </c>
      <c r="C24" s="75" t="s">
        <v>28</v>
      </c>
      <c r="D24" s="78">
        <v>0</v>
      </c>
      <c r="E24" s="78">
        <v>1</v>
      </c>
      <c r="F24" s="78">
        <v>0</v>
      </c>
      <c r="G24" s="78">
        <v>0</v>
      </c>
      <c r="H24" s="76">
        <v>28886</v>
      </c>
    </row>
    <row r="25" spans="1:8" s="16" customFormat="1" ht="15" customHeight="1">
      <c r="A25" s="75" t="s">
        <v>3</v>
      </c>
      <c r="B25" s="75" t="s">
        <v>14</v>
      </c>
      <c r="C25" s="75" t="s">
        <v>29</v>
      </c>
      <c r="D25" s="78">
        <v>0</v>
      </c>
      <c r="E25" s="78">
        <v>2</v>
      </c>
      <c r="F25" s="78">
        <v>0</v>
      </c>
      <c r="G25" s="78">
        <v>0</v>
      </c>
      <c r="H25" s="76">
        <v>29890</v>
      </c>
    </row>
    <row r="26" spans="1:8" s="16" customFormat="1" ht="15" customHeight="1">
      <c r="A26" s="75" t="s">
        <v>3</v>
      </c>
      <c r="B26" s="75" t="s">
        <v>14</v>
      </c>
      <c r="C26" s="75" t="s">
        <v>30</v>
      </c>
      <c r="D26" s="78">
        <v>0</v>
      </c>
      <c r="E26" s="78">
        <v>5</v>
      </c>
      <c r="F26" s="78">
        <v>0</v>
      </c>
      <c r="G26" s="78">
        <v>0</v>
      </c>
      <c r="H26" s="76">
        <v>29890</v>
      </c>
    </row>
    <row r="27" spans="1:8" s="16" customFormat="1" ht="15" customHeight="1">
      <c r="A27" s="75" t="s">
        <v>3</v>
      </c>
      <c r="B27" s="75" t="s">
        <v>14</v>
      </c>
      <c r="C27" s="75" t="s">
        <v>31</v>
      </c>
      <c r="D27" s="78">
        <v>0</v>
      </c>
      <c r="E27" s="78">
        <v>3</v>
      </c>
      <c r="F27" s="78">
        <v>0</v>
      </c>
      <c r="G27" s="78">
        <v>0</v>
      </c>
      <c r="H27" s="76">
        <v>30316</v>
      </c>
    </row>
    <row r="28" spans="1:8" s="16" customFormat="1" ht="15" customHeight="1">
      <c r="A28" s="75" t="s">
        <v>3</v>
      </c>
      <c r="B28" s="75" t="s">
        <v>14</v>
      </c>
      <c r="C28" s="75" t="s">
        <v>32</v>
      </c>
      <c r="D28" s="78">
        <v>0</v>
      </c>
      <c r="E28" s="78">
        <v>1</v>
      </c>
      <c r="F28" s="78">
        <v>0</v>
      </c>
      <c r="G28" s="78">
        <v>0</v>
      </c>
      <c r="H28" s="76">
        <v>29890</v>
      </c>
    </row>
    <row r="29" spans="1:8" s="16" customFormat="1" ht="15" customHeight="1">
      <c r="A29" s="75" t="s">
        <v>3</v>
      </c>
      <c r="B29" s="75" t="s">
        <v>14</v>
      </c>
      <c r="C29" s="75" t="s">
        <v>33</v>
      </c>
      <c r="D29" s="78">
        <v>0</v>
      </c>
      <c r="E29" s="78">
        <v>8</v>
      </c>
      <c r="F29" s="78">
        <v>0</v>
      </c>
      <c r="G29" s="78">
        <v>0</v>
      </c>
      <c r="H29" s="76">
        <v>34880</v>
      </c>
    </row>
    <row r="30" spans="1:8" s="16" customFormat="1" ht="15" customHeight="1">
      <c r="A30" s="75" t="s">
        <v>3</v>
      </c>
      <c r="B30" s="75" t="s">
        <v>14</v>
      </c>
      <c r="C30" s="75" t="s">
        <v>34</v>
      </c>
      <c r="D30" s="78">
        <v>15</v>
      </c>
      <c r="E30" s="78">
        <v>0</v>
      </c>
      <c r="F30" s="78">
        <v>0</v>
      </c>
      <c r="G30" s="78">
        <v>0</v>
      </c>
      <c r="H30" s="76">
        <v>35064</v>
      </c>
    </row>
    <row r="31" spans="1:8" s="16" customFormat="1" ht="15" customHeight="1">
      <c r="A31" s="75" t="s">
        <v>3</v>
      </c>
      <c r="B31" s="75" t="s">
        <v>14</v>
      </c>
      <c r="C31" s="75" t="s">
        <v>35</v>
      </c>
      <c r="D31" s="78">
        <v>0</v>
      </c>
      <c r="E31" s="78">
        <v>10</v>
      </c>
      <c r="F31" s="78">
        <v>0</v>
      </c>
      <c r="G31" s="78">
        <v>0</v>
      </c>
      <c r="H31" s="76">
        <v>35611</v>
      </c>
    </row>
    <row r="32" spans="1:8" s="16" customFormat="1" ht="15" customHeight="1">
      <c r="A32" s="75" t="s">
        <v>3</v>
      </c>
      <c r="B32" s="75" t="s">
        <v>14</v>
      </c>
      <c r="C32" s="75" t="s">
        <v>36</v>
      </c>
      <c r="D32" s="78">
        <v>10</v>
      </c>
      <c r="E32" s="78">
        <v>0</v>
      </c>
      <c r="F32" s="78">
        <v>0</v>
      </c>
      <c r="G32" s="78">
        <v>0</v>
      </c>
      <c r="H32" s="76">
        <v>35611</v>
      </c>
    </row>
    <row r="33" spans="1:8" s="16" customFormat="1" ht="15" customHeight="1">
      <c r="A33" s="75" t="s">
        <v>3</v>
      </c>
      <c r="B33" s="75" t="s">
        <v>14</v>
      </c>
      <c r="C33" s="75" t="s">
        <v>37</v>
      </c>
      <c r="D33" s="78">
        <v>12</v>
      </c>
      <c r="E33" s="78">
        <v>0</v>
      </c>
      <c r="F33" s="78">
        <v>0</v>
      </c>
      <c r="G33" s="78">
        <v>0</v>
      </c>
      <c r="H33" s="76">
        <v>35611</v>
      </c>
    </row>
    <row r="34" spans="1:8" s="16" customFormat="1" ht="15" customHeight="1">
      <c r="A34" s="75" t="s">
        <v>3</v>
      </c>
      <c r="B34" s="75" t="s">
        <v>14</v>
      </c>
      <c r="C34" s="75" t="s">
        <v>38</v>
      </c>
      <c r="D34" s="78">
        <v>0</v>
      </c>
      <c r="E34" s="78">
        <v>15</v>
      </c>
      <c r="F34" s="78">
        <v>0</v>
      </c>
      <c r="G34" s="78">
        <v>0</v>
      </c>
      <c r="H34" s="76">
        <v>37011</v>
      </c>
    </row>
    <row r="35" spans="1:8" s="16" customFormat="1" ht="15" customHeight="1">
      <c r="A35" s="75" t="s">
        <v>3</v>
      </c>
      <c r="B35" s="75" t="s">
        <v>14</v>
      </c>
      <c r="C35" s="75" t="s">
        <v>39</v>
      </c>
      <c r="D35" s="78">
        <v>6</v>
      </c>
      <c r="E35" s="78">
        <v>0</v>
      </c>
      <c r="F35" s="78">
        <v>0</v>
      </c>
      <c r="G35" s="78">
        <v>0</v>
      </c>
      <c r="H35" s="76">
        <v>37437</v>
      </c>
    </row>
    <row r="36" spans="1:8" s="16" customFormat="1" ht="15" customHeight="1">
      <c r="A36" s="75" t="s">
        <v>3</v>
      </c>
      <c r="B36" s="75" t="s">
        <v>40</v>
      </c>
      <c r="C36" s="75" t="s">
        <v>41</v>
      </c>
      <c r="D36" s="78">
        <v>71</v>
      </c>
      <c r="E36" s="78">
        <v>0</v>
      </c>
      <c r="F36" s="78">
        <v>0</v>
      </c>
      <c r="G36" s="78">
        <v>0</v>
      </c>
      <c r="H36" s="76">
        <v>28522</v>
      </c>
    </row>
    <row r="37" spans="1:8" s="16" customFormat="1" ht="15" customHeight="1">
      <c r="A37" s="75" t="s">
        <v>3</v>
      </c>
      <c r="B37" s="75" t="s">
        <v>40</v>
      </c>
      <c r="C37" s="75" t="s">
        <v>42</v>
      </c>
      <c r="D37" s="78">
        <v>0</v>
      </c>
      <c r="E37" s="78">
        <v>8</v>
      </c>
      <c r="F37" s="78">
        <v>0</v>
      </c>
      <c r="G37" s="78">
        <v>0</v>
      </c>
      <c r="H37" s="76">
        <v>33815</v>
      </c>
    </row>
    <row r="38" spans="1:8" s="16" customFormat="1" ht="15" customHeight="1">
      <c r="A38" s="75" t="s">
        <v>3</v>
      </c>
      <c r="B38" s="75" t="s">
        <v>40</v>
      </c>
      <c r="C38" s="75" t="s">
        <v>43</v>
      </c>
      <c r="D38" s="78">
        <v>0</v>
      </c>
      <c r="E38" s="78">
        <v>0</v>
      </c>
      <c r="F38" s="78">
        <v>0</v>
      </c>
      <c r="G38" s="78">
        <v>0</v>
      </c>
      <c r="H38" s="76">
        <v>33450</v>
      </c>
    </row>
    <row r="39" spans="1:8" s="16" customFormat="1" ht="15" customHeight="1">
      <c r="A39" s="75" t="s">
        <v>3</v>
      </c>
      <c r="B39" s="75" t="s">
        <v>40</v>
      </c>
      <c r="C39" s="75" t="s">
        <v>44</v>
      </c>
      <c r="D39" s="78">
        <v>0</v>
      </c>
      <c r="E39" s="78">
        <v>4</v>
      </c>
      <c r="F39" s="78">
        <v>0</v>
      </c>
      <c r="G39" s="78">
        <v>0</v>
      </c>
      <c r="H39" s="76">
        <v>33815</v>
      </c>
    </row>
    <row r="40" spans="1:8" s="16" customFormat="1" ht="15" customHeight="1">
      <c r="A40" s="75" t="s">
        <v>3</v>
      </c>
      <c r="B40" s="75" t="s">
        <v>40</v>
      </c>
      <c r="C40" s="75" t="s">
        <v>45</v>
      </c>
      <c r="D40" s="78">
        <v>0</v>
      </c>
      <c r="E40" s="78">
        <v>18</v>
      </c>
      <c r="F40" s="78">
        <v>0</v>
      </c>
      <c r="G40" s="78">
        <v>0</v>
      </c>
      <c r="H40" s="76">
        <v>35642</v>
      </c>
    </row>
    <row r="41" spans="1:8" s="16" customFormat="1" ht="15" customHeight="1">
      <c r="A41" s="75" t="s">
        <v>3</v>
      </c>
      <c r="B41" s="75" t="s">
        <v>40</v>
      </c>
      <c r="C41" s="75" t="s">
        <v>46</v>
      </c>
      <c r="D41" s="78">
        <v>0</v>
      </c>
      <c r="E41" s="78">
        <v>16</v>
      </c>
      <c r="F41" s="78">
        <v>0</v>
      </c>
      <c r="G41" s="78">
        <v>2</v>
      </c>
      <c r="H41" s="76">
        <v>36250</v>
      </c>
    </row>
    <row r="42" spans="1:8" s="16" customFormat="1" ht="15" customHeight="1">
      <c r="A42" s="75" t="s">
        <v>3</v>
      </c>
      <c r="B42" s="75" t="s">
        <v>40</v>
      </c>
      <c r="C42" s="75" t="s">
        <v>47</v>
      </c>
      <c r="D42" s="78">
        <v>19</v>
      </c>
      <c r="E42" s="78">
        <v>0</v>
      </c>
      <c r="F42" s="78">
        <v>0</v>
      </c>
      <c r="G42" s="78">
        <v>0</v>
      </c>
      <c r="H42" s="76">
        <v>36556</v>
      </c>
    </row>
    <row r="43" spans="1:8" s="16" customFormat="1" ht="15" customHeight="1">
      <c r="A43" s="75" t="s">
        <v>3</v>
      </c>
      <c r="B43" s="75" t="s">
        <v>40</v>
      </c>
      <c r="C43" s="75" t="s">
        <v>48</v>
      </c>
      <c r="D43" s="78">
        <v>17</v>
      </c>
      <c r="E43" s="78">
        <v>0</v>
      </c>
      <c r="F43" s="78">
        <v>0</v>
      </c>
      <c r="G43" s="78">
        <v>0</v>
      </c>
      <c r="H43" s="76">
        <v>36556</v>
      </c>
    </row>
    <row r="44" spans="1:8" s="16" customFormat="1" ht="15" customHeight="1">
      <c r="A44" s="75" t="s">
        <v>3</v>
      </c>
      <c r="B44" s="75" t="s">
        <v>40</v>
      </c>
      <c r="C44" s="75" t="s">
        <v>49</v>
      </c>
      <c r="D44" s="78">
        <v>0</v>
      </c>
      <c r="E44" s="78">
        <v>17</v>
      </c>
      <c r="F44" s="78">
        <v>0</v>
      </c>
      <c r="G44" s="78">
        <v>0</v>
      </c>
      <c r="H44" s="76">
        <v>36250</v>
      </c>
    </row>
    <row r="45" spans="1:8" s="16" customFormat="1" ht="15" customHeight="1">
      <c r="A45" s="75" t="s">
        <v>3</v>
      </c>
      <c r="B45" s="75" t="s">
        <v>40</v>
      </c>
      <c r="C45" s="75" t="s">
        <v>50</v>
      </c>
      <c r="D45" s="78">
        <v>0</v>
      </c>
      <c r="E45" s="78">
        <v>2</v>
      </c>
      <c r="F45" s="78">
        <v>0</v>
      </c>
      <c r="G45" s="78">
        <v>0</v>
      </c>
      <c r="H45" s="76">
        <v>37621</v>
      </c>
    </row>
    <row r="46" spans="1:8" s="16" customFormat="1" ht="15" customHeight="1">
      <c r="A46" s="75" t="s">
        <v>3</v>
      </c>
      <c r="B46" s="75" t="s">
        <v>40</v>
      </c>
      <c r="C46" s="75" t="s">
        <v>50</v>
      </c>
      <c r="D46" s="78">
        <v>0</v>
      </c>
      <c r="E46" s="78">
        <v>2</v>
      </c>
      <c r="F46" s="78">
        <v>0</v>
      </c>
      <c r="G46" s="78">
        <v>0</v>
      </c>
      <c r="H46" s="76">
        <v>37621</v>
      </c>
    </row>
    <row r="47" spans="1:8" s="16" customFormat="1" ht="15" customHeight="1">
      <c r="A47" s="75" t="s">
        <v>3</v>
      </c>
      <c r="B47" s="75" t="s">
        <v>40</v>
      </c>
      <c r="C47" s="75" t="s">
        <v>50</v>
      </c>
      <c r="D47" s="78">
        <v>0</v>
      </c>
      <c r="E47" s="78">
        <v>2</v>
      </c>
      <c r="F47" s="78">
        <v>0</v>
      </c>
      <c r="G47" s="78">
        <v>0</v>
      </c>
      <c r="H47" s="76">
        <v>37621</v>
      </c>
    </row>
    <row r="48" spans="1:8" s="16" customFormat="1" ht="15" customHeight="1">
      <c r="A48" s="75" t="s">
        <v>3</v>
      </c>
      <c r="B48" s="75" t="s">
        <v>40</v>
      </c>
      <c r="C48" s="75" t="s">
        <v>50</v>
      </c>
      <c r="D48" s="78">
        <v>0</v>
      </c>
      <c r="E48" s="78">
        <v>3</v>
      </c>
      <c r="F48" s="78">
        <v>0</v>
      </c>
      <c r="G48" s="78">
        <v>0</v>
      </c>
      <c r="H48" s="76">
        <v>37621</v>
      </c>
    </row>
    <row r="49" spans="1:8" s="16" customFormat="1" ht="15" customHeight="1">
      <c r="A49" s="75" t="s">
        <v>3</v>
      </c>
      <c r="B49" s="75" t="s">
        <v>40</v>
      </c>
      <c r="C49" s="75" t="s">
        <v>50</v>
      </c>
      <c r="D49" s="78">
        <v>0</v>
      </c>
      <c r="E49" s="78">
        <v>2</v>
      </c>
      <c r="F49" s="78">
        <v>0</v>
      </c>
      <c r="G49" s="78">
        <v>0</v>
      </c>
      <c r="H49" s="76">
        <v>37621</v>
      </c>
    </row>
    <row r="50" spans="1:8" s="16" customFormat="1" ht="15" customHeight="1">
      <c r="A50" s="75" t="s">
        <v>3</v>
      </c>
      <c r="B50" s="75" t="s">
        <v>40</v>
      </c>
      <c r="C50" s="75" t="s">
        <v>50</v>
      </c>
      <c r="D50" s="78">
        <v>0</v>
      </c>
      <c r="E50" s="78">
        <v>3</v>
      </c>
      <c r="F50" s="78">
        <v>0</v>
      </c>
      <c r="G50" s="78">
        <v>0</v>
      </c>
      <c r="H50" s="76">
        <v>37621</v>
      </c>
    </row>
    <row r="51" spans="1:8" s="16" customFormat="1" ht="15" customHeight="1">
      <c r="A51" s="75" t="s">
        <v>3</v>
      </c>
      <c r="B51" s="75" t="s">
        <v>40</v>
      </c>
      <c r="C51" s="75" t="s">
        <v>50</v>
      </c>
      <c r="D51" s="78">
        <v>0</v>
      </c>
      <c r="E51" s="78">
        <v>2</v>
      </c>
      <c r="F51" s="78">
        <v>0</v>
      </c>
      <c r="G51" s="78">
        <v>0</v>
      </c>
      <c r="H51" s="76">
        <v>37621</v>
      </c>
    </row>
    <row r="52" spans="1:8" s="16" customFormat="1" ht="15" customHeight="1">
      <c r="A52" s="75" t="s">
        <v>3</v>
      </c>
      <c r="B52" s="75" t="s">
        <v>174</v>
      </c>
      <c r="C52" s="75" t="s">
        <v>175</v>
      </c>
      <c r="D52" s="78">
        <v>0</v>
      </c>
      <c r="E52" s="78">
        <v>4</v>
      </c>
      <c r="F52" s="78">
        <v>0</v>
      </c>
      <c r="G52" s="78">
        <v>0</v>
      </c>
      <c r="H52" s="76">
        <v>32050</v>
      </c>
    </row>
    <row r="53" spans="1:8" s="16" customFormat="1" ht="15" customHeight="1">
      <c r="A53" s="75" t="s">
        <v>3</v>
      </c>
      <c r="B53" s="75" t="s">
        <v>174</v>
      </c>
      <c r="C53" s="75" t="s">
        <v>176</v>
      </c>
      <c r="D53" s="78">
        <v>20</v>
      </c>
      <c r="E53" s="78">
        <v>0</v>
      </c>
      <c r="F53" s="78">
        <v>0</v>
      </c>
      <c r="G53" s="78">
        <v>0</v>
      </c>
      <c r="H53" s="76">
        <v>35246</v>
      </c>
    </row>
    <row r="54" spans="1:8" s="16" customFormat="1" ht="15" customHeight="1">
      <c r="A54" s="75" t="s">
        <v>3</v>
      </c>
      <c r="B54" s="75" t="s">
        <v>174</v>
      </c>
      <c r="C54" s="75" t="s">
        <v>177</v>
      </c>
      <c r="D54" s="78">
        <v>0</v>
      </c>
      <c r="E54" s="78">
        <v>10</v>
      </c>
      <c r="F54" s="78">
        <v>0</v>
      </c>
      <c r="G54" s="78">
        <v>0</v>
      </c>
      <c r="H54" s="76">
        <v>35246</v>
      </c>
    </row>
    <row r="55" spans="1:8" s="16" customFormat="1" ht="15" customHeight="1">
      <c r="A55" s="75" t="s">
        <v>3</v>
      </c>
      <c r="B55" s="75" t="s">
        <v>174</v>
      </c>
      <c r="C55" s="75" t="s">
        <v>178</v>
      </c>
      <c r="D55" s="78">
        <v>0</v>
      </c>
      <c r="E55" s="78">
        <v>3</v>
      </c>
      <c r="F55" s="78">
        <v>0</v>
      </c>
      <c r="G55" s="78">
        <v>0</v>
      </c>
      <c r="H55" s="76">
        <v>36404</v>
      </c>
    </row>
    <row r="56" spans="1:8" s="16" customFormat="1" ht="15" customHeight="1">
      <c r="A56" s="75" t="s">
        <v>3</v>
      </c>
      <c r="B56" s="75" t="s">
        <v>174</v>
      </c>
      <c r="C56" s="75" t="s">
        <v>178</v>
      </c>
      <c r="D56" s="78">
        <v>0</v>
      </c>
      <c r="E56" s="78">
        <v>1</v>
      </c>
      <c r="F56" s="78">
        <v>0</v>
      </c>
      <c r="G56" s="78">
        <v>0</v>
      </c>
      <c r="H56" s="76">
        <v>36586</v>
      </c>
    </row>
    <row r="57" spans="1:8" s="16" customFormat="1" ht="15" customHeight="1">
      <c r="A57" s="75" t="s">
        <v>3</v>
      </c>
      <c r="B57" s="75" t="s">
        <v>174</v>
      </c>
      <c r="C57" s="75" t="s">
        <v>178</v>
      </c>
      <c r="D57" s="78">
        <v>0</v>
      </c>
      <c r="E57" s="78">
        <v>4</v>
      </c>
      <c r="F57" s="78">
        <v>0</v>
      </c>
      <c r="G57" s="78">
        <v>0</v>
      </c>
      <c r="H57" s="76">
        <v>36739</v>
      </c>
    </row>
    <row r="58" spans="1:8" s="16" customFormat="1" ht="15" customHeight="1">
      <c r="A58" s="75" t="s">
        <v>3</v>
      </c>
      <c r="B58" s="75" t="s">
        <v>174</v>
      </c>
      <c r="C58" s="75" t="s">
        <v>178</v>
      </c>
      <c r="D58" s="78">
        <v>0</v>
      </c>
      <c r="E58" s="78">
        <v>8</v>
      </c>
      <c r="F58" s="78">
        <v>0</v>
      </c>
      <c r="G58" s="78">
        <v>0</v>
      </c>
      <c r="H58" s="76">
        <v>37202</v>
      </c>
    </row>
    <row r="59" spans="1:8" s="16" customFormat="1" ht="15" customHeight="1">
      <c r="A59" s="75" t="s">
        <v>3</v>
      </c>
      <c r="B59" s="75" t="s">
        <v>174</v>
      </c>
      <c r="C59" s="75" t="s">
        <v>178</v>
      </c>
      <c r="D59" s="78">
        <v>0</v>
      </c>
      <c r="E59" s="78">
        <v>1</v>
      </c>
      <c r="F59" s="78">
        <v>0</v>
      </c>
      <c r="G59" s="78">
        <v>0</v>
      </c>
      <c r="H59" s="76">
        <v>37256</v>
      </c>
    </row>
    <row r="60" spans="1:8" s="16" customFormat="1" ht="15" customHeight="1">
      <c r="A60" s="75" t="s">
        <v>3</v>
      </c>
      <c r="B60" s="75" t="s">
        <v>51</v>
      </c>
      <c r="C60" s="75" t="s">
        <v>52</v>
      </c>
      <c r="D60" s="78">
        <v>0</v>
      </c>
      <c r="E60" s="78">
        <v>0</v>
      </c>
      <c r="F60" s="78">
        <v>0</v>
      </c>
      <c r="G60" s="78">
        <v>0</v>
      </c>
      <c r="H60" s="76">
        <v>33297</v>
      </c>
    </row>
    <row r="61" spans="1:8" s="16" customFormat="1" ht="15" customHeight="1">
      <c r="A61" s="75" t="s">
        <v>3</v>
      </c>
      <c r="B61" s="75" t="s">
        <v>51</v>
      </c>
      <c r="C61" s="75" t="s">
        <v>53</v>
      </c>
      <c r="D61" s="78">
        <v>0</v>
      </c>
      <c r="E61" s="78">
        <v>11</v>
      </c>
      <c r="F61" s="78">
        <v>0</v>
      </c>
      <c r="G61" s="78">
        <v>0</v>
      </c>
      <c r="H61" s="76">
        <v>33663</v>
      </c>
    </row>
    <row r="62" spans="1:8" s="16" customFormat="1" ht="15" customHeight="1">
      <c r="A62" s="75" t="s">
        <v>3</v>
      </c>
      <c r="B62" s="75" t="s">
        <v>51</v>
      </c>
      <c r="C62" s="75" t="s">
        <v>54</v>
      </c>
      <c r="D62" s="78">
        <v>0</v>
      </c>
      <c r="E62" s="78">
        <v>16</v>
      </c>
      <c r="F62" s="78">
        <v>0</v>
      </c>
      <c r="G62" s="78">
        <v>0</v>
      </c>
      <c r="H62" s="76">
        <v>33969</v>
      </c>
    </row>
    <row r="63" spans="1:8" s="16" customFormat="1" ht="15" customHeight="1">
      <c r="A63" s="75" t="s">
        <v>3</v>
      </c>
      <c r="B63" s="75" t="s">
        <v>51</v>
      </c>
      <c r="C63" s="75" t="s">
        <v>55</v>
      </c>
      <c r="D63" s="78">
        <v>0</v>
      </c>
      <c r="E63" s="78">
        <v>0</v>
      </c>
      <c r="F63" s="78">
        <v>0</v>
      </c>
      <c r="G63" s="78">
        <v>0</v>
      </c>
      <c r="H63" s="76">
        <v>33328</v>
      </c>
    </row>
    <row r="64" spans="1:8" s="16" customFormat="1" ht="15" customHeight="1">
      <c r="A64" s="75" t="s">
        <v>3</v>
      </c>
      <c r="B64" s="75" t="s">
        <v>51</v>
      </c>
      <c r="C64" s="75" t="s">
        <v>56</v>
      </c>
      <c r="D64" s="78">
        <v>0</v>
      </c>
      <c r="E64" s="78">
        <v>0</v>
      </c>
      <c r="F64" s="78">
        <v>0</v>
      </c>
      <c r="G64" s="78">
        <v>0</v>
      </c>
      <c r="H64" s="76">
        <v>33328</v>
      </c>
    </row>
    <row r="65" spans="1:8" s="16" customFormat="1" ht="15" customHeight="1">
      <c r="A65" s="75" t="s">
        <v>3</v>
      </c>
      <c r="B65" s="75" t="s">
        <v>51</v>
      </c>
      <c r="C65" s="75" t="s">
        <v>57</v>
      </c>
      <c r="D65" s="78">
        <v>0</v>
      </c>
      <c r="E65" s="78">
        <v>0</v>
      </c>
      <c r="F65" s="78">
        <v>0</v>
      </c>
      <c r="G65" s="78">
        <v>0</v>
      </c>
      <c r="H65" s="76">
        <v>33297</v>
      </c>
    </row>
    <row r="66" spans="1:8" s="16" customFormat="1" ht="15" customHeight="1">
      <c r="A66" s="75" t="s">
        <v>3</v>
      </c>
      <c r="B66" s="75" t="s">
        <v>51</v>
      </c>
      <c r="C66" s="75" t="s">
        <v>58</v>
      </c>
      <c r="D66" s="78">
        <v>17</v>
      </c>
      <c r="E66" s="78">
        <v>0</v>
      </c>
      <c r="F66" s="78">
        <v>0</v>
      </c>
      <c r="G66" s="78">
        <v>0</v>
      </c>
      <c r="H66" s="76">
        <v>28580</v>
      </c>
    </row>
    <row r="67" spans="1:8" s="16" customFormat="1" ht="15" customHeight="1">
      <c r="A67" s="75" t="s">
        <v>3</v>
      </c>
      <c r="B67" s="75" t="s">
        <v>51</v>
      </c>
      <c r="C67" s="75" t="s">
        <v>59</v>
      </c>
      <c r="D67" s="78">
        <v>0</v>
      </c>
      <c r="E67" s="78">
        <v>9</v>
      </c>
      <c r="F67" s="78">
        <v>0</v>
      </c>
      <c r="G67" s="78">
        <v>0</v>
      </c>
      <c r="H67" s="76">
        <v>34212</v>
      </c>
    </row>
    <row r="68" spans="1:8" s="16" customFormat="1" ht="15" customHeight="1">
      <c r="A68" s="75" t="s">
        <v>3</v>
      </c>
      <c r="B68" s="75" t="s">
        <v>51</v>
      </c>
      <c r="C68" s="75" t="s">
        <v>60</v>
      </c>
      <c r="D68" s="78">
        <v>0</v>
      </c>
      <c r="E68" s="78">
        <v>18</v>
      </c>
      <c r="F68" s="78">
        <v>0</v>
      </c>
      <c r="G68" s="78">
        <v>0</v>
      </c>
      <c r="H68" s="76">
        <v>33908</v>
      </c>
    </row>
    <row r="69" spans="1:8" s="16" customFormat="1" ht="15" customHeight="1">
      <c r="A69" s="75" t="s">
        <v>3</v>
      </c>
      <c r="B69" s="75" t="s">
        <v>51</v>
      </c>
      <c r="C69" s="75" t="s">
        <v>61</v>
      </c>
      <c r="D69" s="78">
        <v>0</v>
      </c>
      <c r="E69" s="78">
        <v>23</v>
      </c>
      <c r="F69" s="78">
        <v>0</v>
      </c>
      <c r="G69" s="78">
        <v>0</v>
      </c>
      <c r="H69" s="76">
        <v>35033</v>
      </c>
    </row>
    <row r="70" spans="1:8" s="16" customFormat="1" ht="15" customHeight="1">
      <c r="A70" s="75" t="s">
        <v>3</v>
      </c>
      <c r="B70" s="75" t="s">
        <v>51</v>
      </c>
      <c r="C70" s="75" t="s">
        <v>62</v>
      </c>
      <c r="D70" s="78">
        <v>0</v>
      </c>
      <c r="E70" s="78">
        <v>14</v>
      </c>
      <c r="F70" s="78">
        <v>0</v>
      </c>
      <c r="G70" s="78">
        <v>0</v>
      </c>
      <c r="H70" s="76">
        <v>35033</v>
      </c>
    </row>
    <row r="71" spans="1:8" s="16" customFormat="1" ht="15" customHeight="1">
      <c r="A71" s="75" t="s">
        <v>3</v>
      </c>
      <c r="B71" s="75" t="s">
        <v>51</v>
      </c>
      <c r="C71" s="75" t="s">
        <v>63</v>
      </c>
      <c r="D71" s="78">
        <v>0</v>
      </c>
      <c r="E71" s="78">
        <v>20</v>
      </c>
      <c r="F71" s="78">
        <v>0</v>
      </c>
      <c r="G71" s="78">
        <v>0</v>
      </c>
      <c r="H71" s="76">
        <v>35461</v>
      </c>
    </row>
    <row r="72" spans="1:8" s="16" customFormat="1" ht="15" customHeight="1">
      <c r="A72" s="75" t="s">
        <v>3</v>
      </c>
      <c r="B72" s="75" t="s">
        <v>51</v>
      </c>
      <c r="C72" s="75" t="s">
        <v>64</v>
      </c>
      <c r="D72" s="78">
        <v>0</v>
      </c>
      <c r="E72" s="78">
        <v>20</v>
      </c>
      <c r="F72" s="78">
        <v>0</v>
      </c>
      <c r="G72" s="78">
        <v>0</v>
      </c>
      <c r="H72" s="76">
        <v>35369</v>
      </c>
    </row>
    <row r="73" spans="1:8" s="16" customFormat="1" ht="15" customHeight="1">
      <c r="A73" s="75" t="s">
        <v>3</v>
      </c>
      <c r="B73" s="75" t="s">
        <v>51</v>
      </c>
      <c r="C73" s="75" t="s">
        <v>65</v>
      </c>
      <c r="D73" s="78">
        <v>0</v>
      </c>
      <c r="E73" s="78">
        <v>19</v>
      </c>
      <c r="F73" s="78">
        <v>0</v>
      </c>
      <c r="G73" s="78">
        <v>0</v>
      </c>
      <c r="H73" s="76">
        <v>35673</v>
      </c>
    </row>
    <row r="74" spans="1:8" s="16" customFormat="1" ht="15" customHeight="1">
      <c r="A74" s="75" t="s">
        <v>3</v>
      </c>
      <c r="B74" s="75" t="s">
        <v>51</v>
      </c>
      <c r="C74" s="75" t="s">
        <v>66</v>
      </c>
      <c r="D74" s="78">
        <v>0</v>
      </c>
      <c r="E74" s="78">
        <v>19</v>
      </c>
      <c r="F74" s="78">
        <v>0</v>
      </c>
      <c r="G74" s="78">
        <v>0</v>
      </c>
      <c r="H74" s="76">
        <v>35673</v>
      </c>
    </row>
    <row r="75" spans="1:8" s="16" customFormat="1" ht="15" customHeight="1">
      <c r="A75" s="75" t="s">
        <v>3</v>
      </c>
      <c r="B75" s="75" t="s">
        <v>51</v>
      </c>
      <c r="C75" s="75" t="s">
        <v>67</v>
      </c>
      <c r="D75" s="78">
        <v>28</v>
      </c>
      <c r="E75" s="78">
        <v>0</v>
      </c>
      <c r="F75" s="78">
        <v>0</v>
      </c>
      <c r="G75" s="78">
        <v>0</v>
      </c>
      <c r="H75" s="76">
        <v>36464</v>
      </c>
    </row>
    <row r="76" spans="1:8" s="16" customFormat="1" ht="15" customHeight="1">
      <c r="A76" s="75" t="s">
        <v>3</v>
      </c>
      <c r="B76" s="75" t="s">
        <v>51</v>
      </c>
      <c r="C76" s="75" t="s">
        <v>68</v>
      </c>
      <c r="D76" s="78">
        <v>0</v>
      </c>
      <c r="E76" s="78">
        <v>19</v>
      </c>
      <c r="F76" s="78">
        <v>0</v>
      </c>
      <c r="G76" s="78">
        <v>0</v>
      </c>
      <c r="H76" s="76">
        <v>36525</v>
      </c>
    </row>
    <row r="77" spans="1:8" s="16" customFormat="1" ht="15" customHeight="1">
      <c r="A77" s="75" t="s">
        <v>3</v>
      </c>
      <c r="B77" s="75" t="s">
        <v>51</v>
      </c>
      <c r="C77" s="75" t="s">
        <v>69</v>
      </c>
      <c r="D77" s="78">
        <v>0</v>
      </c>
      <c r="E77" s="78">
        <v>8</v>
      </c>
      <c r="F77" s="78">
        <v>0</v>
      </c>
      <c r="G77" s="78">
        <v>2</v>
      </c>
      <c r="H77" s="76">
        <v>36433</v>
      </c>
    </row>
    <row r="78" spans="1:8" s="16" customFormat="1" ht="15" customHeight="1">
      <c r="A78" s="75" t="s">
        <v>3</v>
      </c>
      <c r="B78" s="75" t="s">
        <v>51</v>
      </c>
      <c r="C78" s="75" t="s">
        <v>70</v>
      </c>
      <c r="D78" s="78">
        <v>0</v>
      </c>
      <c r="E78" s="78">
        <v>18</v>
      </c>
      <c r="F78" s="78">
        <v>0</v>
      </c>
      <c r="G78" s="78">
        <v>0</v>
      </c>
      <c r="H78" s="76">
        <v>36556</v>
      </c>
    </row>
    <row r="79" spans="1:8" s="16" customFormat="1" ht="15" customHeight="1">
      <c r="A79" s="75" t="s">
        <v>3</v>
      </c>
      <c r="B79" s="75" t="s">
        <v>71</v>
      </c>
      <c r="C79" s="75" t="s">
        <v>72</v>
      </c>
      <c r="D79" s="78">
        <v>12</v>
      </c>
      <c r="E79" s="78">
        <v>0</v>
      </c>
      <c r="F79" s="78">
        <v>0</v>
      </c>
      <c r="G79" s="78">
        <v>0</v>
      </c>
      <c r="H79" s="76">
        <v>30316</v>
      </c>
    </row>
    <row r="80" spans="1:8" s="16" customFormat="1" ht="15" customHeight="1">
      <c r="A80" s="75" t="s">
        <v>3</v>
      </c>
      <c r="B80" s="75" t="s">
        <v>71</v>
      </c>
      <c r="C80" s="75" t="s">
        <v>73</v>
      </c>
      <c r="D80" s="78">
        <v>0</v>
      </c>
      <c r="E80" s="78">
        <v>0</v>
      </c>
      <c r="F80" s="78">
        <v>0</v>
      </c>
      <c r="G80" s="78">
        <v>0</v>
      </c>
      <c r="H80" s="76">
        <v>32324</v>
      </c>
    </row>
    <row r="81" spans="1:8" s="16" customFormat="1" ht="15" customHeight="1">
      <c r="A81" s="75" t="s">
        <v>3</v>
      </c>
      <c r="B81" s="75" t="s">
        <v>71</v>
      </c>
      <c r="C81" s="75" t="s">
        <v>74</v>
      </c>
      <c r="D81" s="78">
        <v>15</v>
      </c>
      <c r="E81" s="78">
        <v>0</v>
      </c>
      <c r="F81" s="78">
        <v>0</v>
      </c>
      <c r="G81" s="78">
        <v>0</v>
      </c>
      <c r="H81" s="76">
        <v>31563</v>
      </c>
    </row>
    <row r="82" spans="1:8" s="16" customFormat="1" ht="15" customHeight="1">
      <c r="A82" s="75" t="s">
        <v>3</v>
      </c>
      <c r="B82" s="75" t="s">
        <v>71</v>
      </c>
      <c r="C82" s="75" t="s">
        <v>75</v>
      </c>
      <c r="D82" s="78">
        <v>0</v>
      </c>
      <c r="E82" s="78">
        <v>1</v>
      </c>
      <c r="F82" s="78">
        <v>0</v>
      </c>
      <c r="G82" s="78">
        <v>0</v>
      </c>
      <c r="H82" s="76">
        <v>33969</v>
      </c>
    </row>
    <row r="83" spans="1:8" s="16" customFormat="1" ht="15" customHeight="1">
      <c r="A83" s="75" t="s">
        <v>3</v>
      </c>
      <c r="B83" s="75" t="s">
        <v>71</v>
      </c>
      <c r="C83" s="75" t="s">
        <v>76</v>
      </c>
      <c r="D83" s="78">
        <v>0</v>
      </c>
      <c r="E83" s="78">
        <v>1</v>
      </c>
      <c r="F83" s="78">
        <v>0</v>
      </c>
      <c r="G83" s="78">
        <v>0</v>
      </c>
      <c r="H83" s="76">
        <v>35063</v>
      </c>
    </row>
    <row r="84" spans="1:8" s="16" customFormat="1" ht="15" customHeight="1">
      <c r="A84" s="75" t="s">
        <v>3</v>
      </c>
      <c r="B84" s="75" t="s">
        <v>71</v>
      </c>
      <c r="C84" s="75" t="s">
        <v>77</v>
      </c>
      <c r="D84" s="78">
        <v>0</v>
      </c>
      <c r="E84" s="78">
        <v>5</v>
      </c>
      <c r="F84" s="78">
        <v>0</v>
      </c>
      <c r="G84" s="78">
        <v>0</v>
      </c>
      <c r="H84" s="76">
        <v>35033</v>
      </c>
    </row>
    <row r="85" spans="1:8" s="16" customFormat="1" ht="15" customHeight="1">
      <c r="A85" s="75" t="s">
        <v>3</v>
      </c>
      <c r="B85" s="75" t="s">
        <v>71</v>
      </c>
      <c r="C85" s="75" t="s">
        <v>78</v>
      </c>
      <c r="D85" s="78">
        <v>0</v>
      </c>
      <c r="E85" s="78">
        <v>1</v>
      </c>
      <c r="F85" s="78">
        <v>0</v>
      </c>
      <c r="G85" s="78">
        <v>0</v>
      </c>
      <c r="H85" s="76">
        <v>33969</v>
      </c>
    </row>
    <row r="86" spans="1:8" s="16" customFormat="1" ht="15" customHeight="1">
      <c r="A86" s="75" t="s">
        <v>3</v>
      </c>
      <c r="B86" s="75" t="s">
        <v>71</v>
      </c>
      <c r="C86" s="75" t="s">
        <v>79</v>
      </c>
      <c r="D86" s="78">
        <v>0</v>
      </c>
      <c r="E86" s="78">
        <v>1</v>
      </c>
      <c r="F86" s="78">
        <v>0</v>
      </c>
      <c r="G86" s="78">
        <v>0</v>
      </c>
      <c r="H86" s="76">
        <v>33969</v>
      </c>
    </row>
    <row r="87" spans="1:8" s="16" customFormat="1" ht="15" customHeight="1">
      <c r="A87" s="75" t="s">
        <v>3</v>
      </c>
      <c r="B87" s="75" t="s">
        <v>71</v>
      </c>
      <c r="C87" s="75" t="s">
        <v>80</v>
      </c>
      <c r="D87" s="78">
        <v>0</v>
      </c>
      <c r="E87" s="78">
        <v>2</v>
      </c>
      <c r="F87" s="78">
        <v>0</v>
      </c>
      <c r="G87" s="78">
        <v>0</v>
      </c>
      <c r="H87" s="76">
        <v>35033</v>
      </c>
    </row>
    <row r="88" spans="1:8" s="16" customFormat="1" ht="15" customHeight="1">
      <c r="A88" s="75" t="s">
        <v>3</v>
      </c>
      <c r="B88" s="75" t="s">
        <v>71</v>
      </c>
      <c r="C88" s="75" t="s">
        <v>81</v>
      </c>
      <c r="D88" s="78">
        <v>0</v>
      </c>
      <c r="E88" s="78">
        <v>3</v>
      </c>
      <c r="F88" s="78">
        <v>0</v>
      </c>
      <c r="G88" s="78">
        <v>0</v>
      </c>
      <c r="H88" s="76">
        <v>35885</v>
      </c>
    </row>
    <row r="89" spans="1:8" s="16" customFormat="1" ht="15" customHeight="1">
      <c r="A89" s="75" t="s">
        <v>3</v>
      </c>
      <c r="B89" s="75" t="s">
        <v>71</v>
      </c>
      <c r="C89" s="75" t="s">
        <v>82</v>
      </c>
      <c r="D89" s="78">
        <v>3</v>
      </c>
      <c r="E89" s="78">
        <v>0</v>
      </c>
      <c r="F89" s="78">
        <v>0</v>
      </c>
      <c r="G89" s="78">
        <v>0</v>
      </c>
      <c r="H89" s="76">
        <v>35946</v>
      </c>
    </row>
    <row r="90" spans="1:8" s="16" customFormat="1" ht="15" customHeight="1">
      <c r="A90" s="75" t="s">
        <v>3</v>
      </c>
      <c r="B90" s="75" t="s">
        <v>71</v>
      </c>
      <c r="C90" s="75" t="s">
        <v>83</v>
      </c>
      <c r="D90" s="78">
        <v>4</v>
      </c>
      <c r="E90" s="78">
        <v>0</v>
      </c>
      <c r="F90" s="78">
        <v>0</v>
      </c>
      <c r="G90" s="78">
        <v>0</v>
      </c>
      <c r="H90" s="76">
        <v>35885</v>
      </c>
    </row>
    <row r="91" spans="1:8" s="16" customFormat="1" ht="15" customHeight="1">
      <c r="A91" s="75" t="s">
        <v>3</v>
      </c>
      <c r="B91" s="75" t="s">
        <v>71</v>
      </c>
      <c r="C91" s="75" t="s">
        <v>84</v>
      </c>
      <c r="D91" s="78">
        <v>0</v>
      </c>
      <c r="E91" s="78">
        <v>4</v>
      </c>
      <c r="F91" s="78">
        <v>0</v>
      </c>
      <c r="G91" s="78">
        <v>0</v>
      </c>
      <c r="H91" s="76">
        <v>35885</v>
      </c>
    </row>
    <row r="92" spans="1:8" s="16" customFormat="1" ht="15" customHeight="1">
      <c r="A92" s="75" t="s">
        <v>3</v>
      </c>
      <c r="B92" s="75" t="s">
        <v>71</v>
      </c>
      <c r="C92" s="75" t="s">
        <v>85</v>
      </c>
      <c r="D92" s="78">
        <v>8</v>
      </c>
      <c r="E92" s="78">
        <v>0</v>
      </c>
      <c r="F92" s="78">
        <v>0</v>
      </c>
      <c r="G92" s="78">
        <v>0</v>
      </c>
      <c r="H92" s="76">
        <v>36160</v>
      </c>
    </row>
    <row r="93" spans="1:8" s="16" customFormat="1" ht="15" customHeight="1">
      <c r="A93" s="75" t="s">
        <v>3</v>
      </c>
      <c r="B93" s="75" t="s">
        <v>71</v>
      </c>
      <c r="C93" s="75" t="s">
        <v>86</v>
      </c>
      <c r="D93" s="78">
        <v>0</v>
      </c>
      <c r="E93" s="78">
        <v>7</v>
      </c>
      <c r="F93" s="78">
        <v>0</v>
      </c>
      <c r="G93" s="78">
        <v>0</v>
      </c>
      <c r="H93" s="76">
        <v>35885</v>
      </c>
    </row>
    <row r="94" spans="1:8" s="16" customFormat="1" ht="15" customHeight="1">
      <c r="A94" s="75" t="s">
        <v>3</v>
      </c>
      <c r="B94" s="75" t="s">
        <v>71</v>
      </c>
      <c r="C94" s="75" t="s">
        <v>87</v>
      </c>
      <c r="D94" s="78">
        <v>0</v>
      </c>
      <c r="E94" s="78">
        <v>19</v>
      </c>
      <c r="F94" s="78">
        <v>0</v>
      </c>
      <c r="G94" s="78">
        <v>0</v>
      </c>
      <c r="H94" s="76">
        <v>36526</v>
      </c>
    </row>
    <row r="95" spans="1:8" s="16" customFormat="1" ht="15" customHeight="1">
      <c r="A95" s="75" t="s">
        <v>3</v>
      </c>
      <c r="B95" s="75" t="s">
        <v>71</v>
      </c>
      <c r="C95" s="75" t="s">
        <v>88</v>
      </c>
      <c r="D95" s="78">
        <v>6</v>
      </c>
      <c r="E95" s="78">
        <v>0</v>
      </c>
      <c r="F95" s="78">
        <v>0</v>
      </c>
      <c r="G95" s="78">
        <v>0</v>
      </c>
      <c r="H95" s="76">
        <v>36526</v>
      </c>
    </row>
    <row r="96" spans="1:8" s="16" customFormat="1" ht="15" customHeight="1">
      <c r="A96" s="75" t="s">
        <v>3</v>
      </c>
      <c r="B96" s="75" t="s">
        <v>89</v>
      </c>
      <c r="C96" s="75" t="s">
        <v>90</v>
      </c>
      <c r="D96" s="78">
        <v>0</v>
      </c>
      <c r="E96" s="78">
        <v>0</v>
      </c>
      <c r="F96" s="78">
        <v>0</v>
      </c>
      <c r="G96" s="78">
        <v>0</v>
      </c>
      <c r="H96" s="76">
        <v>33481</v>
      </c>
    </row>
    <row r="97" spans="1:8" s="16" customFormat="1" ht="15" customHeight="1">
      <c r="A97" s="75" t="s">
        <v>3</v>
      </c>
      <c r="B97" s="75" t="s">
        <v>89</v>
      </c>
      <c r="C97" s="75" t="s">
        <v>91</v>
      </c>
      <c r="D97" s="78">
        <v>12</v>
      </c>
      <c r="E97" s="78">
        <v>0</v>
      </c>
      <c r="F97" s="78">
        <v>0</v>
      </c>
      <c r="G97" s="78">
        <v>0</v>
      </c>
      <c r="H97" s="76">
        <v>33938</v>
      </c>
    </row>
    <row r="98" spans="1:8" s="16" customFormat="1" ht="15" customHeight="1">
      <c r="A98" s="75" t="s">
        <v>3</v>
      </c>
      <c r="B98" s="75" t="s">
        <v>89</v>
      </c>
      <c r="C98" s="75" t="s">
        <v>92</v>
      </c>
      <c r="D98" s="78">
        <v>0</v>
      </c>
      <c r="E98" s="78">
        <v>0</v>
      </c>
      <c r="F98" s="78">
        <v>0</v>
      </c>
      <c r="G98" s="78">
        <v>0</v>
      </c>
      <c r="H98" s="76">
        <v>33328</v>
      </c>
    </row>
    <row r="99" spans="1:8" s="16" customFormat="1" ht="15" customHeight="1">
      <c r="A99" s="75" t="s">
        <v>3</v>
      </c>
      <c r="B99" s="75" t="s">
        <v>89</v>
      </c>
      <c r="C99" s="75" t="s">
        <v>93</v>
      </c>
      <c r="D99" s="78">
        <v>0</v>
      </c>
      <c r="E99" s="78">
        <v>22</v>
      </c>
      <c r="F99" s="78">
        <v>0</v>
      </c>
      <c r="G99" s="78">
        <v>0</v>
      </c>
      <c r="H99" s="76">
        <v>34546</v>
      </c>
    </row>
    <row r="100" spans="1:8" s="16" customFormat="1" ht="15" customHeight="1">
      <c r="A100" s="75" t="s">
        <v>3</v>
      </c>
      <c r="B100" s="75" t="s">
        <v>89</v>
      </c>
      <c r="C100" s="75" t="s">
        <v>94</v>
      </c>
      <c r="D100" s="78">
        <v>0</v>
      </c>
      <c r="E100" s="78">
        <v>6</v>
      </c>
      <c r="F100" s="78">
        <v>0</v>
      </c>
      <c r="G100" s="78">
        <v>0</v>
      </c>
      <c r="H100" s="76">
        <v>34365</v>
      </c>
    </row>
    <row r="101" spans="1:8" s="16" customFormat="1" ht="15" customHeight="1">
      <c r="A101" s="75" t="s">
        <v>3</v>
      </c>
      <c r="B101" s="75" t="s">
        <v>89</v>
      </c>
      <c r="C101" s="75" t="s">
        <v>95</v>
      </c>
      <c r="D101" s="78">
        <v>0</v>
      </c>
      <c r="E101" s="78">
        <v>0</v>
      </c>
      <c r="F101" s="78">
        <v>0</v>
      </c>
      <c r="G101" s="78">
        <v>0</v>
      </c>
      <c r="H101" s="76">
        <v>33328</v>
      </c>
    </row>
    <row r="102" spans="1:8" s="16" customFormat="1" ht="15" customHeight="1">
      <c r="A102" s="75" t="s">
        <v>3</v>
      </c>
      <c r="B102" s="75" t="s">
        <v>89</v>
      </c>
      <c r="C102" s="75" t="s">
        <v>96</v>
      </c>
      <c r="D102" s="78">
        <v>0</v>
      </c>
      <c r="E102" s="78">
        <v>9</v>
      </c>
      <c r="F102" s="78">
        <v>0</v>
      </c>
      <c r="G102" s="78">
        <v>0</v>
      </c>
      <c r="H102" s="76">
        <v>33634</v>
      </c>
    </row>
    <row r="103" spans="1:8" s="16" customFormat="1" ht="15" customHeight="1">
      <c r="A103" s="75" t="s">
        <v>3</v>
      </c>
      <c r="B103" s="75" t="s">
        <v>89</v>
      </c>
      <c r="C103" s="75" t="s">
        <v>97</v>
      </c>
      <c r="D103" s="78">
        <v>0</v>
      </c>
      <c r="E103" s="78">
        <v>0</v>
      </c>
      <c r="F103" s="78">
        <v>0</v>
      </c>
      <c r="G103" s="78">
        <v>0</v>
      </c>
      <c r="H103" s="76">
        <v>33450</v>
      </c>
    </row>
    <row r="104" spans="1:8" s="16" customFormat="1" ht="15" customHeight="1">
      <c r="A104" s="75" t="s">
        <v>3</v>
      </c>
      <c r="B104" s="75" t="s">
        <v>89</v>
      </c>
      <c r="C104" s="75" t="s">
        <v>98</v>
      </c>
      <c r="D104" s="78">
        <v>20</v>
      </c>
      <c r="E104" s="78">
        <v>0</v>
      </c>
      <c r="F104" s="78">
        <v>0</v>
      </c>
      <c r="G104" s="78">
        <v>0</v>
      </c>
      <c r="H104" s="76">
        <v>32447</v>
      </c>
    </row>
    <row r="105" spans="1:8" s="16" customFormat="1" ht="15" customHeight="1">
      <c r="A105" s="75" t="s">
        <v>3</v>
      </c>
      <c r="B105" s="75" t="s">
        <v>89</v>
      </c>
      <c r="C105" s="75" t="s">
        <v>99</v>
      </c>
      <c r="D105" s="78">
        <v>0</v>
      </c>
      <c r="E105" s="78">
        <v>16</v>
      </c>
      <c r="F105" s="78">
        <v>0</v>
      </c>
      <c r="G105" s="78">
        <v>0</v>
      </c>
      <c r="H105" s="76">
        <v>33969</v>
      </c>
    </row>
    <row r="106" spans="1:8" s="16" customFormat="1" ht="15" customHeight="1">
      <c r="A106" s="75" t="s">
        <v>3</v>
      </c>
      <c r="B106" s="75" t="s">
        <v>89</v>
      </c>
      <c r="C106" s="75" t="s">
        <v>100</v>
      </c>
      <c r="D106" s="78">
        <v>0</v>
      </c>
      <c r="E106" s="78">
        <v>9</v>
      </c>
      <c r="F106" s="78">
        <v>0</v>
      </c>
      <c r="G106" s="78">
        <v>0</v>
      </c>
      <c r="H106" s="76">
        <v>33938</v>
      </c>
    </row>
    <row r="107" spans="1:8" s="16" customFormat="1" ht="15" customHeight="1">
      <c r="A107" s="75" t="s">
        <v>3</v>
      </c>
      <c r="B107" s="75" t="s">
        <v>89</v>
      </c>
      <c r="C107" s="75" t="s">
        <v>101</v>
      </c>
      <c r="D107" s="78">
        <v>0</v>
      </c>
      <c r="E107" s="78">
        <v>7</v>
      </c>
      <c r="F107" s="78">
        <v>0</v>
      </c>
      <c r="G107" s="78">
        <v>0</v>
      </c>
      <c r="H107" s="76">
        <v>34393</v>
      </c>
    </row>
    <row r="108" spans="1:8" s="16" customFormat="1" ht="15" customHeight="1">
      <c r="A108" s="75" t="s">
        <v>3</v>
      </c>
      <c r="B108" s="75" t="s">
        <v>89</v>
      </c>
      <c r="C108" s="75" t="s">
        <v>102</v>
      </c>
      <c r="D108" s="78">
        <v>0</v>
      </c>
      <c r="E108" s="78">
        <v>9</v>
      </c>
      <c r="F108" s="78">
        <v>0</v>
      </c>
      <c r="G108" s="78">
        <v>0</v>
      </c>
      <c r="H108" s="76">
        <v>34393</v>
      </c>
    </row>
    <row r="109" spans="1:8" s="16" customFormat="1" ht="15" customHeight="1">
      <c r="A109" s="75" t="s">
        <v>3</v>
      </c>
      <c r="B109" s="75" t="s">
        <v>89</v>
      </c>
      <c r="C109" s="75" t="s">
        <v>103</v>
      </c>
      <c r="D109" s="78">
        <v>0</v>
      </c>
      <c r="E109" s="78">
        <v>21</v>
      </c>
      <c r="F109" s="78">
        <v>0</v>
      </c>
      <c r="G109" s="78">
        <v>0</v>
      </c>
      <c r="H109" s="76">
        <v>34849</v>
      </c>
    </row>
    <row r="110" spans="1:8" s="16" customFormat="1" ht="15" customHeight="1">
      <c r="A110" s="75" t="s">
        <v>3</v>
      </c>
      <c r="B110" s="75" t="s">
        <v>89</v>
      </c>
      <c r="C110" s="75" t="s">
        <v>104</v>
      </c>
      <c r="D110" s="78">
        <v>0</v>
      </c>
      <c r="E110" s="78">
        <v>12</v>
      </c>
      <c r="F110" s="78">
        <v>0</v>
      </c>
      <c r="G110" s="78">
        <v>0</v>
      </c>
      <c r="H110" s="76">
        <v>34849</v>
      </c>
    </row>
    <row r="111" spans="1:8" s="16" customFormat="1" ht="15" customHeight="1">
      <c r="A111" s="75" t="s">
        <v>3</v>
      </c>
      <c r="B111" s="75" t="s">
        <v>89</v>
      </c>
      <c r="C111" s="75" t="s">
        <v>105</v>
      </c>
      <c r="D111" s="78">
        <v>0</v>
      </c>
      <c r="E111" s="78">
        <v>27</v>
      </c>
      <c r="F111" s="78">
        <v>0</v>
      </c>
      <c r="G111" s="78">
        <v>0</v>
      </c>
      <c r="H111" s="76">
        <v>34880</v>
      </c>
    </row>
    <row r="112" spans="1:8" s="16" customFormat="1" ht="15" customHeight="1">
      <c r="A112" s="75" t="s">
        <v>3</v>
      </c>
      <c r="B112" s="75" t="s">
        <v>89</v>
      </c>
      <c r="C112" s="75" t="s">
        <v>106</v>
      </c>
      <c r="D112" s="78">
        <v>0</v>
      </c>
      <c r="E112" s="78">
        <v>25</v>
      </c>
      <c r="F112" s="78">
        <v>0</v>
      </c>
      <c r="G112" s="78">
        <v>0</v>
      </c>
      <c r="H112" s="76">
        <v>34819</v>
      </c>
    </row>
    <row r="113" spans="1:8" s="16" customFormat="1" ht="15" customHeight="1">
      <c r="A113" s="75" t="s">
        <v>3</v>
      </c>
      <c r="B113" s="75" t="s">
        <v>89</v>
      </c>
      <c r="C113" s="75" t="s">
        <v>107</v>
      </c>
      <c r="D113" s="78">
        <v>0</v>
      </c>
      <c r="E113" s="78">
        <v>31</v>
      </c>
      <c r="F113" s="78">
        <v>0</v>
      </c>
      <c r="G113" s="78">
        <v>0</v>
      </c>
      <c r="H113" s="76">
        <v>35703</v>
      </c>
    </row>
    <row r="114" spans="1:8" s="16" customFormat="1" ht="15" customHeight="1">
      <c r="A114" s="75" t="s">
        <v>3</v>
      </c>
      <c r="B114" s="75" t="s">
        <v>89</v>
      </c>
      <c r="C114" s="75" t="s">
        <v>108</v>
      </c>
      <c r="D114" s="78">
        <v>0</v>
      </c>
      <c r="E114" s="78">
        <v>30</v>
      </c>
      <c r="F114" s="78">
        <v>0</v>
      </c>
      <c r="G114" s="78">
        <v>0</v>
      </c>
      <c r="H114" s="76">
        <v>35430</v>
      </c>
    </row>
    <row r="115" spans="1:8" s="16" customFormat="1" ht="15" customHeight="1">
      <c r="A115" s="75" t="s">
        <v>3</v>
      </c>
      <c r="B115" s="75" t="s">
        <v>89</v>
      </c>
      <c r="C115" s="75" t="s">
        <v>109</v>
      </c>
      <c r="D115" s="78">
        <v>0</v>
      </c>
      <c r="E115" s="78">
        <v>9</v>
      </c>
      <c r="F115" s="78">
        <v>0</v>
      </c>
      <c r="G115" s="78">
        <v>0</v>
      </c>
      <c r="H115" s="76">
        <v>35611</v>
      </c>
    </row>
    <row r="116" spans="1:8" s="16" customFormat="1" ht="15" customHeight="1">
      <c r="A116" s="75" t="s">
        <v>3</v>
      </c>
      <c r="B116" s="75" t="s">
        <v>89</v>
      </c>
      <c r="C116" s="75" t="s">
        <v>110</v>
      </c>
      <c r="D116" s="78">
        <v>0</v>
      </c>
      <c r="E116" s="78">
        <v>23</v>
      </c>
      <c r="F116" s="78">
        <v>0</v>
      </c>
      <c r="G116" s="78">
        <v>0</v>
      </c>
      <c r="H116" s="76">
        <v>35642</v>
      </c>
    </row>
    <row r="117" spans="1:8" s="16" customFormat="1" ht="15" customHeight="1">
      <c r="A117" s="75" t="s">
        <v>3</v>
      </c>
      <c r="B117" s="75" t="s">
        <v>89</v>
      </c>
      <c r="C117" s="75" t="s">
        <v>111</v>
      </c>
      <c r="D117" s="78">
        <v>0</v>
      </c>
      <c r="E117" s="78">
        <v>20</v>
      </c>
      <c r="F117" s="78">
        <v>0</v>
      </c>
      <c r="G117" s="78">
        <v>0</v>
      </c>
      <c r="H117" s="76">
        <v>35826</v>
      </c>
    </row>
    <row r="118" spans="1:8" s="16" customFormat="1" ht="15" customHeight="1">
      <c r="A118" s="75" t="s">
        <v>3</v>
      </c>
      <c r="B118" s="75" t="s">
        <v>89</v>
      </c>
      <c r="C118" s="75" t="s">
        <v>112</v>
      </c>
      <c r="D118" s="78">
        <v>0</v>
      </c>
      <c r="E118" s="78">
        <v>5</v>
      </c>
      <c r="F118" s="78">
        <v>0</v>
      </c>
      <c r="G118" s="78">
        <v>0</v>
      </c>
      <c r="H118" s="76">
        <v>37680</v>
      </c>
    </row>
    <row r="119" spans="1:8" s="16" customFormat="1" ht="15" customHeight="1">
      <c r="A119" s="75" t="s">
        <v>3</v>
      </c>
      <c r="B119" s="75" t="s">
        <v>89</v>
      </c>
      <c r="C119" s="75" t="s">
        <v>112</v>
      </c>
      <c r="D119" s="78">
        <v>0</v>
      </c>
      <c r="E119" s="78">
        <v>19</v>
      </c>
      <c r="F119" s="78">
        <v>0</v>
      </c>
      <c r="G119" s="78">
        <v>0</v>
      </c>
      <c r="H119" s="76">
        <v>36525</v>
      </c>
    </row>
    <row r="120" spans="1:8" s="16" customFormat="1" ht="15" customHeight="1">
      <c r="A120" s="75" t="s">
        <v>3</v>
      </c>
      <c r="B120" s="75" t="s">
        <v>89</v>
      </c>
      <c r="C120" s="75" t="s">
        <v>113</v>
      </c>
      <c r="D120" s="78">
        <v>0</v>
      </c>
      <c r="E120" s="78">
        <v>18</v>
      </c>
      <c r="F120" s="78">
        <v>0</v>
      </c>
      <c r="G120" s="78">
        <v>0</v>
      </c>
      <c r="H120" s="76">
        <v>36494</v>
      </c>
    </row>
    <row r="121" spans="1:8" s="16" customFormat="1" ht="15" customHeight="1">
      <c r="A121" s="75" t="s">
        <v>3</v>
      </c>
      <c r="B121" s="75" t="s">
        <v>89</v>
      </c>
      <c r="C121" s="75" t="s">
        <v>114</v>
      </c>
      <c r="D121" s="78">
        <v>0</v>
      </c>
      <c r="E121" s="78">
        <v>18</v>
      </c>
      <c r="F121" s="78">
        <v>0</v>
      </c>
      <c r="G121" s="78">
        <v>0</v>
      </c>
      <c r="H121" s="76">
        <v>36525</v>
      </c>
    </row>
    <row r="122" spans="1:8" s="16" customFormat="1" ht="15" customHeight="1">
      <c r="A122" s="75" t="s">
        <v>3</v>
      </c>
      <c r="B122" s="75" t="s">
        <v>89</v>
      </c>
      <c r="C122" s="75" t="s">
        <v>115</v>
      </c>
      <c r="D122" s="78">
        <v>0</v>
      </c>
      <c r="E122" s="78">
        <v>20</v>
      </c>
      <c r="F122" s="78">
        <v>0</v>
      </c>
      <c r="G122" s="78">
        <v>0</v>
      </c>
      <c r="H122" s="76">
        <v>36738</v>
      </c>
    </row>
    <row r="123" spans="1:8" s="16" customFormat="1" ht="15" customHeight="1">
      <c r="A123" s="75" t="s">
        <v>3</v>
      </c>
      <c r="B123" s="75" t="s">
        <v>116</v>
      </c>
      <c r="C123" s="75" t="s">
        <v>117</v>
      </c>
      <c r="D123" s="78">
        <v>0</v>
      </c>
      <c r="E123" s="78">
        <v>3</v>
      </c>
      <c r="F123" s="78">
        <v>0</v>
      </c>
      <c r="G123" s="78">
        <v>0</v>
      </c>
      <c r="H123" s="76">
        <v>30316</v>
      </c>
    </row>
    <row r="124" spans="1:8" s="16" customFormat="1" ht="15" customHeight="1">
      <c r="A124" s="75" t="s">
        <v>3</v>
      </c>
      <c r="B124" s="75" t="s">
        <v>116</v>
      </c>
      <c r="C124" s="75" t="s">
        <v>118</v>
      </c>
      <c r="D124" s="78">
        <v>0</v>
      </c>
      <c r="E124" s="78">
        <v>7</v>
      </c>
      <c r="F124" s="78">
        <v>0</v>
      </c>
      <c r="G124" s="78">
        <v>0</v>
      </c>
      <c r="H124" s="76">
        <v>30832</v>
      </c>
    </row>
    <row r="125" spans="1:8" s="16" customFormat="1" ht="15" customHeight="1">
      <c r="A125" s="75" t="s">
        <v>3</v>
      </c>
      <c r="B125" s="75" t="s">
        <v>116</v>
      </c>
      <c r="C125" s="75" t="s">
        <v>119</v>
      </c>
      <c r="D125" s="78">
        <v>0</v>
      </c>
      <c r="E125" s="78">
        <v>3</v>
      </c>
      <c r="F125" s="78">
        <v>0</v>
      </c>
      <c r="G125" s="78">
        <v>0</v>
      </c>
      <c r="H125" s="76">
        <v>30832</v>
      </c>
    </row>
    <row r="126" spans="1:8" s="16" customFormat="1" ht="15" customHeight="1">
      <c r="A126" s="75" t="s">
        <v>3</v>
      </c>
      <c r="B126" s="75" t="s">
        <v>116</v>
      </c>
      <c r="C126" s="75" t="s">
        <v>120</v>
      </c>
      <c r="D126" s="78">
        <v>23</v>
      </c>
      <c r="E126" s="78">
        <v>0</v>
      </c>
      <c r="F126" s="78">
        <v>0</v>
      </c>
      <c r="G126" s="78">
        <v>0</v>
      </c>
      <c r="H126" s="76">
        <v>30712</v>
      </c>
    </row>
    <row r="127" spans="1:8" s="16" customFormat="1" ht="15" customHeight="1">
      <c r="A127" s="75" t="s">
        <v>3</v>
      </c>
      <c r="B127" s="75" t="s">
        <v>116</v>
      </c>
      <c r="C127" s="75" t="s">
        <v>121</v>
      </c>
      <c r="D127" s="78">
        <v>0</v>
      </c>
      <c r="E127" s="78">
        <v>6</v>
      </c>
      <c r="F127" s="78">
        <v>0</v>
      </c>
      <c r="G127" s="78">
        <v>0</v>
      </c>
      <c r="H127" s="76">
        <v>30925</v>
      </c>
    </row>
    <row r="128" spans="1:8" s="16" customFormat="1" ht="15" customHeight="1">
      <c r="A128" s="75" t="s">
        <v>3</v>
      </c>
      <c r="B128" s="75" t="s">
        <v>116</v>
      </c>
      <c r="C128" s="75" t="s">
        <v>3957</v>
      </c>
      <c r="D128" s="78">
        <v>0</v>
      </c>
      <c r="E128" s="78">
        <v>2</v>
      </c>
      <c r="F128" s="78">
        <v>0</v>
      </c>
      <c r="G128" s="78">
        <v>0</v>
      </c>
      <c r="H128" s="76">
        <v>31716</v>
      </c>
    </row>
    <row r="129" spans="1:8" s="16" customFormat="1" ht="15" customHeight="1">
      <c r="A129" s="75" t="s">
        <v>3</v>
      </c>
      <c r="B129" s="75" t="s">
        <v>116</v>
      </c>
      <c r="C129" s="75" t="s">
        <v>122</v>
      </c>
      <c r="D129" s="78">
        <v>0</v>
      </c>
      <c r="E129" s="78">
        <v>5</v>
      </c>
      <c r="F129" s="78">
        <v>0</v>
      </c>
      <c r="G129" s="78">
        <v>0</v>
      </c>
      <c r="H129" s="76">
        <v>30375</v>
      </c>
    </row>
    <row r="130" spans="1:8" s="16" customFormat="1" ht="15" customHeight="1">
      <c r="A130" s="75" t="s">
        <v>3</v>
      </c>
      <c r="B130" s="75" t="s">
        <v>116</v>
      </c>
      <c r="C130" s="75" t="s">
        <v>123</v>
      </c>
      <c r="D130" s="78">
        <v>0</v>
      </c>
      <c r="E130" s="78">
        <v>4</v>
      </c>
      <c r="F130" s="78">
        <v>0</v>
      </c>
      <c r="G130" s="78">
        <v>0</v>
      </c>
      <c r="H130" s="76">
        <v>30347</v>
      </c>
    </row>
    <row r="131" spans="1:8" s="16" customFormat="1" ht="15" customHeight="1">
      <c r="A131" s="75" t="s">
        <v>3</v>
      </c>
      <c r="B131" s="75" t="s">
        <v>116</v>
      </c>
      <c r="C131" s="75" t="s">
        <v>124</v>
      </c>
      <c r="D131" s="78">
        <v>20</v>
      </c>
      <c r="E131" s="78">
        <v>0</v>
      </c>
      <c r="F131" s="78">
        <v>0</v>
      </c>
      <c r="G131" s="78">
        <v>0</v>
      </c>
      <c r="H131" s="76">
        <v>34424</v>
      </c>
    </row>
    <row r="132" spans="1:8" s="16" customFormat="1" ht="15" customHeight="1">
      <c r="A132" s="75" t="s">
        <v>3</v>
      </c>
      <c r="B132" s="75" t="s">
        <v>116</v>
      </c>
      <c r="C132" s="75" t="s">
        <v>125</v>
      </c>
      <c r="D132" s="78">
        <v>0</v>
      </c>
      <c r="E132" s="78">
        <v>14</v>
      </c>
      <c r="F132" s="78">
        <v>0</v>
      </c>
      <c r="G132" s="78">
        <v>0</v>
      </c>
      <c r="H132" s="76">
        <v>35976</v>
      </c>
    </row>
    <row r="133" spans="1:8" s="16" customFormat="1" ht="15" customHeight="1">
      <c r="A133" s="75" t="s">
        <v>3</v>
      </c>
      <c r="B133" s="75" t="s">
        <v>116</v>
      </c>
      <c r="C133" s="75" t="s">
        <v>126</v>
      </c>
      <c r="D133" s="78">
        <v>7</v>
      </c>
      <c r="E133" s="78">
        <v>0</v>
      </c>
      <c r="F133" s="78">
        <v>0</v>
      </c>
      <c r="G133" s="78">
        <v>0</v>
      </c>
      <c r="H133" s="76">
        <v>35550</v>
      </c>
    </row>
    <row r="134" spans="1:8" s="16" customFormat="1" ht="15" customHeight="1">
      <c r="A134" s="75" t="s">
        <v>3</v>
      </c>
      <c r="B134" s="75" t="s">
        <v>116</v>
      </c>
      <c r="C134" s="75" t="s">
        <v>127</v>
      </c>
      <c r="D134" s="78">
        <v>19</v>
      </c>
      <c r="E134" s="78">
        <v>0</v>
      </c>
      <c r="F134" s="78">
        <v>0</v>
      </c>
      <c r="G134" s="78">
        <v>0</v>
      </c>
      <c r="H134" s="76">
        <v>36433</v>
      </c>
    </row>
    <row r="135" spans="1:8" s="16" customFormat="1" ht="15" customHeight="1">
      <c r="A135" s="75" t="s">
        <v>3</v>
      </c>
      <c r="B135" s="75" t="s">
        <v>116</v>
      </c>
      <c r="C135" s="75" t="s">
        <v>128</v>
      </c>
      <c r="D135" s="78">
        <v>15</v>
      </c>
      <c r="E135" s="78">
        <v>0</v>
      </c>
      <c r="F135" s="78">
        <v>0</v>
      </c>
      <c r="G135" s="78">
        <v>0</v>
      </c>
      <c r="H135" s="76">
        <v>36768</v>
      </c>
    </row>
    <row r="136" spans="1:8" s="16" customFormat="1" ht="15" customHeight="1">
      <c r="A136" s="75" t="s">
        <v>3</v>
      </c>
      <c r="B136" s="75" t="s">
        <v>129</v>
      </c>
      <c r="C136" s="75" t="s">
        <v>130</v>
      </c>
      <c r="D136" s="78">
        <v>24</v>
      </c>
      <c r="E136" s="78">
        <v>0</v>
      </c>
      <c r="F136" s="78">
        <v>0</v>
      </c>
      <c r="G136" s="78">
        <v>0</v>
      </c>
      <c r="H136" s="76">
        <v>30375</v>
      </c>
    </row>
    <row r="137" spans="1:8" s="16" customFormat="1" ht="15" customHeight="1">
      <c r="A137" s="75" t="s">
        <v>3</v>
      </c>
      <c r="B137" s="75" t="s">
        <v>129</v>
      </c>
      <c r="C137" s="75" t="s">
        <v>130</v>
      </c>
      <c r="D137" s="78">
        <v>10</v>
      </c>
      <c r="E137" s="78">
        <v>0</v>
      </c>
      <c r="F137" s="78">
        <v>0</v>
      </c>
      <c r="G137" s="78">
        <v>0</v>
      </c>
      <c r="H137" s="76">
        <v>30375</v>
      </c>
    </row>
    <row r="138" spans="1:8" s="16" customFormat="1" ht="15" customHeight="1">
      <c r="A138" s="75" t="s">
        <v>3</v>
      </c>
      <c r="B138" s="75" t="s">
        <v>129</v>
      </c>
      <c r="C138" s="75" t="s">
        <v>131</v>
      </c>
      <c r="D138" s="78">
        <v>60</v>
      </c>
      <c r="E138" s="78">
        <v>0</v>
      </c>
      <c r="F138" s="78">
        <v>0</v>
      </c>
      <c r="G138" s="78">
        <v>0</v>
      </c>
      <c r="H138" s="76">
        <v>30863</v>
      </c>
    </row>
    <row r="139" spans="1:8" s="16" customFormat="1" ht="15" customHeight="1">
      <c r="A139" s="75" t="s">
        <v>3</v>
      </c>
      <c r="B139" s="75" t="s">
        <v>129</v>
      </c>
      <c r="C139" s="75" t="s">
        <v>132</v>
      </c>
      <c r="D139" s="78">
        <v>60</v>
      </c>
      <c r="E139" s="78">
        <v>0</v>
      </c>
      <c r="F139" s="78">
        <v>0</v>
      </c>
      <c r="G139" s="78">
        <v>0</v>
      </c>
      <c r="H139" s="76">
        <v>30986</v>
      </c>
    </row>
    <row r="140" spans="1:8" s="16" customFormat="1" ht="15" customHeight="1">
      <c r="A140" s="75" t="s">
        <v>3</v>
      </c>
      <c r="B140" s="75" t="s">
        <v>129</v>
      </c>
      <c r="C140" s="75" t="s">
        <v>133</v>
      </c>
      <c r="D140" s="78">
        <v>18</v>
      </c>
      <c r="E140" s="78">
        <v>0</v>
      </c>
      <c r="F140" s="78">
        <v>0</v>
      </c>
      <c r="G140" s="78">
        <v>0</v>
      </c>
      <c r="H140" s="76">
        <v>29220</v>
      </c>
    </row>
    <row r="141" spans="1:8" s="16" customFormat="1" ht="15" customHeight="1">
      <c r="A141" s="75" t="s">
        <v>3</v>
      </c>
      <c r="B141" s="75" t="s">
        <v>129</v>
      </c>
      <c r="C141" s="75" t="s">
        <v>134</v>
      </c>
      <c r="D141" s="78">
        <v>75</v>
      </c>
      <c r="E141" s="78">
        <v>0</v>
      </c>
      <c r="F141" s="78">
        <v>0</v>
      </c>
      <c r="G141" s="78">
        <v>0</v>
      </c>
      <c r="H141" s="76">
        <v>35155</v>
      </c>
    </row>
    <row r="142" spans="1:8" s="16" customFormat="1" ht="15" customHeight="1">
      <c r="A142" s="75" t="s">
        <v>3</v>
      </c>
      <c r="B142" s="75" t="s">
        <v>129</v>
      </c>
      <c r="C142" s="75" t="s">
        <v>135</v>
      </c>
      <c r="D142" s="78">
        <v>20</v>
      </c>
      <c r="E142" s="78">
        <v>0</v>
      </c>
      <c r="F142" s="78">
        <v>0</v>
      </c>
      <c r="G142" s="78">
        <v>0</v>
      </c>
      <c r="H142" s="76">
        <v>35946</v>
      </c>
    </row>
    <row r="143" spans="1:8" s="16" customFormat="1" ht="15" customHeight="1">
      <c r="A143" s="75" t="s">
        <v>3</v>
      </c>
      <c r="B143" s="75" t="s">
        <v>136</v>
      </c>
      <c r="C143" s="75" t="s">
        <v>137</v>
      </c>
      <c r="D143" s="78">
        <v>15</v>
      </c>
      <c r="E143" s="78">
        <v>0</v>
      </c>
      <c r="F143" s="78">
        <v>0</v>
      </c>
      <c r="G143" s="78">
        <v>0</v>
      </c>
      <c r="H143" s="76">
        <v>33938</v>
      </c>
    </row>
    <row r="144" spans="1:8" s="16" customFormat="1" ht="15" customHeight="1">
      <c r="A144" s="75" t="s">
        <v>3</v>
      </c>
      <c r="B144" s="75" t="s">
        <v>136</v>
      </c>
      <c r="C144" s="75" t="s">
        <v>138</v>
      </c>
      <c r="D144" s="78">
        <v>0</v>
      </c>
      <c r="E144" s="78">
        <v>1</v>
      </c>
      <c r="F144" s="78">
        <v>0</v>
      </c>
      <c r="G144" s="78">
        <v>0</v>
      </c>
      <c r="H144" s="76">
        <v>35734</v>
      </c>
    </row>
    <row r="145" spans="1:8" s="16" customFormat="1" ht="15" customHeight="1">
      <c r="A145" s="75" t="s">
        <v>3</v>
      </c>
      <c r="B145" s="75" t="s">
        <v>136</v>
      </c>
      <c r="C145" s="75" t="s">
        <v>139</v>
      </c>
      <c r="D145" s="78">
        <v>6</v>
      </c>
      <c r="E145" s="78">
        <v>0</v>
      </c>
      <c r="F145" s="78">
        <v>0</v>
      </c>
      <c r="G145" s="78">
        <v>0</v>
      </c>
      <c r="H145" s="76">
        <v>35946</v>
      </c>
    </row>
    <row r="146" spans="1:8" s="16" customFormat="1" ht="15" customHeight="1">
      <c r="A146" s="75" t="s">
        <v>3</v>
      </c>
      <c r="B146" s="75" t="s">
        <v>136</v>
      </c>
      <c r="C146" s="75" t="s">
        <v>140</v>
      </c>
      <c r="D146" s="78">
        <v>0</v>
      </c>
      <c r="E146" s="78">
        <v>2</v>
      </c>
      <c r="F146" s="78">
        <v>0</v>
      </c>
      <c r="G146" s="78">
        <v>0</v>
      </c>
      <c r="H146" s="76">
        <v>36007</v>
      </c>
    </row>
    <row r="147" spans="1:8" s="16" customFormat="1" ht="15" customHeight="1">
      <c r="A147" s="75" t="s">
        <v>3</v>
      </c>
      <c r="B147" s="75" t="s">
        <v>141</v>
      </c>
      <c r="C147" s="75" t="s">
        <v>142</v>
      </c>
      <c r="D147" s="78">
        <v>48</v>
      </c>
      <c r="E147" s="78">
        <v>0</v>
      </c>
      <c r="F147" s="78">
        <v>0</v>
      </c>
      <c r="G147" s="78">
        <v>0</v>
      </c>
      <c r="H147" s="76">
        <v>30528</v>
      </c>
    </row>
    <row r="148" spans="1:8" s="16" customFormat="1" ht="15" customHeight="1">
      <c r="A148" s="75" t="s">
        <v>3</v>
      </c>
      <c r="B148" s="75" t="s">
        <v>141</v>
      </c>
      <c r="C148" s="75" t="s">
        <v>143</v>
      </c>
      <c r="D148" s="78">
        <v>15</v>
      </c>
      <c r="E148" s="78">
        <v>0</v>
      </c>
      <c r="F148" s="78">
        <v>0</v>
      </c>
      <c r="G148" s="78">
        <v>0</v>
      </c>
      <c r="H148" s="76">
        <v>35338</v>
      </c>
    </row>
    <row r="149" spans="1:8" s="16" customFormat="1" ht="15" customHeight="1">
      <c r="A149" s="75" t="s">
        <v>3</v>
      </c>
      <c r="B149" s="75" t="s">
        <v>141</v>
      </c>
      <c r="C149" s="75" t="s">
        <v>144</v>
      </c>
      <c r="D149" s="78">
        <v>20</v>
      </c>
      <c r="E149" s="78">
        <v>0</v>
      </c>
      <c r="F149" s="78">
        <v>0</v>
      </c>
      <c r="G149" s="78">
        <v>0</v>
      </c>
      <c r="H149" s="76">
        <v>35430</v>
      </c>
    </row>
    <row r="150" spans="1:8" s="16" customFormat="1" ht="15" customHeight="1">
      <c r="A150" s="75" t="s">
        <v>3</v>
      </c>
      <c r="B150" s="75" t="s">
        <v>141</v>
      </c>
      <c r="C150" s="75" t="s">
        <v>145</v>
      </c>
      <c r="D150" s="78">
        <v>4</v>
      </c>
      <c r="E150" s="78">
        <v>0</v>
      </c>
      <c r="F150" s="78">
        <v>0</v>
      </c>
      <c r="G150" s="78">
        <v>0</v>
      </c>
      <c r="H150" s="76">
        <v>35338</v>
      </c>
    </row>
    <row r="151" spans="1:8" s="16" customFormat="1" ht="15" customHeight="1">
      <c r="A151" s="75" t="s">
        <v>3</v>
      </c>
      <c r="B151" s="75" t="s">
        <v>141</v>
      </c>
      <c r="C151" s="75" t="s">
        <v>146</v>
      </c>
      <c r="D151" s="78">
        <v>0</v>
      </c>
      <c r="E151" s="78">
        <v>5</v>
      </c>
      <c r="F151" s="78">
        <v>0</v>
      </c>
      <c r="G151" s="78">
        <v>0</v>
      </c>
      <c r="H151" s="76">
        <v>37164</v>
      </c>
    </row>
    <row r="152" spans="1:8" s="16" customFormat="1" ht="15" customHeight="1">
      <c r="A152" s="75" t="s">
        <v>3</v>
      </c>
      <c r="B152" s="75" t="s">
        <v>141</v>
      </c>
      <c r="C152" s="75" t="s">
        <v>146</v>
      </c>
      <c r="D152" s="78">
        <v>0</v>
      </c>
      <c r="E152" s="78">
        <v>5</v>
      </c>
      <c r="F152" s="78">
        <v>0</v>
      </c>
      <c r="G152" s="78">
        <v>0</v>
      </c>
      <c r="H152" s="76">
        <v>37164</v>
      </c>
    </row>
    <row r="153" spans="1:8" s="16" customFormat="1" ht="15" customHeight="1">
      <c r="A153" s="75" t="s">
        <v>3</v>
      </c>
      <c r="B153" s="75" t="s">
        <v>141</v>
      </c>
      <c r="C153" s="75" t="s">
        <v>147</v>
      </c>
      <c r="D153" s="78">
        <v>3</v>
      </c>
      <c r="E153" s="78">
        <v>0</v>
      </c>
      <c r="F153" s="78">
        <v>0</v>
      </c>
      <c r="G153" s="78">
        <v>0</v>
      </c>
      <c r="H153" s="76">
        <v>37164</v>
      </c>
    </row>
    <row r="154" spans="1:8" s="16" customFormat="1" ht="15" customHeight="1">
      <c r="A154" s="75" t="s">
        <v>3</v>
      </c>
      <c r="B154" s="75" t="s">
        <v>3863</v>
      </c>
      <c r="C154" s="75" t="s">
        <v>148</v>
      </c>
      <c r="D154" s="78">
        <v>0</v>
      </c>
      <c r="E154" s="78">
        <v>3</v>
      </c>
      <c r="F154" s="78">
        <v>0</v>
      </c>
      <c r="G154" s="78">
        <v>0</v>
      </c>
      <c r="H154" s="76">
        <v>30497</v>
      </c>
    </row>
    <row r="155" spans="1:8" s="16" customFormat="1" ht="15" customHeight="1">
      <c r="A155" s="75" t="s">
        <v>3</v>
      </c>
      <c r="B155" s="75" t="s">
        <v>3863</v>
      </c>
      <c r="C155" s="75" t="s">
        <v>149</v>
      </c>
      <c r="D155" s="78">
        <v>25</v>
      </c>
      <c r="E155" s="78">
        <v>0</v>
      </c>
      <c r="F155" s="78">
        <v>0</v>
      </c>
      <c r="G155" s="78">
        <v>0</v>
      </c>
      <c r="H155" s="76">
        <v>32263</v>
      </c>
    </row>
    <row r="156" spans="1:8" s="16" customFormat="1" ht="15" customHeight="1">
      <c r="A156" s="75" t="s">
        <v>3</v>
      </c>
      <c r="B156" s="75" t="s">
        <v>3863</v>
      </c>
      <c r="C156" s="75" t="s">
        <v>150</v>
      </c>
      <c r="D156" s="78">
        <v>0</v>
      </c>
      <c r="E156" s="78">
        <v>4</v>
      </c>
      <c r="F156" s="78">
        <v>0</v>
      </c>
      <c r="G156" s="78">
        <v>0</v>
      </c>
      <c r="H156" s="76">
        <v>31685</v>
      </c>
    </row>
    <row r="157" spans="1:8" s="16" customFormat="1" ht="15" customHeight="1">
      <c r="A157" s="75" t="s">
        <v>3</v>
      </c>
      <c r="B157" s="75" t="s">
        <v>3863</v>
      </c>
      <c r="C157" s="75" t="s">
        <v>151</v>
      </c>
      <c r="D157" s="78">
        <v>15</v>
      </c>
      <c r="E157" s="78">
        <v>0</v>
      </c>
      <c r="F157" s="78">
        <v>0</v>
      </c>
      <c r="G157" s="78">
        <v>0</v>
      </c>
      <c r="H157" s="76">
        <v>32751</v>
      </c>
    </row>
    <row r="158" spans="1:8" s="16" customFormat="1" ht="15" customHeight="1">
      <c r="A158" s="75" t="s">
        <v>3</v>
      </c>
      <c r="B158" s="75" t="s">
        <v>3863</v>
      </c>
      <c r="C158" s="75" t="s">
        <v>152</v>
      </c>
      <c r="D158" s="78">
        <v>0</v>
      </c>
      <c r="E158" s="78">
        <v>23</v>
      </c>
      <c r="F158" s="78">
        <v>0</v>
      </c>
      <c r="G158" s="78">
        <v>0</v>
      </c>
      <c r="H158" s="76">
        <v>35338</v>
      </c>
    </row>
    <row r="159" spans="1:8" s="16" customFormat="1" ht="15" customHeight="1">
      <c r="A159" s="75" t="s">
        <v>3</v>
      </c>
      <c r="B159" s="75" t="s">
        <v>3863</v>
      </c>
      <c r="C159" s="75" t="s">
        <v>153</v>
      </c>
      <c r="D159" s="78">
        <v>8</v>
      </c>
      <c r="E159" s="78">
        <v>0</v>
      </c>
      <c r="F159" s="78">
        <v>0</v>
      </c>
      <c r="G159" s="78">
        <v>0</v>
      </c>
      <c r="H159" s="76">
        <v>36312</v>
      </c>
    </row>
    <row r="160" spans="1:8" s="16" customFormat="1" ht="15" customHeight="1">
      <c r="A160" s="75" t="s">
        <v>3</v>
      </c>
      <c r="B160" s="75" t="s">
        <v>3863</v>
      </c>
      <c r="C160" s="75" t="s">
        <v>154</v>
      </c>
      <c r="D160" s="78">
        <v>0</v>
      </c>
      <c r="E160" s="78">
        <v>16</v>
      </c>
      <c r="F160" s="78">
        <v>0</v>
      </c>
      <c r="G160" s="78">
        <v>0</v>
      </c>
      <c r="H160" s="76">
        <v>35671</v>
      </c>
    </row>
    <row r="161" spans="1:8" s="16" customFormat="1" ht="15" customHeight="1">
      <c r="A161" s="75" t="s">
        <v>3</v>
      </c>
      <c r="B161" s="75" t="s">
        <v>155</v>
      </c>
      <c r="C161" s="75" t="s">
        <v>156</v>
      </c>
      <c r="D161" s="78">
        <v>43</v>
      </c>
      <c r="E161" s="78">
        <v>0</v>
      </c>
      <c r="F161" s="78">
        <v>0</v>
      </c>
      <c r="G161" s="78">
        <v>0</v>
      </c>
      <c r="H161" s="76">
        <v>30406</v>
      </c>
    </row>
    <row r="162" spans="1:8" s="16" customFormat="1" ht="15" customHeight="1">
      <c r="A162" s="75" t="s">
        <v>3</v>
      </c>
      <c r="B162" s="75" t="s">
        <v>155</v>
      </c>
      <c r="C162" s="75" t="s">
        <v>157</v>
      </c>
      <c r="D162" s="78">
        <v>0</v>
      </c>
      <c r="E162" s="78">
        <v>0</v>
      </c>
      <c r="F162" s="78">
        <v>0</v>
      </c>
      <c r="G162" s="78">
        <v>0</v>
      </c>
      <c r="H162" s="76">
        <v>33297</v>
      </c>
    </row>
    <row r="163" spans="1:8" s="16" customFormat="1" ht="15" customHeight="1">
      <c r="A163" s="75" t="s">
        <v>3</v>
      </c>
      <c r="B163" s="75" t="s">
        <v>155</v>
      </c>
      <c r="C163" s="75" t="s">
        <v>158</v>
      </c>
      <c r="D163" s="78">
        <v>0</v>
      </c>
      <c r="E163" s="78">
        <v>6</v>
      </c>
      <c r="F163" s="78">
        <v>0</v>
      </c>
      <c r="G163" s="78">
        <v>0</v>
      </c>
      <c r="H163" s="76">
        <v>33603</v>
      </c>
    </row>
    <row r="164" spans="1:8" s="16" customFormat="1" ht="15" customHeight="1">
      <c r="A164" s="75" t="s">
        <v>3</v>
      </c>
      <c r="B164" s="75" t="s">
        <v>155</v>
      </c>
      <c r="C164" s="75" t="s">
        <v>159</v>
      </c>
      <c r="D164" s="78">
        <v>0</v>
      </c>
      <c r="E164" s="78">
        <v>9</v>
      </c>
      <c r="F164" s="78">
        <v>0</v>
      </c>
      <c r="G164" s="78">
        <v>0</v>
      </c>
      <c r="H164" s="76">
        <v>33603</v>
      </c>
    </row>
    <row r="165" spans="1:8" s="16" customFormat="1" ht="15" customHeight="1">
      <c r="A165" s="75" t="s">
        <v>3</v>
      </c>
      <c r="B165" s="75" t="s">
        <v>155</v>
      </c>
      <c r="C165" s="75" t="s">
        <v>160</v>
      </c>
      <c r="D165" s="78">
        <v>20</v>
      </c>
      <c r="E165" s="78">
        <v>0</v>
      </c>
      <c r="F165" s="78">
        <v>0</v>
      </c>
      <c r="G165" s="78">
        <v>0</v>
      </c>
      <c r="H165" s="76">
        <v>34608</v>
      </c>
    </row>
    <row r="166" spans="1:8" s="16" customFormat="1" ht="15" customHeight="1">
      <c r="A166" s="75" t="s">
        <v>3</v>
      </c>
      <c r="B166" s="75" t="s">
        <v>155</v>
      </c>
      <c r="C166" s="75" t="s">
        <v>161</v>
      </c>
      <c r="D166" s="78">
        <v>0</v>
      </c>
      <c r="E166" s="78">
        <v>9</v>
      </c>
      <c r="F166" s="78">
        <v>0</v>
      </c>
      <c r="G166" s="78">
        <v>0</v>
      </c>
      <c r="H166" s="76">
        <v>33785</v>
      </c>
    </row>
    <row r="167" spans="1:8" s="16" customFormat="1" ht="15" customHeight="1">
      <c r="A167" s="75" t="s">
        <v>3</v>
      </c>
      <c r="B167" s="75" t="s">
        <v>155</v>
      </c>
      <c r="C167" s="75" t="s">
        <v>162</v>
      </c>
      <c r="D167" s="78">
        <v>0</v>
      </c>
      <c r="E167" s="78">
        <v>3</v>
      </c>
      <c r="F167" s="78">
        <v>0</v>
      </c>
      <c r="G167" s="78">
        <v>0</v>
      </c>
      <c r="H167" s="76">
        <v>33694</v>
      </c>
    </row>
    <row r="168" spans="1:8" s="16" customFormat="1" ht="15" customHeight="1">
      <c r="A168" s="75" t="s">
        <v>3</v>
      </c>
      <c r="B168" s="75" t="s">
        <v>155</v>
      </c>
      <c r="C168" s="75" t="s">
        <v>163</v>
      </c>
      <c r="D168" s="78">
        <v>20</v>
      </c>
      <c r="E168" s="78">
        <v>0</v>
      </c>
      <c r="F168" s="78">
        <v>0</v>
      </c>
      <c r="G168" s="78">
        <v>0</v>
      </c>
      <c r="H168" s="76">
        <v>34607</v>
      </c>
    </row>
    <row r="169" spans="1:8" s="16" customFormat="1" ht="15" customHeight="1">
      <c r="A169" s="75" t="s">
        <v>3</v>
      </c>
      <c r="B169" s="75" t="s">
        <v>155</v>
      </c>
      <c r="C169" s="75" t="s">
        <v>164</v>
      </c>
      <c r="D169" s="78">
        <v>0</v>
      </c>
      <c r="E169" s="78">
        <v>14</v>
      </c>
      <c r="F169" s="78">
        <v>0</v>
      </c>
      <c r="G169" s="78">
        <v>0</v>
      </c>
      <c r="H169" s="76">
        <v>34454</v>
      </c>
    </row>
    <row r="170" spans="1:8" s="16" customFormat="1" ht="15" customHeight="1">
      <c r="A170" s="75" t="s">
        <v>3</v>
      </c>
      <c r="B170" s="75" t="s">
        <v>155</v>
      </c>
      <c r="C170" s="75" t="s">
        <v>165</v>
      </c>
      <c r="D170" s="78">
        <v>0</v>
      </c>
      <c r="E170" s="78">
        <v>18</v>
      </c>
      <c r="F170" s="78">
        <v>0</v>
      </c>
      <c r="G170" s="78">
        <v>0</v>
      </c>
      <c r="H170" s="76">
        <v>34942</v>
      </c>
    </row>
    <row r="171" spans="1:8" s="16" customFormat="1" ht="15" customHeight="1">
      <c r="A171" s="75" t="s">
        <v>3</v>
      </c>
      <c r="B171" s="75" t="s">
        <v>155</v>
      </c>
      <c r="C171" s="75" t="s">
        <v>166</v>
      </c>
      <c r="D171" s="78">
        <v>0</v>
      </c>
      <c r="E171" s="78">
        <v>19</v>
      </c>
      <c r="F171" s="78">
        <v>0</v>
      </c>
      <c r="G171" s="78">
        <v>0</v>
      </c>
      <c r="H171" s="76">
        <v>35338</v>
      </c>
    </row>
    <row r="172" spans="1:8" s="16" customFormat="1" ht="15" customHeight="1">
      <c r="A172" s="75" t="s">
        <v>3</v>
      </c>
      <c r="B172" s="75" t="s">
        <v>155</v>
      </c>
      <c r="C172" s="75" t="s">
        <v>167</v>
      </c>
      <c r="D172" s="78">
        <v>0</v>
      </c>
      <c r="E172" s="78">
        <v>5</v>
      </c>
      <c r="F172" s="78">
        <v>0</v>
      </c>
      <c r="G172" s="78">
        <v>0</v>
      </c>
      <c r="H172" s="76">
        <v>35033</v>
      </c>
    </row>
    <row r="173" spans="1:8" s="16" customFormat="1" ht="15" customHeight="1">
      <c r="A173" s="75" t="s">
        <v>3</v>
      </c>
      <c r="B173" s="75" t="s">
        <v>155</v>
      </c>
      <c r="C173" s="75" t="s">
        <v>168</v>
      </c>
      <c r="D173" s="78">
        <v>0</v>
      </c>
      <c r="E173" s="78">
        <v>17</v>
      </c>
      <c r="F173" s="78">
        <v>0</v>
      </c>
      <c r="G173" s="78">
        <v>0</v>
      </c>
      <c r="H173" s="76">
        <v>35915</v>
      </c>
    </row>
    <row r="174" spans="1:8" s="16" customFormat="1" ht="15" customHeight="1">
      <c r="A174" s="75" t="s">
        <v>3</v>
      </c>
      <c r="B174" s="75" t="s">
        <v>155</v>
      </c>
      <c r="C174" s="75" t="s">
        <v>169</v>
      </c>
      <c r="D174" s="78">
        <v>0</v>
      </c>
      <c r="E174" s="78">
        <v>8</v>
      </c>
      <c r="F174" s="78">
        <v>0</v>
      </c>
      <c r="G174" s="78">
        <v>0</v>
      </c>
      <c r="H174" s="76">
        <v>35885</v>
      </c>
    </row>
    <row r="175" spans="1:8" s="16" customFormat="1" ht="15" customHeight="1">
      <c r="A175" s="75" t="s">
        <v>3</v>
      </c>
      <c r="B175" s="75" t="s">
        <v>155</v>
      </c>
      <c r="C175" s="75" t="s">
        <v>170</v>
      </c>
      <c r="D175" s="78">
        <v>0</v>
      </c>
      <c r="E175" s="78">
        <v>7</v>
      </c>
      <c r="F175" s="78">
        <v>0</v>
      </c>
      <c r="G175" s="78">
        <v>0</v>
      </c>
      <c r="H175" s="76">
        <v>37287</v>
      </c>
    </row>
    <row r="176" spans="1:8" s="16" customFormat="1" ht="15" customHeight="1">
      <c r="A176" s="75" t="s">
        <v>3</v>
      </c>
      <c r="B176" s="75" t="s">
        <v>155</v>
      </c>
      <c r="C176" s="75" t="s">
        <v>171</v>
      </c>
      <c r="D176" s="78">
        <v>0</v>
      </c>
      <c r="E176" s="78">
        <v>16</v>
      </c>
      <c r="F176" s="78">
        <v>0</v>
      </c>
      <c r="G176" s="78">
        <v>0</v>
      </c>
      <c r="H176" s="76">
        <v>35889</v>
      </c>
    </row>
    <row r="177" spans="1:8" s="16" customFormat="1" ht="15" customHeight="1">
      <c r="A177" s="75" t="s">
        <v>3</v>
      </c>
      <c r="B177" s="75" t="s">
        <v>155</v>
      </c>
      <c r="C177" s="75" t="s">
        <v>172</v>
      </c>
      <c r="D177" s="78">
        <v>0</v>
      </c>
      <c r="E177" s="78">
        <v>10</v>
      </c>
      <c r="F177" s="78">
        <v>0</v>
      </c>
      <c r="G177" s="78">
        <v>0</v>
      </c>
      <c r="H177" s="76">
        <v>37407</v>
      </c>
    </row>
    <row r="178" spans="1:8" s="16" customFormat="1" ht="15" customHeight="1">
      <c r="A178" s="75" t="s">
        <v>3</v>
      </c>
      <c r="B178" s="75" t="s">
        <v>155</v>
      </c>
      <c r="C178" s="75" t="s">
        <v>173</v>
      </c>
      <c r="D178" s="78">
        <v>0</v>
      </c>
      <c r="E178" s="78">
        <v>15</v>
      </c>
      <c r="F178" s="78">
        <v>0</v>
      </c>
      <c r="G178" s="78">
        <v>0</v>
      </c>
      <c r="H178" s="76">
        <v>37499</v>
      </c>
    </row>
    <row r="179" spans="1:8" s="16" customFormat="1" ht="15" customHeight="1">
      <c r="A179" s="75" t="s">
        <v>3</v>
      </c>
      <c r="B179" s="75" t="s">
        <v>179</v>
      </c>
      <c r="C179" s="75" t="s">
        <v>180</v>
      </c>
      <c r="D179" s="78">
        <v>12</v>
      </c>
      <c r="E179" s="78">
        <v>0</v>
      </c>
      <c r="F179" s="78">
        <v>0</v>
      </c>
      <c r="G179" s="78">
        <v>0</v>
      </c>
      <c r="H179" s="76">
        <v>29982</v>
      </c>
    </row>
    <row r="180" spans="1:8" s="16" customFormat="1" ht="15" customHeight="1">
      <c r="A180" s="75" t="s">
        <v>3</v>
      </c>
      <c r="B180" s="75" t="s">
        <v>179</v>
      </c>
      <c r="C180" s="75" t="s">
        <v>181</v>
      </c>
      <c r="D180" s="78">
        <v>12</v>
      </c>
      <c r="E180" s="78">
        <v>0</v>
      </c>
      <c r="F180" s="78">
        <v>0</v>
      </c>
      <c r="G180" s="78">
        <v>0</v>
      </c>
      <c r="H180" s="76">
        <v>29982</v>
      </c>
    </row>
    <row r="181" spans="1:8" s="16" customFormat="1" ht="15" customHeight="1">
      <c r="A181" s="75" t="s">
        <v>3</v>
      </c>
      <c r="B181" s="75" t="s">
        <v>179</v>
      </c>
      <c r="C181" s="75" t="s">
        <v>182</v>
      </c>
      <c r="D181" s="78">
        <v>12</v>
      </c>
      <c r="E181" s="78">
        <v>0</v>
      </c>
      <c r="F181" s="78">
        <v>0</v>
      </c>
      <c r="G181" s="78">
        <v>0</v>
      </c>
      <c r="H181" s="76">
        <v>29982</v>
      </c>
    </row>
    <row r="182" spans="1:8" s="16" customFormat="1" ht="15" customHeight="1">
      <c r="A182" s="75" t="s">
        <v>3</v>
      </c>
      <c r="B182" s="75" t="s">
        <v>179</v>
      </c>
      <c r="C182" s="75" t="s">
        <v>183</v>
      </c>
      <c r="D182" s="78">
        <v>9</v>
      </c>
      <c r="E182" s="78">
        <v>0</v>
      </c>
      <c r="F182" s="78">
        <v>0</v>
      </c>
      <c r="G182" s="78">
        <v>0</v>
      </c>
      <c r="H182" s="76">
        <v>29982</v>
      </c>
    </row>
    <row r="183" spans="1:8" s="16" customFormat="1" ht="15" customHeight="1">
      <c r="A183" s="75" t="s">
        <v>3</v>
      </c>
      <c r="B183" s="75" t="s">
        <v>179</v>
      </c>
      <c r="C183" s="75" t="s">
        <v>184</v>
      </c>
      <c r="D183" s="78">
        <v>12</v>
      </c>
      <c r="E183" s="78">
        <v>0</v>
      </c>
      <c r="F183" s="78">
        <v>0</v>
      </c>
      <c r="G183" s="78">
        <v>0</v>
      </c>
      <c r="H183" s="76">
        <v>29982</v>
      </c>
    </row>
    <row r="184" spans="1:8" s="16" customFormat="1" ht="15" customHeight="1">
      <c r="A184" s="75" t="s">
        <v>3</v>
      </c>
      <c r="B184" s="75" t="s">
        <v>179</v>
      </c>
      <c r="C184" s="75" t="s">
        <v>185</v>
      </c>
      <c r="D184" s="78">
        <v>10</v>
      </c>
      <c r="E184" s="78">
        <v>0</v>
      </c>
      <c r="F184" s="78">
        <v>0</v>
      </c>
      <c r="G184" s="78">
        <v>0</v>
      </c>
      <c r="H184" s="76">
        <v>32050</v>
      </c>
    </row>
    <row r="185" spans="1:8" s="16" customFormat="1" ht="15" customHeight="1">
      <c r="A185" s="75" t="s">
        <v>3</v>
      </c>
      <c r="B185" s="75" t="s">
        <v>179</v>
      </c>
      <c r="C185" s="75" t="s">
        <v>186</v>
      </c>
      <c r="D185" s="78">
        <v>0</v>
      </c>
      <c r="E185" s="78">
        <v>0</v>
      </c>
      <c r="F185" s="78">
        <v>0</v>
      </c>
      <c r="G185" s="78">
        <v>0</v>
      </c>
      <c r="H185" s="76">
        <v>33450</v>
      </c>
    </row>
    <row r="186" spans="1:8" s="16" customFormat="1" ht="15" customHeight="1">
      <c r="A186" s="75" t="s">
        <v>3</v>
      </c>
      <c r="B186" s="75" t="s">
        <v>179</v>
      </c>
      <c r="C186" s="75" t="s">
        <v>187</v>
      </c>
      <c r="D186" s="78">
        <v>0</v>
      </c>
      <c r="E186" s="78">
        <v>9</v>
      </c>
      <c r="F186" s="78">
        <v>0</v>
      </c>
      <c r="G186" s="78">
        <v>0</v>
      </c>
      <c r="H186" s="76">
        <v>33663</v>
      </c>
    </row>
    <row r="187" spans="1:8" s="16" customFormat="1" ht="15" customHeight="1">
      <c r="A187" s="75" t="s">
        <v>3</v>
      </c>
      <c r="B187" s="75" t="s">
        <v>179</v>
      </c>
      <c r="C187" s="75" t="s">
        <v>188</v>
      </c>
      <c r="D187" s="78">
        <v>0</v>
      </c>
      <c r="E187" s="78">
        <v>12</v>
      </c>
      <c r="F187" s="78">
        <v>0</v>
      </c>
      <c r="G187" s="78">
        <v>0</v>
      </c>
      <c r="H187" s="76">
        <v>34365</v>
      </c>
    </row>
    <row r="188" spans="1:8" s="16" customFormat="1" ht="15" customHeight="1">
      <c r="A188" s="75" t="s">
        <v>3</v>
      </c>
      <c r="B188" s="75" t="s">
        <v>179</v>
      </c>
      <c r="C188" s="75" t="s">
        <v>189</v>
      </c>
      <c r="D188" s="78">
        <v>0</v>
      </c>
      <c r="E188" s="78">
        <v>9</v>
      </c>
      <c r="F188" s="78">
        <v>0</v>
      </c>
      <c r="G188" s="78">
        <v>0</v>
      </c>
      <c r="H188" s="76">
        <v>34752</v>
      </c>
    </row>
    <row r="189" spans="1:8" s="16" customFormat="1" ht="15" customHeight="1">
      <c r="A189" s="75" t="s">
        <v>3</v>
      </c>
      <c r="B189" s="75" t="s">
        <v>179</v>
      </c>
      <c r="C189" s="75" t="s">
        <v>190</v>
      </c>
      <c r="D189" s="78">
        <v>10</v>
      </c>
      <c r="E189" s="78">
        <v>0</v>
      </c>
      <c r="F189" s="78">
        <v>0</v>
      </c>
      <c r="G189" s="78">
        <v>0</v>
      </c>
      <c r="H189" s="76">
        <v>34752</v>
      </c>
    </row>
    <row r="190" spans="1:8" s="16" customFormat="1" ht="15" customHeight="1">
      <c r="A190" s="75" t="s">
        <v>3</v>
      </c>
      <c r="B190" s="75" t="s">
        <v>179</v>
      </c>
      <c r="C190" s="75" t="s">
        <v>191</v>
      </c>
      <c r="D190" s="78">
        <v>0</v>
      </c>
      <c r="E190" s="78">
        <v>26</v>
      </c>
      <c r="F190" s="78">
        <v>0</v>
      </c>
      <c r="G190" s="78">
        <v>0</v>
      </c>
      <c r="H190" s="76">
        <v>35518</v>
      </c>
    </row>
    <row r="191" spans="1:8" s="16" customFormat="1" ht="15" customHeight="1">
      <c r="A191" s="75" t="s">
        <v>3</v>
      </c>
      <c r="B191" s="75" t="s">
        <v>179</v>
      </c>
      <c r="C191" s="75" t="s">
        <v>192</v>
      </c>
      <c r="D191" s="78">
        <v>0</v>
      </c>
      <c r="E191" s="78">
        <v>11</v>
      </c>
      <c r="F191" s="78">
        <v>0</v>
      </c>
      <c r="G191" s="78">
        <v>0</v>
      </c>
      <c r="H191" s="76">
        <v>35001</v>
      </c>
    </row>
    <row r="192" spans="1:8" s="16" customFormat="1" ht="15" customHeight="1">
      <c r="A192" s="75" t="s">
        <v>3</v>
      </c>
      <c r="B192" s="75" t="s">
        <v>179</v>
      </c>
      <c r="C192" s="75" t="s">
        <v>193</v>
      </c>
      <c r="D192" s="78">
        <v>20</v>
      </c>
      <c r="E192" s="78">
        <v>0</v>
      </c>
      <c r="F192" s="78">
        <v>0</v>
      </c>
      <c r="G192" s="78">
        <v>0</v>
      </c>
      <c r="H192" s="76">
        <v>35518</v>
      </c>
    </row>
    <row r="193" spans="1:8" s="16" customFormat="1" ht="15" customHeight="1">
      <c r="A193" s="75" t="s">
        <v>3</v>
      </c>
      <c r="B193" s="75" t="s">
        <v>179</v>
      </c>
      <c r="C193" s="75" t="s">
        <v>194</v>
      </c>
      <c r="D193" s="78">
        <v>0</v>
      </c>
      <c r="E193" s="78">
        <v>18</v>
      </c>
      <c r="F193" s="78">
        <v>0</v>
      </c>
      <c r="G193" s="78">
        <v>0</v>
      </c>
      <c r="H193" s="76">
        <v>35854</v>
      </c>
    </row>
    <row r="194" spans="1:8" s="16" customFormat="1" ht="15" customHeight="1">
      <c r="A194" s="75" t="s">
        <v>3</v>
      </c>
      <c r="B194" s="75" t="s">
        <v>179</v>
      </c>
      <c r="C194" s="75" t="s">
        <v>195</v>
      </c>
      <c r="D194" s="78">
        <v>6</v>
      </c>
      <c r="E194" s="78">
        <v>0</v>
      </c>
      <c r="F194" s="78">
        <v>0</v>
      </c>
      <c r="G194" s="78">
        <v>0</v>
      </c>
      <c r="H194" s="76">
        <v>35673</v>
      </c>
    </row>
    <row r="195" spans="1:8" s="16" customFormat="1" ht="15" customHeight="1">
      <c r="A195" s="75" t="s">
        <v>3</v>
      </c>
      <c r="B195" s="75" t="s">
        <v>179</v>
      </c>
      <c r="C195" s="75" t="s">
        <v>196</v>
      </c>
      <c r="D195" s="78">
        <v>0</v>
      </c>
      <c r="E195" s="78">
        <v>18</v>
      </c>
      <c r="F195" s="78">
        <v>0</v>
      </c>
      <c r="G195" s="78">
        <v>0</v>
      </c>
      <c r="H195" s="76">
        <v>35915</v>
      </c>
    </row>
    <row r="196" spans="1:8" s="16" customFormat="1" ht="15" customHeight="1">
      <c r="A196" s="75" t="s">
        <v>3</v>
      </c>
      <c r="B196" s="75" t="s">
        <v>179</v>
      </c>
      <c r="C196" s="75" t="s">
        <v>197</v>
      </c>
      <c r="D196" s="78">
        <v>16</v>
      </c>
      <c r="E196" s="78">
        <v>0</v>
      </c>
      <c r="F196" s="78">
        <v>0</v>
      </c>
      <c r="G196" s="78">
        <v>0</v>
      </c>
      <c r="H196" s="76">
        <v>35673</v>
      </c>
    </row>
    <row r="197" spans="1:8" s="16" customFormat="1" ht="15" customHeight="1">
      <c r="A197" s="75" t="s">
        <v>3</v>
      </c>
      <c r="B197" s="75" t="s">
        <v>179</v>
      </c>
      <c r="C197" s="75" t="s">
        <v>198</v>
      </c>
      <c r="D197" s="78">
        <v>17</v>
      </c>
      <c r="E197" s="78">
        <v>0</v>
      </c>
      <c r="F197" s="78">
        <v>0</v>
      </c>
      <c r="G197" s="78">
        <v>0</v>
      </c>
      <c r="H197" s="76">
        <v>36191</v>
      </c>
    </row>
    <row r="198" spans="1:8" s="16" customFormat="1" ht="15" customHeight="1">
      <c r="A198" s="75" t="s">
        <v>3</v>
      </c>
      <c r="B198" s="75" t="s">
        <v>179</v>
      </c>
      <c r="C198" s="75" t="s">
        <v>199</v>
      </c>
      <c r="D198" s="78">
        <v>20</v>
      </c>
      <c r="E198" s="78">
        <v>0</v>
      </c>
      <c r="F198" s="78">
        <v>0</v>
      </c>
      <c r="G198" s="78">
        <v>0</v>
      </c>
      <c r="H198" s="76">
        <v>36403</v>
      </c>
    </row>
    <row r="199" spans="1:8" s="16" customFormat="1" ht="15" customHeight="1">
      <c r="A199" s="75" t="s">
        <v>3</v>
      </c>
      <c r="B199" s="75" t="s">
        <v>179</v>
      </c>
      <c r="C199" s="75" t="s">
        <v>200</v>
      </c>
      <c r="D199" s="78">
        <v>3</v>
      </c>
      <c r="E199" s="78">
        <v>0</v>
      </c>
      <c r="F199" s="78">
        <v>0</v>
      </c>
      <c r="G199" s="78">
        <v>0</v>
      </c>
      <c r="H199" s="76">
        <v>27545</v>
      </c>
    </row>
    <row r="200" spans="1:8" s="16" customFormat="1" ht="15" customHeight="1">
      <c r="A200" s="75" t="s">
        <v>3</v>
      </c>
      <c r="B200" s="75" t="s">
        <v>179</v>
      </c>
      <c r="C200" s="75" t="s">
        <v>201</v>
      </c>
      <c r="D200" s="78">
        <v>20</v>
      </c>
      <c r="E200" s="78">
        <v>0</v>
      </c>
      <c r="F200" s="78">
        <v>0</v>
      </c>
      <c r="G200" s="78">
        <v>0</v>
      </c>
      <c r="H200" s="76">
        <v>36707</v>
      </c>
    </row>
    <row r="201" spans="1:8" s="9" customFormat="1" ht="15" customHeight="1">
      <c r="A201" s="3" t="s">
        <v>3</v>
      </c>
      <c r="B201" s="3" t="s">
        <v>202</v>
      </c>
      <c r="C201" s="3"/>
      <c r="D201" s="79">
        <f>SUM(D2:D200)</f>
        <v>1166</v>
      </c>
      <c r="E201" s="79">
        <f t="shared" ref="E201:G201" si="0">SUM(E2:E200)</f>
        <v>1162</v>
      </c>
      <c r="F201" s="79">
        <f t="shared" si="0"/>
        <v>0</v>
      </c>
      <c r="G201" s="79">
        <f t="shared" si="0"/>
        <v>4</v>
      </c>
      <c r="H201" s="77"/>
    </row>
    <row r="202" spans="1:8" s="16" customFormat="1" ht="15" customHeight="1">
      <c r="A202" s="75" t="s">
        <v>203</v>
      </c>
      <c r="B202" s="75" t="s">
        <v>247</v>
      </c>
      <c r="C202" s="75" t="s">
        <v>248</v>
      </c>
      <c r="D202" s="78">
        <v>60</v>
      </c>
      <c r="E202" s="78">
        <v>0</v>
      </c>
      <c r="F202" s="78">
        <v>0</v>
      </c>
      <c r="G202" s="78">
        <v>0</v>
      </c>
      <c r="H202" s="76">
        <v>35519</v>
      </c>
    </row>
    <row r="203" spans="1:8" s="16" customFormat="1" ht="15" customHeight="1">
      <c r="A203" s="75" t="s">
        <v>203</v>
      </c>
      <c r="B203" s="75" t="s">
        <v>247</v>
      </c>
      <c r="C203" s="75" t="s">
        <v>249</v>
      </c>
      <c r="D203" s="78">
        <v>0</v>
      </c>
      <c r="E203" s="78">
        <v>7</v>
      </c>
      <c r="F203" s="78">
        <v>0</v>
      </c>
      <c r="G203" s="78">
        <v>0</v>
      </c>
      <c r="H203" s="76">
        <v>38716</v>
      </c>
    </row>
    <row r="204" spans="1:8" s="16" customFormat="1" ht="15" customHeight="1">
      <c r="A204" s="75" t="s">
        <v>203</v>
      </c>
      <c r="B204" s="75" t="s">
        <v>247</v>
      </c>
      <c r="C204" s="75" t="s">
        <v>249</v>
      </c>
      <c r="D204" s="78">
        <v>0</v>
      </c>
      <c r="E204" s="78">
        <v>5</v>
      </c>
      <c r="F204" s="78">
        <v>0</v>
      </c>
      <c r="G204" s="78">
        <v>0</v>
      </c>
      <c r="H204" s="76">
        <v>37256</v>
      </c>
    </row>
    <row r="205" spans="1:8" s="16" customFormat="1" ht="15" customHeight="1">
      <c r="A205" s="75" t="s">
        <v>203</v>
      </c>
      <c r="B205" s="75" t="s">
        <v>247</v>
      </c>
      <c r="C205" s="75" t="s">
        <v>249</v>
      </c>
      <c r="D205" s="78">
        <v>0</v>
      </c>
      <c r="E205" s="78">
        <v>1</v>
      </c>
      <c r="F205" s="78">
        <v>0</v>
      </c>
      <c r="G205" s="78">
        <v>0</v>
      </c>
      <c r="H205" s="76">
        <v>37195</v>
      </c>
    </row>
    <row r="206" spans="1:8" s="16" customFormat="1" ht="15" customHeight="1">
      <c r="A206" s="75" t="s">
        <v>203</v>
      </c>
      <c r="B206" s="75" t="s">
        <v>247</v>
      </c>
      <c r="C206" s="75" t="s">
        <v>249</v>
      </c>
      <c r="D206" s="78">
        <v>0</v>
      </c>
      <c r="E206" s="78">
        <v>4</v>
      </c>
      <c r="F206" s="78">
        <v>0</v>
      </c>
      <c r="G206" s="78">
        <v>0</v>
      </c>
      <c r="H206" s="76">
        <v>37529</v>
      </c>
    </row>
    <row r="207" spans="1:8" s="16" customFormat="1" ht="15" customHeight="1">
      <c r="A207" s="75" t="s">
        <v>203</v>
      </c>
      <c r="B207" s="75" t="s">
        <v>247</v>
      </c>
      <c r="C207" s="75" t="s">
        <v>249</v>
      </c>
      <c r="D207" s="78">
        <v>0</v>
      </c>
      <c r="E207" s="78">
        <v>1</v>
      </c>
      <c r="F207" s="78">
        <v>0</v>
      </c>
      <c r="G207" s="78">
        <v>0</v>
      </c>
      <c r="H207" s="76">
        <v>37225</v>
      </c>
    </row>
    <row r="208" spans="1:8" s="16" customFormat="1" ht="15" customHeight="1">
      <c r="A208" s="75" t="s">
        <v>203</v>
      </c>
      <c r="B208" s="75" t="s">
        <v>247</v>
      </c>
      <c r="C208" s="75" t="s">
        <v>249</v>
      </c>
      <c r="D208" s="78">
        <v>0</v>
      </c>
      <c r="E208" s="78">
        <v>1</v>
      </c>
      <c r="F208" s="78">
        <v>0</v>
      </c>
      <c r="G208" s="78">
        <v>0</v>
      </c>
      <c r="H208" s="76">
        <v>37590</v>
      </c>
    </row>
    <row r="209" spans="1:8" s="16" customFormat="1" ht="15" customHeight="1">
      <c r="A209" s="75" t="s">
        <v>203</v>
      </c>
      <c r="B209" s="75" t="s">
        <v>247</v>
      </c>
      <c r="C209" s="75" t="s">
        <v>249</v>
      </c>
      <c r="D209" s="78">
        <v>0</v>
      </c>
      <c r="E209" s="78">
        <v>1</v>
      </c>
      <c r="F209" s="78">
        <v>0</v>
      </c>
      <c r="G209" s="78">
        <v>0</v>
      </c>
      <c r="H209" s="76">
        <v>37802</v>
      </c>
    </row>
    <row r="210" spans="1:8" s="16" customFormat="1" ht="15" customHeight="1">
      <c r="A210" s="75" t="s">
        <v>203</v>
      </c>
      <c r="B210" s="75" t="s">
        <v>456</v>
      </c>
      <c r="C210" s="75" t="s">
        <v>457</v>
      </c>
      <c r="D210" s="78">
        <v>14</v>
      </c>
      <c r="E210" s="78">
        <v>0</v>
      </c>
      <c r="F210" s="78">
        <v>0</v>
      </c>
      <c r="G210" s="78">
        <v>0</v>
      </c>
      <c r="H210" s="76">
        <v>24531</v>
      </c>
    </row>
    <row r="211" spans="1:8" s="16" customFormat="1" ht="15" customHeight="1">
      <c r="A211" s="75" t="s">
        <v>203</v>
      </c>
      <c r="B211" s="75" t="s">
        <v>456</v>
      </c>
      <c r="C211" s="75" t="s">
        <v>458</v>
      </c>
      <c r="D211" s="78">
        <v>40</v>
      </c>
      <c r="E211" s="78">
        <v>0</v>
      </c>
      <c r="F211" s="78">
        <v>0</v>
      </c>
      <c r="G211" s="78">
        <v>0</v>
      </c>
      <c r="H211" s="76">
        <v>28794</v>
      </c>
    </row>
    <row r="212" spans="1:8" s="16" customFormat="1" ht="15" customHeight="1">
      <c r="A212" s="75" t="s">
        <v>203</v>
      </c>
      <c r="B212" s="75" t="s">
        <v>456</v>
      </c>
      <c r="C212" s="75" t="s">
        <v>459</v>
      </c>
      <c r="D212" s="78">
        <v>20</v>
      </c>
      <c r="E212" s="78">
        <v>0</v>
      </c>
      <c r="F212" s="78">
        <v>0</v>
      </c>
      <c r="G212" s="78">
        <v>0</v>
      </c>
      <c r="H212" s="76">
        <v>31351</v>
      </c>
    </row>
    <row r="213" spans="1:8" s="16" customFormat="1" ht="15" customHeight="1">
      <c r="A213" s="75" t="s">
        <v>203</v>
      </c>
      <c r="B213" s="75" t="s">
        <v>456</v>
      </c>
      <c r="C213" s="75" t="s">
        <v>460</v>
      </c>
      <c r="D213" s="78">
        <v>17</v>
      </c>
      <c r="E213" s="78">
        <v>0</v>
      </c>
      <c r="F213" s="78">
        <v>0</v>
      </c>
      <c r="G213" s="78">
        <v>0</v>
      </c>
      <c r="H213" s="76">
        <v>32171</v>
      </c>
    </row>
    <row r="214" spans="1:8" s="16" customFormat="1" ht="15" customHeight="1">
      <c r="A214" s="75" t="s">
        <v>203</v>
      </c>
      <c r="B214" s="75" t="s">
        <v>456</v>
      </c>
      <c r="C214" s="75" t="s">
        <v>461</v>
      </c>
      <c r="D214" s="78">
        <v>20</v>
      </c>
      <c r="E214" s="78">
        <v>0</v>
      </c>
      <c r="F214" s="78">
        <v>0</v>
      </c>
      <c r="G214" s="78">
        <v>0</v>
      </c>
      <c r="H214" s="76">
        <v>33847</v>
      </c>
    </row>
    <row r="215" spans="1:8" s="16" customFormat="1" ht="15" customHeight="1">
      <c r="A215" s="75" t="s">
        <v>203</v>
      </c>
      <c r="B215" s="75" t="s">
        <v>456</v>
      </c>
      <c r="C215" s="75" t="s">
        <v>462</v>
      </c>
      <c r="D215" s="78">
        <v>17</v>
      </c>
      <c r="E215" s="78">
        <v>0</v>
      </c>
      <c r="F215" s="78">
        <v>0</v>
      </c>
      <c r="G215" s="78">
        <v>0</v>
      </c>
      <c r="H215" s="76">
        <v>35033</v>
      </c>
    </row>
    <row r="216" spans="1:8" s="16" customFormat="1" ht="15" customHeight="1">
      <c r="A216" s="75" t="s">
        <v>203</v>
      </c>
      <c r="B216" s="75" t="s">
        <v>456</v>
      </c>
      <c r="C216" s="75" t="s">
        <v>463</v>
      </c>
      <c r="D216" s="78">
        <v>5</v>
      </c>
      <c r="E216" s="78">
        <v>0</v>
      </c>
      <c r="F216" s="78">
        <v>0</v>
      </c>
      <c r="G216" s="78">
        <v>0</v>
      </c>
      <c r="H216" s="76">
        <v>35033</v>
      </c>
    </row>
    <row r="217" spans="1:8" s="16" customFormat="1" ht="15" customHeight="1">
      <c r="A217" s="75" t="s">
        <v>203</v>
      </c>
      <c r="B217" s="75" t="s">
        <v>456</v>
      </c>
      <c r="C217" s="75" t="s">
        <v>464</v>
      </c>
      <c r="D217" s="78">
        <v>16</v>
      </c>
      <c r="E217" s="78">
        <v>0</v>
      </c>
      <c r="F217" s="78">
        <v>0</v>
      </c>
      <c r="G217" s="78">
        <v>0</v>
      </c>
      <c r="H217" s="76">
        <v>35064</v>
      </c>
    </row>
    <row r="218" spans="1:8" s="16" customFormat="1" ht="15" customHeight="1">
      <c r="A218" s="75" t="s">
        <v>203</v>
      </c>
      <c r="B218" s="75" t="s">
        <v>456</v>
      </c>
      <c r="C218" s="75" t="s">
        <v>465</v>
      </c>
      <c r="D218" s="78">
        <v>18</v>
      </c>
      <c r="E218" s="78">
        <v>1</v>
      </c>
      <c r="F218" s="78">
        <v>0</v>
      </c>
      <c r="G218" s="78">
        <v>0</v>
      </c>
      <c r="H218" s="76">
        <v>35854</v>
      </c>
    </row>
    <row r="219" spans="1:8" s="16" customFormat="1" ht="15" customHeight="1">
      <c r="A219" s="75" t="s">
        <v>203</v>
      </c>
      <c r="B219" s="75" t="s">
        <v>256</v>
      </c>
      <c r="C219" s="75" t="s">
        <v>257</v>
      </c>
      <c r="D219" s="78">
        <v>23</v>
      </c>
      <c r="E219" s="78">
        <v>0</v>
      </c>
      <c r="F219" s="78">
        <v>0</v>
      </c>
      <c r="G219" s="78">
        <v>0</v>
      </c>
      <c r="H219" s="76">
        <v>30224</v>
      </c>
    </row>
    <row r="220" spans="1:8" s="16" customFormat="1" ht="15" customHeight="1">
      <c r="A220" s="75" t="s">
        <v>203</v>
      </c>
      <c r="B220" s="75" t="s">
        <v>256</v>
      </c>
      <c r="C220" s="75" t="s">
        <v>258</v>
      </c>
      <c r="D220" s="78">
        <v>0</v>
      </c>
      <c r="E220" s="78">
        <v>7</v>
      </c>
      <c r="F220" s="78">
        <v>0</v>
      </c>
      <c r="G220" s="78">
        <v>0</v>
      </c>
      <c r="H220" s="76">
        <v>33875</v>
      </c>
    </row>
    <row r="221" spans="1:8" s="16" customFormat="1" ht="15" customHeight="1">
      <c r="A221" s="75" t="s">
        <v>203</v>
      </c>
      <c r="B221" s="75" t="s">
        <v>256</v>
      </c>
      <c r="C221" s="75" t="s">
        <v>259</v>
      </c>
      <c r="D221" s="78">
        <v>0</v>
      </c>
      <c r="E221" s="78">
        <v>2</v>
      </c>
      <c r="F221" s="78">
        <v>0</v>
      </c>
      <c r="G221" s="78">
        <v>0</v>
      </c>
      <c r="H221" s="76">
        <v>34252</v>
      </c>
    </row>
    <row r="222" spans="1:8" s="16" customFormat="1" ht="15" customHeight="1">
      <c r="A222" s="75" t="s">
        <v>203</v>
      </c>
      <c r="B222" s="75" t="s">
        <v>256</v>
      </c>
      <c r="C222" s="75" t="s">
        <v>260</v>
      </c>
      <c r="D222" s="78">
        <v>10</v>
      </c>
      <c r="E222" s="78">
        <v>0</v>
      </c>
      <c r="F222" s="78">
        <v>0</v>
      </c>
      <c r="G222" s="78">
        <v>0</v>
      </c>
      <c r="H222" s="76">
        <v>34515</v>
      </c>
    </row>
    <row r="223" spans="1:8" s="16" customFormat="1" ht="15" customHeight="1">
      <c r="A223" s="75" t="s">
        <v>203</v>
      </c>
      <c r="B223" s="75" t="s">
        <v>256</v>
      </c>
      <c r="C223" s="75" t="s">
        <v>261</v>
      </c>
      <c r="D223" s="78">
        <v>0</v>
      </c>
      <c r="E223" s="78">
        <v>3</v>
      </c>
      <c r="F223" s="78">
        <v>0</v>
      </c>
      <c r="G223" s="78">
        <v>0</v>
      </c>
      <c r="H223" s="76">
        <v>34617</v>
      </c>
    </row>
    <row r="224" spans="1:8" s="16" customFormat="1" ht="15" customHeight="1">
      <c r="A224" s="75" t="s">
        <v>203</v>
      </c>
      <c r="B224" s="75" t="s">
        <v>256</v>
      </c>
      <c r="C224" s="75" t="s">
        <v>262</v>
      </c>
      <c r="D224" s="78">
        <v>0</v>
      </c>
      <c r="E224" s="78">
        <v>7</v>
      </c>
      <c r="F224" s="78">
        <v>0</v>
      </c>
      <c r="G224" s="78">
        <v>0</v>
      </c>
      <c r="H224" s="76">
        <v>35124</v>
      </c>
    </row>
    <row r="225" spans="1:8" s="16" customFormat="1" ht="15" customHeight="1">
      <c r="A225" s="75" t="s">
        <v>203</v>
      </c>
      <c r="B225" s="75" t="s">
        <v>256</v>
      </c>
      <c r="C225" s="75" t="s">
        <v>263</v>
      </c>
      <c r="D225" s="78">
        <v>20</v>
      </c>
      <c r="E225" s="78">
        <v>0</v>
      </c>
      <c r="F225" s="78">
        <v>0</v>
      </c>
      <c r="G225" s="78">
        <v>0</v>
      </c>
      <c r="H225" s="76">
        <v>35550</v>
      </c>
    </row>
    <row r="226" spans="1:8" s="16" customFormat="1" ht="15" customHeight="1">
      <c r="A226" s="75" t="s">
        <v>203</v>
      </c>
      <c r="B226" s="75" t="s">
        <v>256</v>
      </c>
      <c r="C226" s="75" t="s">
        <v>264</v>
      </c>
      <c r="D226" s="78">
        <v>0</v>
      </c>
      <c r="E226" s="78">
        <v>17</v>
      </c>
      <c r="F226" s="78">
        <v>0</v>
      </c>
      <c r="G226" s="78">
        <v>0</v>
      </c>
      <c r="H226" s="76">
        <v>36465</v>
      </c>
    </row>
    <row r="227" spans="1:8" s="16" customFormat="1" ht="15" customHeight="1">
      <c r="A227" s="75" t="s">
        <v>203</v>
      </c>
      <c r="B227" s="75" t="s">
        <v>256</v>
      </c>
      <c r="C227" s="75" t="s">
        <v>265</v>
      </c>
      <c r="D227" s="78">
        <v>12</v>
      </c>
      <c r="E227" s="78">
        <v>0</v>
      </c>
      <c r="F227" s="78">
        <v>0</v>
      </c>
      <c r="G227" s="78">
        <v>0</v>
      </c>
      <c r="H227" s="76">
        <v>35795</v>
      </c>
    </row>
    <row r="228" spans="1:8" s="16" customFormat="1" ht="15" customHeight="1">
      <c r="A228" s="75" t="s">
        <v>203</v>
      </c>
      <c r="B228" s="75" t="s">
        <v>256</v>
      </c>
      <c r="C228" s="75" t="s">
        <v>266</v>
      </c>
      <c r="D228" s="78">
        <v>0</v>
      </c>
      <c r="E228" s="78">
        <v>19</v>
      </c>
      <c r="F228" s="78">
        <v>0</v>
      </c>
      <c r="G228" s="78">
        <v>0</v>
      </c>
      <c r="H228" s="76">
        <v>36465</v>
      </c>
    </row>
    <row r="229" spans="1:8" s="16" customFormat="1" ht="15" customHeight="1">
      <c r="A229" s="75" t="s">
        <v>203</v>
      </c>
      <c r="B229" s="75" t="s">
        <v>256</v>
      </c>
      <c r="C229" s="75" t="s">
        <v>267</v>
      </c>
      <c r="D229" s="78">
        <v>0</v>
      </c>
      <c r="E229" s="78">
        <v>18</v>
      </c>
      <c r="F229" s="78">
        <v>0</v>
      </c>
      <c r="G229" s="78">
        <v>0</v>
      </c>
      <c r="H229" s="76">
        <v>36465</v>
      </c>
    </row>
    <row r="230" spans="1:8" s="16" customFormat="1" ht="15" customHeight="1">
      <c r="A230" s="75" t="s">
        <v>203</v>
      </c>
      <c r="B230" s="75" t="s">
        <v>310</v>
      </c>
      <c r="C230" s="75" t="s">
        <v>311</v>
      </c>
      <c r="D230" s="78">
        <v>1</v>
      </c>
      <c r="E230" s="78">
        <v>0</v>
      </c>
      <c r="F230" s="78">
        <v>0</v>
      </c>
      <c r="G230" s="78">
        <v>0</v>
      </c>
      <c r="H230" s="76">
        <v>26543</v>
      </c>
    </row>
    <row r="231" spans="1:8" s="16" customFormat="1" ht="15" customHeight="1">
      <c r="A231" s="75" t="s">
        <v>203</v>
      </c>
      <c r="B231" s="75" t="s">
        <v>310</v>
      </c>
      <c r="C231" s="75" t="s">
        <v>312</v>
      </c>
      <c r="D231" s="78">
        <v>8</v>
      </c>
      <c r="E231" s="78">
        <v>0</v>
      </c>
      <c r="F231" s="78">
        <v>0</v>
      </c>
      <c r="G231" s="78">
        <v>0</v>
      </c>
      <c r="H231" s="76">
        <v>27150</v>
      </c>
    </row>
    <row r="232" spans="1:8" s="16" customFormat="1" ht="15" customHeight="1">
      <c r="A232" s="75" t="s">
        <v>203</v>
      </c>
      <c r="B232" s="75" t="s">
        <v>310</v>
      </c>
      <c r="C232" s="75" t="s">
        <v>313</v>
      </c>
      <c r="D232" s="78">
        <v>5</v>
      </c>
      <c r="E232" s="78">
        <v>0</v>
      </c>
      <c r="F232" s="78">
        <v>0</v>
      </c>
      <c r="G232" s="78">
        <v>0</v>
      </c>
      <c r="H232" s="76">
        <v>27333</v>
      </c>
    </row>
    <row r="233" spans="1:8" s="16" customFormat="1" ht="15" customHeight="1">
      <c r="A233" s="75" t="s">
        <v>203</v>
      </c>
      <c r="B233" s="75" t="s">
        <v>310</v>
      </c>
      <c r="C233" s="75" t="s">
        <v>314</v>
      </c>
      <c r="D233" s="78">
        <v>26</v>
      </c>
      <c r="E233" s="78">
        <v>0</v>
      </c>
      <c r="F233" s="78">
        <v>0</v>
      </c>
      <c r="G233" s="78">
        <v>0</v>
      </c>
      <c r="H233" s="76">
        <v>29189</v>
      </c>
    </row>
    <row r="234" spans="1:8" s="16" customFormat="1" ht="15" customHeight="1">
      <c r="A234" s="75" t="s">
        <v>203</v>
      </c>
      <c r="B234" s="75" t="s">
        <v>310</v>
      </c>
      <c r="C234" s="75" t="s">
        <v>315</v>
      </c>
      <c r="D234" s="78">
        <v>8</v>
      </c>
      <c r="E234" s="78">
        <v>0</v>
      </c>
      <c r="F234" s="78">
        <v>0</v>
      </c>
      <c r="G234" s="78">
        <v>0</v>
      </c>
      <c r="H234" s="76">
        <v>35399</v>
      </c>
    </row>
    <row r="235" spans="1:8" s="16" customFormat="1" ht="15" customHeight="1">
      <c r="A235" s="75" t="s">
        <v>203</v>
      </c>
      <c r="B235" s="75" t="s">
        <v>3867</v>
      </c>
      <c r="C235" s="75" t="s">
        <v>452</v>
      </c>
      <c r="D235" s="78">
        <v>23</v>
      </c>
      <c r="E235" s="78">
        <v>0</v>
      </c>
      <c r="F235" s="78">
        <v>0</v>
      </c>
      <c r="G235" s="78">
        <v>0</v>
      </c>
      <c r="H235" s="76">
        <v>36038</v>
      </c>
    </row>
    <row r="236" spans="1:8" s="16" customFormat="1" ht="15" customHeight="1">
      <c r="A236" s="75" t="s">
        <v>203</v>
      </c>
      <c r="B236" s="75" t="s">
        <v>3867</v>
      </c>
      <c r="C236" s="75" t="s">
        <v>453</v>
      </c>
      <c r="D236" s="78">
        <v>0</v>
      </c>
      <c r="E236" s="78">
        <v>20</v>
      </c>
      <c r="F236" s="78">
        <v>0</v>
      </c>
      <c r="G236" s="78">
        <v>0</v>
      </c>
      <c r="H236" s="76">
        <v>35994</v>
      </c>
    </row>
    <row r="237" spans="1:8" s="16" customFormat="1" ht="15" customHeight="1">
      <c r="A237" s="75" t="s">
        <v>203</v>
      </c>
      <c r="B237" s="75" t="s">
        <v>3867</v>
      </c>
      <c r="C237" s="75" t="s">
        <v>454</v>
      </c>
      <c r="D237" s="78">
        <v>10</v>
      </c>
      <c r="E237" s="78">
        <v>0</v>
      </c>
      <c r="F237" s="78">
        <v>0</v>
      </c>
      <c r="G237" s="78">
        <v>0</v>
      </c>
      <c r="H237" s="76">
        <v>36038</v>
      </c>
    </row>
    <row r="238" spans="1:8" s="16" customFormat="1" ht="15" customHeight="1">
      <c r="A238" s="75" t="s">
        <v>203</v>
      </c>
      <c r="B238" s="75" t="s">
        <v>3867</v>
      </c>
      <c r="C238" s="75" t="s">
        <v>455</v>
      </c>
      <c r="D238" s="78">
        <v>0</v>
      </c>
      <c r="E238" s="78">
        <v>10</v>
      </c>
      <c r="F238" s="78">
        <v>0</v>
      </c>
      <c r="G238" s="78">
        <v>0</v>
      </c>
      <c r="H238" s="76">
        <v>35977</v>
      </c>
    </row>
    <row r="239" spans="1:8" s="16" customFormat="1" ht="15" customHeight="1">
      <c r="A239" s="75" t="s">
        <v>203</v>
      </c>
      <c r="B239" s="75" t="s">
        <v>443</v>
      </c>
      <c r="C239" s="75" t="s">
        <v>444</v>
      </c>
      <c r="D239" s="78">
        <v>20</v>
      </c>
      <c r="E239" s="78">
        <v>0</v>
      </c>
      <c r="F239" s="78">
        <v>0</v>
      </c>
      <c r="G239" s="78">
        <v>0</v>
      </c>
      <c r="H239" s="76">
        <v>34087</v>
      </c>
    </row>
    <row r="240" spans="1:8" s="16" customFormat="1" ht="15" customHeight="1">
      <c r="A240" s="75" t="s">
        <v>203</v>
      </c>
      <c r="B240" s="75" t="s">
        <v>431</v>
      </c>
      <c r="C240" s="75" t="s">
        <v>432</v>
      </c>
      <c r="D240" s="78">
        <v>37</v>
      </c>
      <c r="E240" s="78">
        <v>0</v>
      </c>
      <c r="F240" s="78">
        <v>0</v>
      </c>
      <c r="G240" s="78">
        <v>0</v>
      </c>
      <c r="H240" s="76">
        <v>24472</v>
      </c>
    </row>
    <row r="241" spans="1:8" s="16" customFormat="1" ht="15" customHeight="1">
      <c r="A241" s="75" t="s">
        <v>203</v>
      </c>
      <c r="B241" s="75" t="s">
        <v>431</v>
      </c>
      <c r="C241" s="75" t="s">
        <v>433</v>
      </c>
      <c r="D241" s="78">
        <v>25</v>
      </c>
      <c r="E241" s="78">
        <v>0</v>
      </c>
      <c r="F241" s="78">
        <v>0</v>
      </c>
      <c r="G241" s="78">
        <v>0</v>
      </c>
      <c r="H241" s="76">
        <v>28763</v>
      </c>
    </row>
    <row r="242" spans="1:8" s="16" customFormat="1" ht="15" customHeight="1">
      <c r="A242" s="75" t="s">
        <v>203</v>
      </c>
      <c r="B242" s="75" t="s">
        <v>431</v>
      </c>
      <c r="C242" s="75" t="s">
        <v>434</v>
      </c>
      <c r="D242" s="78">
        <v>63</v>
      </c>
      <c r="E242" s="78">
        <v>0</v>
      </c>
      <c r="F242" s="78">
        <v>0</v>
      </c>
      <c r="G242" s="78">
        <v>0</v>
      </c>
      <c r="H242" s="76">
        <v>30375</v>
      </c>
    </row>
    <row r="243" spans="1:8" s="16" customFormat="1" ht="15" customHeight="1">
      <c r="A243" s="75" t="s">
        <v>203</v>
      </c>
      <c r="B243" s="75" t="s">
        <v>431</v>
      </c>
      <c r="C243" s="75" t="s">
        <v>435</v>
      </c>
      <c r="D243" s="78">
        <v>0</v>
      </c>
      <c r="E243" s="78">
        <v>16</v>
      </c>
      <c r="F243" s="78">
        <v>0</v>
      </c>
      <c r="G243" s="78">
        <v>0</v>
      </c>
      <c r="H243" s="76">
        <v>33542</v>
      </c>
    </row>
    <row r="244" spans="1:8" s="16" customFormat="1" ht="15" customHeight="1">
      <c r="A244" s="75" t="s">
        <v>203</v>
      </c>
      <c r="B244" s="75" t="s">
        <v>431</v>
      </c>
      <c r="C244" s="75" t="s">
        <v>436</v>
      </c>
      <c r="D244" s="78">
        <v>0</v>
      </c>
      <c r="E244" s="78">
        <v>16</v>
      </c>
      <c r="F244" s="78">
        <v>0</v>
      </c>
      <c r="G244" s="78">
        <v>0</v>
      </c>
      <c r="H244" s="76">
        <v>34028</v>
      </c>
    </row>
    <row r="245" spans="1:8" s="16" customFormat="1" ht="15" customHeight="1">
      <c r="A245" s="75" t="s">
        <v>203</v>
      </c>
      <c r="B245" s="75" t="s">
        <v>431</v>
      </c>
      <c r="C245" s="75" t="s">
        <v>437</v>
      </c>
      <c r="D245" s="78">
        <v>0</v>
      </c>
      <c r="E245" s="78">
        <v>13</v>
      </c>
      <c r="F245" s="78">
        <v>0</v>
      </c>
      <c r="G245" s="78">
        <v>0</v>
      </c>
      <c r="H245" s="76">
        <v>34997</v>
      </c>
    </row>
    <row r="246" spans="1:8" s="16" customFormat="1" ht="15" customHeight="1">
      <c r="A246" s="75" t="s">
        <v>203</v>
      </c>
      <c r="B246" s="75" t="s">
        <v>431</v>
      </c>
      <c r="C246" s="75" t="s">
        <v>438</v>
      </c>
      <c r="D246" s="78">
        <v>0</v>
      </c>
      <c r="E246" s="78">
        <v>25</v>
      </c>
      <c r="F246" s="78">
        <v>0</v>
      </c>
      <c r="G246" s="78">
        <v>0</v>
      </c>
      <c r="H246" s="76">
        <v>37011</v>
      </c>
    </row>
    <row r="247" spans="1:8" s="16" customFormat="1" ht="15" customHeight="1">
      <c r="A247" s="75" t="s">
        <v>203</v>
      </c>
      <c r="B247" s="75" t="s">
        <v>431</v>
      </c>
      <c r="C247" s="75" t="s">
        <v>439</v>
      </c>
      <c r="D247" s="78">
        <v>15</v>
      </c>
      <c r="E247" s="78">
        <v>0</v>
      </c>
      <c r="F247" s="78">
        <v>0</v>
      </c>
      <c r="G247" s="78">
        <v>6</v>
      </c>
      <c r="H247" s="76">
        <v>37134</v>
      </c>
    </row>
    <row r="248" spans="1:8" s="16" customFormat="1" ht="15" customHeight="1">
      <c r="A248" s="75" t="s">
        <v>203</v>
      </c>
      <c r="B248" s="75" t="s">
        <v>431</v>
      </c>
      <c r="C248" s="75" t="s">
        <v>439</v>
      </c>
      <c r="D248" s="78">
        <v>3</v>
      </c>
      <c r="E248" s="78">
        <v>0</v>
      </c>
      <c r="F248" s="78">
        <v>0</v>
      </c>
      <c r="G248" s="78">
        <v>0</v>
      </c>
      <c r="H248" s="76">
        <v>38966</v>
      </c>
    </row>
    <row r="249" spans="1:8" s="16" customFormat="1" ht="15" customHeight="1">
      <c r="A249" s="75" t="s">
        <v>203</v>
      </c>
      <c r="B249" s="75" t="s">
        <v>431</v>
      </c>
      <c r="C249" s="75" t="s">
        <v>439</v>
      </c>
      <c r="D249" s="78">
        <v>1</v>
      </c>
      <c r="E249" s="78">
        <v>0</v>
      </c>
      <c r="F249" s="78">
        <v>0</v>
      </c>
      <c r="G249" s="78">
        <v>0</v>
      </c>
      <c r="H249" s="76">
        <v>39326</v>
      </c>
    </row>
    <row r="250" spans="1:8" s="16" customFormat="1" ht="15" customHeight="1">
      <c r="A250" s="75" t="s">
        <v>203</v>
      </c>
      <c r="B250" s="75" t="s">
        <v>431</v>
      </c>
      <c r="C250" s="75" t="s">
        <v>440</v>
      </c>
      <c r="D250" s="78">
        <v>0</v>
      </c>
      <c r="E250" s="78">
        <v>23</v>
      </c>
      <c r="F250" s="78">
        <v>0</v>
      </c>
      <c r="G250" s="78">
        <v>0</v>
      </c>
      <c r="H250" s="76">
        <v>37134</v>
      </c>
    </row>
    <row r="251" spans="1:8" s="16" customFormat="1" ht="15" customHeight="1">
      <c r="A251" s="75" t="s">
        <v>203</v>
      </c>
      <c r="B251" s="75" t="s">
        <v>431</v>
      </c>
      <c r="C251" s="75" t="s">
        <v>441</v>
      </c>
      <c r="D251" s="78">
        <v>0</v>
      </c>
      <c r="E251" s="78">
        <v>22</v>
      </c>
      <c r="F251" s="78">
        <v>0</v>
      </c>
      <c r="G251" s="78">
        <v>0</v>
      </c>
      <c r="H251" s="76">
        <v>37225</v>
      </c>
    </row>
    <row r="252" spans="1:8" s="16" customFormat="1" ht="15" customHeight="1">
      <c r="A252" s="75" t="s">
        <v>203</v>
      </c>
      <c r="B252" s="75" t="s">
        <v>431</v>
      </c>
      <c r="C252" s="75" t="s">
        <v>442</v>
      </c>
      <c r="D252" s="78">
        <v>0</v>
      </c>
      <c r="E252" s="78">
        <v>24</v>
      </c>
      <c r="F252" s="78">
        <v>0</v>
      </c>
      <c r="G252" s="78">
        <v>1</v>
      </c>
      <c r="H252" s="76">
        <v>37923</v>
      </c>
    </row>
    <row r="253" spans="1:8" s="16" customFormat="1" ht="15" customHeight="1">
      <c r="A253" s="75" t="s">
        <v>203</v>
      </c>
      <c r="B253" s="75" t="s">
        <v>431</v>
      </c>
      <c r="C253" s="75" t="s">
        <v>442</v>
      </c>
      <c r="D253" s="78">
        <v>0</v>
      </c>
      <c r="E253" s="78">
        <v>1</v>
      </c>
      <c r="F253" s="78">
        <v>0</v>
      </c>
      <c r="G253" s="78">
        <v>0</v>
      </c>
      <c r="H253" s="76">
        <v>39353</v>
      </c>
    </row>
    <row r="254" spans="1:8" s="16" customFormat="1" ht="15" customHeight="1">
      <c r="A254" s="75" t="s">
        <v>203</v>
      </c>
      <c r="B254" s="75" t="s">
        <v>431</v>
      </c>
      <c r="C254" s="75" t="s">
        <v>442</v>
      </c>
      <c r="D254" s="78">
        <v>0</v>
      </c>
      <c r="E254" s="78">
        <v>1</v>
      </c>
      <c r="F254" s="78">
        <v>0</v>
      </c>
      <c r="G254" s="78">
        <v>0</v>
      </c>
      <c r="H254" s="76">
        <v>39141</v>
      </c>
    </row>
    <row r="255" spans="1:8" s="16" customFormat="1" ht="15" customHeight="1">
      <c r="A255" s="75" t="s">
        <v>203</v>
      </c>
      <c r="B255" s="75" t="s">
        <v>431</v>
      </c>
      <c r="C255" s="75" t="s">
        <v>442</v>
      </c>
      <c r="D255" s="78">
        <v>0</v>
      </c>
      <c r="E255" s="78">
        <v>2</v>
      </c>
      <c r="F255" s="78">
        <v>0</v>
      </c>
      <c r="G255" s="78">
        <v>0</v>
      </c>
      <c r="H255" s="76">
        <v>38905</v>
      </c>
    </row>
    <row r="256" spans="1:8" s="16" customFormat="1" ht="15" customHeight="1">
      <c r="A256" s="75" t="s">
        <v>203</v>
      </c>
      <c r="B256" s="75" t="s">
        <v>431</v>
      </c>
      <c r="C256" s="75" t="s">
        <v>442</v>
      </c>
      <c r="D256" s="78">
        <v>0</v>
      </c>
      <c r="E256" s="78">
        <v>1</v>
      </c>
      <c r="F256" s="78">
        <v>0</v>
      </c>
      <c r="G256" s="78">
        <v>0</v>
      </c>
      <c r="H256" s="76">
        <v>39000</v>
      </c>
    </row>
    <row r="257" spans="1:8" s="16" customFormat="1" ht="15" customHeight="1">
      <c r="A257" s="75" t="s">
        <v>203</v>
      </c>
      <c r="B257" s="75" t="s">
        <v>431</v>
      </c>
      <c r="C257" s="75" t="s">
        <v>442</v>
      </c>
      <c r="D257" s="78">
        <v>0</v>
      </c>
      <c r="E257" s="78">
        <v>2</v>
      </c>
      <c r="F257" s="78">
        <v>0</v>
      </c>
      <c r="G257" s="78">
        <v>0</v>
      </c>
      <c r="H257" s="76">
        <v>39113</v>
      </c>
    </row>
    <row r="258" spans="1:8" s="16" customFormat="1" ht="15" customHeight="1">
      <c r="A258" s="75" t="s">
        <v>203</v>
      </c>
      <c r="B258" s="75" t="s">
        <v>431</v>
      </c>
      <c r="C258" s="75" t="s">
        <v>442</v>
      </c>
      <c r="D258" s="78">
        <v>0</v>
      </c>
      <c r="E258" s="78">
        <v>1</v>
      </c>
      <c r="F258" s="78">
        <v>0</v>
      </c>
      <c r="G258" s="78">
        <v>0</v>
      </c>
      <c r="H258" s="76">
        <v>38343</v>
      </c>
    </row>
    <row r="259" spans="1:8" s="16" customFormat="1" ht="15" customHeight="1">
      <c r="A259" s="75" t="s">
        <v>203</v>
      </c>
      <c r="B259" s="75" t="s">
        <v>431</v>
      </c>
      <c r="C259" s="75" t="s">
        <v>442</v>
      </c>
      <c r="D259" s="78">
        <v>0</v>
      </c>
      <c r="E259" s="78">
        <v>7</v>
      </c>
      <c r="F259" s="78">
        <v>0</v>
      </c>
      <c r="G259" s="78">
        <v>0</v>
      </c>
      <c r="H259" s="76">
        <v>38716</v>
      </c>
    </row>
    <row r="260" spans="1:8" s="16" customFormat="1" ht="15" customHeight="1">
      <c r="A260" s="75" t="s">
        <v>203</v>
      </c>
      <c r="B260" s="75" t="s">
        <v>316</v>
      </c>
      <c r="C260" s="75" t="s">
        <v>317</v>
      </c>
      <c r="D260" s="78">
        <v>25</v>
      </c>
      <c r="E260" s="78">
        <v>0</v>
      </c>
      <c r="F260" s="78">
        <v>0</v>
      </c>
      <c r="G260" s="78">
        <v>0</v>
      </c>
      <c r="H260" s="76">
        <v>24715</v>
      </c>
    </row>
    <row r="261" spans="1:8" s="16" customFormat="1" ht="15" customHeight="1">
      <c r="A261" s="75" t="s">
        <v>203</v>
      </c>
      <c r="B261" s="75" t="s">
        <v>316</v>
      </c>
      <c r="C261" s="75" t="s">
        <v>318</v>
      </c>
      <c r="D261" s="78">
        <v>35</v>
      </c>
      <c r="E261" s="78">
        <v>0</v>
      </c>
      <c r="F261" s="78">
        <v>0</v>
      </c>
      <c r="G261" s="78">
        <v>0</v>
      </c>
      <c r="H261" s="76">
        <v>30316</v>
      </c>
    </row>
    <row r="262" spans="1:8" s="16" customFormat="1" ht="15" customHeight="1">
      <c r="A262" s="75" t="s">
        <v>203</v>
      </c>
      <c r="B262" s="75" t="s">
        <v>316</v>
      </c>
      <c r="C262" s="75" t="s">
        <v>319</v>
      </c>
      <c r="D262" s="78">
        <v>47</v>
      </c>
      <c r="E262" s="78">
        <v>0</v>
      </c>
      <c r="F262" s="78">
        <v>0</v>
      </c>
      <c r="G262" s="78">
        <v>0</v>
      </c>
      <c r="H262" s="76">
        <v>30650</v>
      </c>
    </row>
    <row r="263" spans="1:8" s="16" customFormat="1" ht="15" customHeight="1">
      <c r="A263" s="75" t="s">
        <v>203</v>
      </c>
      <c r="B263" s="75" t="s">
        <v>316</v>
      </c>
      <c r="C263" s="75" t="s">
        <v>320</v>
      </c>
      <c r="D263" s="78">
        <v>11</v>
      </c>
      <c r="E263" s="78">
        <v>0</v>
      </c>
      <c r="F263" s="78">
        <v>0</v>
      </c>
      <c r="G263" s="78">
        <v>0</v>
      </c>
      <c r="H263" s="76">
        <v>30925</v>
      </c>
    </row>
    <row r="264" spans="1:8" s="16" customFormat="1" ht="15" customHeight="1">
      <c r="A264" s="75" t="s">
        <v>203</v>
      </c>
      <c r="B264" s="75" t="s">
        <v>316</v>
      </c>
      <c r="C264" s="75" t="s">
        <v>321</v>
      </c>
      <c r="D264" s="78">
        <v>20</v>
      </c>
      <c r="E264" s="78">
        <v>0</v>
      </c>
      <c r="F264" s="78">
        <v>0</v>
      </c>
      <c r="G264" s="78">
        <v>0</v>
      </c>
      <c r="H264" s="76">
        <v>31137</v>
      </c>
    </row>
    <row r="265" spans="1:8" s="16" customFormat="1" ht="15" customHeight="1">
      <c r="A265" s="75" t="s">
        <v>203</v>
      </c>
      <c r="B265" s="75" t="s">
        <v>316</v>
      </c>
      <c r="C265" s="75" t="s">
        <v>322</v>
      </c>
      <c r="D265" s="78">
        <v>23</v>
      </c>
      <c r="E265" s="78">
        <v>0</v>
      </c>
      <c r="F265" s="78">
        <v>0</v>
      </c>
      <c r="G265" s="78">
        <v>0</v>
      </c>
      <c r="H265" s="76">
        <v>31777</v>
      </c>
    </row>
    <row r="266" spans="1:8" s="16" customFormat="1" ht="15" customHeight="1">
      <c r="A266" s="75" t="s">
        <v>203</v>
      </c>
      <c r="B266" s="75" t="s">
        <v>316</v>
      </c>
      <c r="C266" s="75" t="s">
        <v>323</v>
      </c>
      <c r="D266" s="78">
        <v>15</v>
      </c>
      <c r="E266" s="78">
        <v>0</v>
      </c>
      <c r="F266" s="78">
        <v>0</v>
      </c>
      <c r="G266" s="78">
        <v>0</v>
      </c>
      <c r="H266" s="76">
        <v>31897</v>
      </c>
    </row>
    <row r="267" spans="1:8" s="16" customFormat="1" ht="15" customHeight="1">
      <c r="A267" s="75" t="s">
        <v>203</v>
      </c>
      <c r="B267" s="75" t="s">
        <v>316</v>
      </c>
      <c r="C267" s="75" t="s">
        <v>324</v>
      </c>
      <c r="D267" s="78">
        <v>12</v>
      </c>
      <c r="E267" s="78">
        <v>0</v>
      </c>
      <c r="F267" s="78">
        <v>0</v>
      </c>
      <c r="G267" s="78">
        <v>0</v>
      </c>
      <c r="H267" s="76">
        <v>32508</v>
      </c>
    </row>
    <row r="268" spans="1:8" s="16" customFormat="1" ht="15" customHeight="1">
      <c r="A268" s="75" t="s">
        <v>203</v>
      </c>
      <c r="B268" s="75" t="s">
        <v>316</v>
      </c>
      <c r="C268" s="75" t="s">
        <v>325</v>
      </c>
      <c r="D268" s="78">
        <v>15</v>
      </c>
      <c r="E268" s="78">
        <v>0</v>
      </c>
      <c r="F268" s="78">
        <v>0</v>
      </c>
      <c r="G268" s="78">
        <v>0</v>
      </c>
      <c r="H268" s="76">
        <v>33603</v>
      </c>
    </row>
    <row r="269" spans="1:8" s="16" customFormat="1" ht="15" customHeight="1">
      <c r="A269" s="75" t="s">
        <v>203</v>
      </c>
      <c r="B269" s="75" t="s">
        <v>316</v>
      </c>
      <c r="C269" s="75" t="s">
        <v>326</v>
      </c>
      <c r="D269" s="78">
        <v>0</v>
      </c>
      <c r="E269" s="78">
        <v>6</v>
      </c>
      <c r="F269" s="78">
        <v>0</v>
      </c>
      <c r="G269" s="78">
        <v>0</v>
      </c>
      <c r="H269" s="76">
        <v>33572</v>
      </c>
    </row>
    <row r="270" spans="1:8" s="16" customFormat="1" ht="15" customHeight="1">
      <c r="A270" s="75" t="s">
        <v>203</v>
      </c>
      <c r="B270" s="75" t="s">
        <v>316</v>
      </c>
      <c r="C270" s="75" t="s">
        <v>327</v>
      </c>
      <c r="D270" s="78">
        <v>0</v>
      </c>
      <c r="E270" s="78">
        <v>5</v>
      </c>
      <c r="F270" s="78">
        <v>0</v>
      </c>
      <c r="G270" s="78">
        <v>0</v>
      </c>
      <c r="H270" s="76">
        <v>34393</v>
      </c>
    </row>
    <row r="271" spans="1:8" s="16" customFormat="1" ht="15" customHeight="1">
      <c r="A271" s="75" t="s">
        <v>203</v>
      </c>
      <c r="B271" s="75" t="s">
        <v>316</v>
      </c>
      <c r="C271" s="75" t="s">
        <v>328</v>
      </c>
      <c r="D271" s="78">
        <v>0</v>
      </c>
      <c r="E271" s="78">
        <v>3</v>
      </c>
      <c r="F271" s="78">
        <v>0</v>
      </c>
      <c r="G271" s="78">
        <v>0</v>
      </c>
      <c r="H271" s="76">
        <v>35185</v>
      </c>
    </row>
    <row r="272" spans="1:8" s="16" customFormat="1" ht="15" customHeight="1">
      <c r="A272" s="75" t="s">
        <v>203</v>
      </c>
      <c r="B272" s="75" t="s">
        <v>316</v>
      </c>
      <c r="C272" s="75" t="s">
        <v>329</v>
      </c>
      <c r="D272" s="78">
        <v>0</v>
      </c>
      <c r="E272" s="78">
        <v>11</v>
      </c>
      <c r="F272" s="78">
        <v>0</v>
      </c>
      <c r="G272" s="78">
        <v>0</v>
      </c>
      <c r="H272" s="76">
        <v>35826</v>
      </c>
    </row>
    <row r="273" spans="1:8" s="9" customFormat="1" ht="15" customHeight="1">
      <c r="A273" s="75" t="s">
        <v>203</v>
      </c>
      <c r="B273" s="75" t="s">
        <v>316</v>
      </c>
      <c r="C273" s="75" t="s">
        <v>330</v>
      </c>
      <c r="D273" s="78">
        <v>12</v>
      </c>
      <c r="E273" s="78">
        <v>0</v>
      </c>
      <c r="F273" s="78">
        <v>0</v>
      </c>
      <c r="G273" s="78">
        <v>0</v>
      </c>
      <c r="H273" s="76">
        <v>35826</v>
      </c>
    </row>
    <row r="274" spans="1:8" s="16" customFormat="1" ht="15" customHeight="1">
      <c r="A274" s="75" t="s">
        <v>203</v>
      </c>
      <c r="B274" s="75" t="s">
        <v>316</v>
      </c>
      <c r="C274" s="75" t="s">
        <v>331</v>
      </c>
      <c r="D274" s="78">
        <v>16</v>
      </c>
      <c r="E274" s="78">
        <v>0</v>
      </c>
      <c r="F274" s="78">
        <v>0</v>
      </c>
      <c r="G274" s="78">
        <v>0</v>
      </c>
      <c r="H274" s="76">
        <v>35415</v>
      </c>
    </row>
    <row r="275" spans="1:8" s="16" customFormat="1" ht="15" customHeight="1">
      <c r="A275" s="75" t="s">
        <v>203</v>
      </c>
      <c r="B275" s="75" t="s">
        <v>316</v>
      </c>
      <c r="C275" s="75" t="s">
        <v>332</v>
      </c>
      <c r="D275" s="78">
        <v>0</v>
      </c>
      <c r="E275" s="78">
        <v>10</v>
      </c>
      <c r="F275" s="78">
        <v>0</v>
      </c>
      <c r="G275" s="78">
        <v>9</v>
      </c>
      <c r="H275" s="76">
        <v>36891</v>
      </c>
    </row>
    <row r="276" spans="1:8" s="16" customFormat="1" ht="15" customHeight="1">
      <c r="A276" s="75" t="s">
        <v>203</v>
      </c>
      <c r="B276" s="75" t="s">
        <v>316</v>
      </c>
      <c r="C276" s="75" t="s">
        <v>332</v>
      </c>
      <c r="D276" s="78">
        <v>0</v>
      </c>
      <c r="E276" s="78">
        <v>6</v>
      </c>
      <c r="F276" s="78">
        <v>0</v>
      </c>
      <c r="G276" s="78">
        <v>0</v>
      </c>
      <c r="H276" s="76">
        <v>37256</v>
      </c>
    </row>
    <row r="277" spans="1:8" s="16" customFormat="1" ht="15" customHeight="1">
      <c r="A277" s="75" t="s">
        <v>203</v>
      </c>
      <c r="B277" s="75" t="s">
        <v>466</v>
      </c>
      <c r="C277" s="75" t="s">
        <v>467</v>
      </c>
      <c r="D277" s="78">
        <v>7</v>
      </c>
      <c r="E277" s="78">
        <v>0</v>
      </c>
      <c r="F277" s="78">
        <v>0</v>
      </c>
      <c r="G277" s="78">
        <v>0</v>
      </c>
      <c r="H277" s="76">
        <v>26085</v>
      </c>
    </row>
    <row r="278" spans="1:8" s="16" customFormat="1" ht="15" customHeight="1">
      <c r="A278" s="75" t="s">
        <v>203</v>
      </c>
      <c r="B278" s="75" t="s">
        <v>466</v>
      </c>
      <c r="C278" s="75" t="s">
        <v>468</v>
      </c>
      <c r="D278" s="78">
        <v>0</v>
      </c>
      <c r="E278" s="78">
        <v>13</v>
      </c>
      <c r="F278" s="78">
        <v>0</v>
      </c>
      <c r="G278" s="78">
        <v>0</v>
      </c>
      <c r="H278" s="76">
        <v>34850</v>
      </c>
    </row>
    <row r="279" spans="1:8" s="16" customFormat="1" ht="15" customHeight="1">
      <c r="A279" s="75" t="s">
        <v>203</v>
      </c>
      <c r="B279" s="75" t="s">
        <v>466</v>
      </c>
      <c r="C279" s="75" t="s">
        <v>469</v>
      </c>
      <c r="D279" s="78">
        <v>0</v>
      </c>
      <c r="E279" s="78">
        <v>8</v>
      </c>
      <c r="F279" s="78">
        <v>0</v>
      </c>
      <c r="G279" s="78">
        <v>0</v>
      </c>
      <c r="H279" s="76">
        <v>34850</v>
      </c>
    </row>
    <row r="280" spans="1:8" s="16" customFormat="1" ht="15" customHeight="1">
      <c r="A280" s="75" t="s">
        <v>203</v>
      </c>
      <c r="B280" s="75" t="s">
        <v>466</v>
      </c>
      <c r="C280" s="75" t="s">
        <v>470</v>
      </c>
      <c r="D280" s="78">
        <v>0</v>
      </c>
      <c r="E280" s="78">
        <v>14</v>
      </c>
      <c r="F280" s="78">
        <v>0</v>
      </c>
      <c r="G280" s="78">
        <v>0</v>
      </c>
      <c r="H280" s="76">
        <v>35461</v>
      </c>
    </row>
    <row r="281" spans="1:8" s="16" customFormat="1" ht="15" customHeight="1">
      <c r="A281" s="75" t="s">
        <v>203</v>
      </c>
      <c r="B281" s="75" t="s">
        <v>466</v>
      </c>
      <c r="C281" s="75" t="s">
        <v>471</v>
      </c>
      <c r="D281" s="78">
        <v>8</v>
      </c>
      <c r="E281" s="78">
        <v>0</v>
      </c>
      <c r="F281" s="78">
        <v>0</v>
      </c>
      <c r="G281" s="78">
        <v>0</v>
      </c>
      <c r="H281" s="76">
        <v>35885</v>
      </c>
    </row>
    <row r="282" spans="1:8" s="16" customFormat="1" ht="15" customHeight="1">
      <c r="A282" s="75" t="s">
        <v>203</v>
      </c>
      <c r="B282" s="75" t="s">
        <v>466</v>
      </c>
      <c r="C282" s="75" t="s">
        <v>472</v>
      </c>
      <c r="D282" s="78">
        <v>0</v>
      </c>
      <c r="E282" s="78">
        <v>4</v>
      </c>
      <c r="F282" s="78">
        <v>0</v>
      </c>
      <c r="G282" s="78">
        <v>0</v>
      </c>
      <c r="H282" s="76">
        <v>36372</v>
      </c>
    </row>
    <row r="283" spans="1:8" s="16" customFormat="1" ht="15" customHeight="1">
      <c r="A283" s="75" t="s">
        <v>203</v>
      </c>
      <c r="B283" s="75" t="s">
        <v>333</v>
      </c>
      <c r="C283" s="75" t="s">
        <v>334</v>
      </c>
      <c r="D283" s="78">
        <v>5</v>
      </c>
      <c r="E283" s="78">
        <v>0</v>
      </c>
      <c r="F283" s="78">
        <v>0</v>
      </c>
      <c r="G283" s="78">
        <v>0</v>
      </c>
      <c r="H283" s="76">
        <v>29617</v>
      </c>
    </row>
    <row r="284" spans="1:8" s="16" customFormat="1" ht="15" customHeight="1">
      <c r="A284" s="75" t="s">
        <v>203</v>
      </c>
      <c r="B284" s="75" t="s">
        <v>333</v>
      </c>
      <c r="C284" s="75" t="s">
        <v>335</v>
      </c>
      <c r="D284" s="78">
        <v>3</v>
      </c>
      <c r="E284" s="78">
        <v>0</v>
      </c>
      <c r="F284" s="78">
        <v>0</v>
      </c>
      <c r="G284" s="78">
        <v>0</v>
      </c>
      <c r="H284" s="76">
        <v>30681</v>
      </c>
    </row>
    <row r="285" spans="1:8" s="16" customFormat="1" ht="15" customHeight="1">
      <c r="A285" s="75" t="s">
        <v>203</v>
      </c>
      <c r="B285" s="75" t="s">
        <v>333</v>
      </c>
      <c r="C285" s="75" t="s">
        <v>336</v>
      </c>
      <c r="D285" s="78">
        <v>4</v>
      </c>
      <c r="E285" s="78">
        <v>0</v>
      </c>
      <c r="F285" s="78">
        <v>0</v>
      </c>
      <c r="G285" s="78">
        <v>0</v>
      </c>
      <c r="H285" s="76">
        <v>31746</v>
      </c>
    </row>
    <row r="286" spans="1:8" s="16" customFormat="1" ht="15" customHeight="1">
      <c r="A286" s="75" t="s">
        <v>203</v>
      </c>
      <c r="B286" s="75" t="s">
        <v>333</v>
      </c>
      <c r="C286" s="75" t="s">
        <v>337</v>
      </c>
      <c r="D286" s="78">
        <v>0</v>
      </c>
      <c r="E286" s="78">
        <v>8</v>
      </c>
      <c r="F286" s="78">
        <v>0</v>
      </c>
      <c r="G286" s="78">
        <v>0</v>
      </c>
      <c r="H286" s="76">
        <v>34983</v>
      </c>
    </row>
    <row r="287" spans="1:8" s="16" customFormat="1" ht="15" customHeight="1">
      <c r="A287" s="75" t="s">
        <v>203</v>
      </c>
      <c r="B287" s="75" t="s">
        <v>268</v>
      </c>
      <c r="C287" s="75" t="s">
        <v>269</v>
      </c>
      <c r="D287" s="78">
        <v>30</v>
      </c>
      <c r="E287" s="78">
        <v>0</v>
      </c>
      <c r="F287" s="78">
        <v>0</v>
      </c>
      <c r="G287" s="78">
        <v>0</v>
      </c>
      <c r="H287" s="76">
        <v>32659</v>
      </c>
    </row>
    <row r="288" spans="1:8" s="16" customFormat="1" ht="15" customHeight="1">
      <c r="A288" s="75" t="s">
        <v>203</v>
      </c>
      <c r="B288" s="75" t="s">
        <v>268</v>
      </c>
      <c r="C288" s="75" t="s">
        <v>270</v>
      </c>
      <c r="D288" s="78">
        <v>16</v>
      </c>
      <c r="E288" s="78">
        <v>0</v>
      </c>
      <c r="F288" s="78">
        <v>0</v>
      </c>
      <c r="G288" s="78">
        <v>0</v>
      </c>
      <c r="H288" s="76">
        <v>32751</v>
      </c>
    </row>
    <row r="289" spans="1:8" s="16" customFormat="1" ht="15" customHeight="1">
      <c r="A289" s="75" t="s">
        <v>203</v>
      </c>
      <c r="B289" s="75" t="s">
        <v>268</v>
      </c>
      <c r="C289" s="75" t="s">
        <v>271</v>
      </c>
      <c r="D289" s="78">
        <v>14</v>
      </c>
      <c r="E289" s="78">
        <v>0</v>
      </c>
      <c r="F289" s="78">
        <v>0</v>
      </c>
      <c r="G289" s="78">
        <v>0</v>
      </c>
      <c r="H289" s="76">
        <v>34819</v>
      </c>
    </row>
    <row r="290" spans="1:8" s="16" customFormat="1" ht="15" customHeight="1">
      <c r="A290" s="75" t="s">
        <v>203</v>
      </c>
      <c r="B290" s="75" t="s">
        <v>268</v>
      </c>
      <c r="C290" s="75" t="s">
        <v>272</v>
      </c>
      <c r="D290" s="78">
        <v>0</v>
      </c>
      <c r="E290" s="78">
        <v>5</v>
      </c>
      <c r="F290" s="78">
        <v>0</v>
      </c>
      <c r="G290" s="78">
        <v>0</v>
      </c>
      <c r="H290" s="76">
        <v>36038</v>
      </c>
    </row>
    <row r="291" spans="1:8" s="16" customFormat="1" ht="15" customHeight="1">
      <c r="A291" s="75" t="s">
        <v>203</v>
      </c>
      <c r="B291" s="75" t="s">
        <v>268</v>
      </c>
      <c r="C291" s="75" t="s">
        <v>273</v>
      </c>
      <c r="D291" s="78">
        <v>0</v>
      </c>
      <c r="E291" s="78">
        <v>4</v>
      </c>
      <c r="F291" s="78">
        <v>0</v>
      </c>
      <c r="G291" s="78">
        <v>0</v>
      </c>
      <c r="H291" s="76">
        <v>36038</v>
      </c>
    </row>
    <row r="292" spans="1:8" s="16" customFormat="1" ht="15" customHeight="1">
      <c r="A292" s="75" t="s">
        <v>203</v>
      </c>
      <c r="B292" s="75" t="s">
        <v>268</v>
      </c>
      <c r="C292" s="75" t="s">
        <v>274</v>
      </c>
      <c r="D292" s="78">
        <v>0</v>
      </c>
      <c r="E292" s="78">
        <v>4</v>
      </c>
      <c r="F292" s="78">
        <v>0</v>
      </c>
      <c r="G292" s="78">
        <v>0</v>
      </c>
      <c r="H292" s="76">
        <v>36769</v>
      </c>
    </row>
    <row r="293" spans="1:8" s="16" customFormat="1" ht="15" customHeight="1">
      <c r="A293" s="75" t="s">
        <v>203</v>
      </c>
      <c r="B293" s="75" t="s">
        <v>445</v>
      </c>
      <c r="C293" s="75" t="s">
        <v>446</v>
      </c>
      <c r="D293" s="78">
        <v>30</v>
      </c>
      <c r="E293" s="78">
        <v>0</v>
      </c>
      <c r="F293" s="78">
        <v>0</v>
      </c>
      <c r="G293" s="78">
        <v>0</v>
      </c>
      <c r="H293" s="76">
        <v>33328</v>
      </c>
    </row>
    <row r="294" spans="1:8" s="16" customFormat="1" ht="15" customHeight="1">
      <c r="A294" s="75" t="s">
        <v>203</v>
      </c>
      <c r="B294" s="75" t="s">
        <v>445</v>
      </c>
      <c r="C294" s="75" t="s">
        <v>447</v>
      </c>
      <c r="D294" s="78">
        <v>0</v>
      </c>
      <c r="E294" s="78">
        <v>1</v>
      </c>
      <c r="F294" s="78">
        <v>0</v>
      </c>
      <c r="G294" s="78">
        <v>0</v>
      </c>
      <c r="H294" s="76">
        <v>36038</v>
      </c>
    </row>
    <row r="295" spans="1:8" s="16" customFormat="1" ht="15" customHeight="1">
      <c r="A295" s="75" t="s">
        <v>203</v>
      </c>
      <c r="B295" s="75" t="s">
        <v>275</v>
      </c>
      <c r="C295" s="75" t="s">
        <v>276</v>
      </c>
      <c r="D295" s="78">
        <v>15</v>
      </c>
      <c r="E295" s="78">
        <v>0</v>
      </c>
      <c r="F295" s="78">
        <v>0</v>
      </c>
      <c r="G295" s="78">
        <v>0</v>
      </c>
      <c r="H295" s="76">
        <v>25934</v>
      </c>
    </row>
    <row r="296" spans="1:8" s="16" customFormat="1" ht="15" customHeight="1">
      <c r="A296" s="75" t="s">
        <v>203</v>
      </c>
      <c r="B296" s="75" t="s">
        <v>552</v>
      </c>
      <c r="C296" s="75" t="s">
        <v>553</v>
      </c>
      <c r="D296" s="78">
        <v>21</v>
      </c>
      <c r="E296" s="78">
        <v>0</v>
      </c>
      <c r="F296" s="78">
        <v>0</v>
      </c>
      <c r="G296" s="78">
        <v>0</v>
      </c>
      <c r="H296" s="76">
        <v>26084</v>
      </c>
    </row>
    <row r="297" spans="1:8" s="16" customFormat="1" ht="15" customHeight="1">
      <c r="A297" s="75" t="s">
        <v>203</v>
      </c>
      <c r="B297" s="75" t="s">
        <v>552</v>
      </c>
      <c r="C297" s="75" t="s">
        <v>554</v>
      </c>
      <c r="D297" s="78">
        <v>51</v>
      </c>
      <c r="E297" s="78">
        <v>0</v>
      </c>
      <c r="F297" s="78">
        <v>0</v>
      </c>
      <c r="G297" s="78">
        <v>0</v>
      </c>
      <c r="H297" s="76">
        <v>30497</v>
      </c>
    </row>
    <row r="298" spans="1:8" s="16" customFormat="1" ht="15" customHeight="1">
      <c r="A298" s="75" t="s">
        <v>203</v>
      </c>
      <c r="B298" s="75" t="s">
        <v>552</v>
      </c>
      <c r="C298" s="75" t="s">
        <v>555</v>
      </c>
      <c r="D298" s="78">
        <v>10</v>
      </c>
      <c r="E298" s="78">
        <v>0</v>
      </c>
      <c r="F298" s="78">
        <v>0</v>
      </c>
      <c r="G298" s="78">
        <v>0</v>
      </c>
      <c r="H298" s="76">
        <v>26754</v>
      </c>
    </row>
    <row r="299" spans="1:8" s="16" customFormat="1" ht="15" customHeight="1">
      <c r="A299" s="75" t="s">
        <v>203</v>
      </c>
      <c r="B299" s="75" t="s">
        <v>552</v>
      </c>
      <c r="C299" s="75" t="s">
        <v>556</v>
      </c>
      <c r="D299" s="78">
        <v>39</v>
      </c>
      <c r="E299" s="78">
        <v>0</v>
      </c>
      <c r="F299" s="78">
        <v>0</v>
      </c>
      <c r="G299" s="78">
        <v>0</v>
      </c>
      <c r="H299" s="76">
        <v>28580</v>
      </c>
    </row>
    <row r="300" spans="1:8" s="16" customFormat="1" ht="15" customHeight="1">
      <c r="A300" s="75" t="s">
        <v>203</v>
      </c>
      <c r="B300" s="75" t="s">
        <v>552</v>
      </c>
      <c r="C300" s="75" t="s">
        <v>557</v>
      </c>
      <c r="D300" s="78">
        <v>20</v>
      </c>
      <c r="E300" s="78">
        <v>0</v>
      </c>
      <c r="F300" s="78">
        <v>0</v>
      </c>
      <c r="G300" s="78">
        <v>0</v>
      </c>
      <c r="H300" s="76">
        <v>26815</v>
      </c>
    </row>
    <row r="301" spans="1:8" s="16" customFormat="1" ht="15" customHeight="1">
      <c r="A301" s="75" t="s">
        <v>203</v>
      </c>
      <c r="B301" s="75" t="s">
        <v>552</v>
      </c>
      <c r="C301" s="75" t="s">
        <v>558</v>
      </c>
      <c r="D301" s="78">
        <v>10</v>
      </c>
      <c r="E301" s="78">
        <v>0</v>
      </c>
      <c r="F301" s="78">
        <v>0</v>
      </c>
      <c r="G301" s="78">
        <v>0</v>
      </c>
      <c r="H301" s="76">
        <v>26145</v>
      </c>
    </row>
    <row r="302" spans="1:8" s="16" customFormat="1" ht="15" customHeight="1">
      <c r="A302" s="75" t="s">
        <v>203</v>
      </c>
      <c r="B302" s="75" t="s">
        <v>552</v>
      </c>
      <c r="C302" s="75" t="s">
        <v>559</v>
      </c>
      <c r="D302" s="78">
        <v>0</v>
      </c>
      <c r="E302" s="78">
        <v>5</v>
      </c>
      <c r="F302" s="78">
        <v>0</v>
      </c>
      <c r="G302" s="78">
        <v>0</v>
      </c>
      <c r="H302" s="76">
        <v>36219</v>
      </c>
    </row>
    <row r="303" spans="1:8" s="16" customFormat="1" ht="15" customHeight="1">
      <c r="A303" s="75" t="s">
        <v>203</v>
      </c>
      <c r="B303" s="75" t="s">
        <v>552</v>
      </c>
      <c r="C303" s="75" t="s">
        <v>560</v>
      </c>
      <c r="D303" s="78">
        <v>0</v>
      </c>
      <c r="E303" s="78">
        <v>3</v>
      </c>
      <c r="F303" s="78">
        <v>0</v>
      </c>
      <c r="G303" s="78">
        <v>0</v>
      </c>
      <c r="H303" s="76">
        <v>36219</v>
      </c>
    </row>
    <row r="304" spans="1:8" s="16" customFormat="1" ht="15" customHeight="1">
      <c r="A304" s="75" t="s">
        <v>203</v>
      </c>
      <c r="B304" s="75" t="s">
        <v>218</v>
      </c>
      <c r="C304" s="75" t="s">
        <v>219</v>
      </c>
      <c r="D304" s="78">
        <v>40</v>
      </c>
      <c r="E304" s="78">
        <v>0</v>
      </c>
      <c r="F304" s="78">
        <v>0</v>
      </c>
      <c r="G304" s="78">
        <v>0</v>
      </c>
      <c r="H304" s="76">
        <v>34393</v>
      </c>
    </row>
    <row r="305" spans="1:8" s="16" customFormat="1" ht="15" customHeight="1">
      <c r="A305" s="75" t="s">
        <v>203</v>
      </c>
      <c r="B305" s="75" t="s">
        <v>218</v>
      </c>
      <c r="C305" s="75" t="s">
        <v>220</v>
      </c>
      <c r="D305" s="78">
        <v>10</v>
      </c>
      <c r="E305" s="78">
        <v>0</v>
      </c>
      <c r="F305" s="78">
        <v>0</v>
      </c>
      <c r="G305" s="78">
        <v>0</v>
      </c>
      <c r="H305" s="76">
        <v>34365</v>
      </c>
    </row>
    <row r="306" spans="1:8" s="16" customFormat="1" ht="15" customHeight="1">
      <c r="A306" s="75" t="s">
        <v>203</v>
      </c>
      <c r="B306" s="75" t="s">
        <v>218</v>
      </c>
      <c r="C306" s="75" t="s">
        <v>221</v>
      </c>
      <c r="D306" s="78">
        <v>15</v>
      </c>
      <c r="E306" s="78">
        <v>0</v>
      </c>
      <c r="F306" s="78">
        <v>0</v>
      </c>
      <c r="G306" s="78">
        <v>0</v>
      </c>
      <c r="H306" s="76">
        <v>37879</v>
      </c>
    </row>
    <row r="307" spans="1:8" s="16" customFormat="1" ht="15" customHeight="1">
      <c r="A307" s="75" t="s">
        <v>203</v>
      </c>
      <c r="B307" s="75" t="s">
        <v>218</v>
      </c>
      <c r="C307" s="75" t="s">
        <v>222</v>
      </c>
      <c r="D307" s="78">
        <v>3</v>
      </c>
      <c r="E307" s="78">
        <v>0</v>
      </c>
      <c r="F307" s="78">
        <v>0</v>
      </c>
      <c r="G307" s="78">
        <v>2</v>
      </c>
      <c r="H307" s="76">
        <v>37879</v>
      </c>
    </row>
    <row r="308" spans="1:8" s="16" customFormat="1" ht="15" customHeight="1">
      <c r="A308" s="75" t="s">
        <v>203</v>
      </c>
      <c r="B308" s="75" t="s">
        <v>218</v>
      </c>
      <c r="C308" s="75" t="s">
        <v>223</v>
      </c>
      <c r="D308" s="78">
        <v>0</v>
      </c>
      <c r="E308" s="78">
        <v>8</v>
      </c>
      <c r="F308" s="78">
        <v>0</v>
      </c>
      <c r="G308" s="78">
        <v>6</v>
      </c>
      <c r="H308" s="76">
        <v>37879</v>
      </c>
    </row>
    <row r="309" spans="1:8" s="16" customFormat="1" ht="15" customHeight="1">
      <c r="A309" s="75" t="s">
        <v>203</v>
      </c>
      <c r="B309" s="75" t="s">
        <v>277</v>
      </c>
      <c r="C309" s="75" t="s">
        <v>278</v>
      </c>
      <c r="D309" s="78">
        <v>33</v>
      </c>
      <c r="E309" s="78">
        <v>0</v>
      </c>
      <c r="F309" s="78">
        <v>0</v>
      </c>
      <c r="G309" s="78">
        <v>0</v>
      </c>
      <c r="H309" s="76">
        <v>26634</v>
      </c>
    </row>
    <row r="310" spans="1:8" s="16" customFormat="1" ht="15" customHeight="1">
      <c r="A310" s="75" t="s">
        <v>203</v>
      </c>
      <c r="B310" s="75" t="s">
        <v>277</v>
      </c>
      <c r="C310" s="75" t="s">
        <v>279</v>
      </c>
      <c r="D310" s="78">
        <v>45</v>
      </c>
      <c r="E310" s="78">
        <v>0</v>
      </c>
      <c r="F310" s="78">
        <v>0</v>
      </c>
      <c r="G310" s="78">
        <v>0</v>
      </c>
      <c r="H310" s="76">
        <v>29767</v>
      </c>
    </row>
    <row r="311" spans="1:8" s="16" customFormat="1" ht="15" customHeight="1">
      <c r="A311" s="75" t="s">
        <v>203</v>
      </c>
      <c r="B311" s="75" t="s">
        <v>277</v>
      </c>
      <c r="C311" s="75" t="s">
        <v>280</v>
      </c>
      <c r="D311" s="78">
        <v>50</v>
      </c>
      <c r="E311" s="78">
        <v>0</v>
      </c>
      <c r="F311" s="78">
        <v>0</v>
      </c>
      <c r="G311" s="78">
        <v>0</v>
      </c>
      <c r="H311" s="76">
        <v>30375</v>
      </c>
    </row>
    <row r="312" spans="1:8" s="16" customFormat="1" ht="15" customHeight="1">
      <c r="A312" s="75" t="s">
        <v>203</v>
      </c>
      <c r="B312" s="75" t="s">
        <v>277</v>
      </c>
      <c r="C312" s="75" t="s">
        <v>281</v>
      </c>
      <c r="D312" s="78">
        <v>30</v>
      </c>
      <c r="E312" s="78">
        <v>0</v>
      </c>
      <c r="F312" s="78">
        <v>0</v>
      </c>
      <c r="G312" s="78">
        <v>0</v>
      </c>
      <c r="H312" s="76">
        <v>31381</v>
      </c>
    </row>
    <row r="313" spans="1:8" s="16" customFormat="1" ht="15" customHeight="1">
      <c r="A313" s="75" t="s">
        <v>203</v>
      </c>
      <c r="B313" s="75" t="s">
        <v>277</v>
      </c>
      <c r="C313" s="75" t="s">
        <v>282</v>
      </c>
      <c r="D313" s="78">
        <v>50</v>
      </c>
      <c r="E313" s="78">
        <v>0</v>
      </c>
      <c r="F313" s="78">
        <v>0</v>
      </c>
      <c r="G313" s="78">
        <v>0</v>
      </c>
      <c r="H313" s="76">
        <v>31381</v>
      </c>
    </row>
    <row r="314" spans="1:8" s="16" customFormat="1" ht="15" customHeight="1">
      <c r="A314" s="75" t="s">
        <v>203</v>
      </c>
      <c r="B314" s="75" t="s">
        <v>277</v>
      </c>
      <c r="C314" s="75" t="s">
        <v>283</v>
      </c>
      <c r="D314" s="78">
        <v>20</v>
      </c>
      <c r="E314" s="78">
        <v>0</v>
      </c>
      <c r="F314" s="78">
        <v>0</v>
      </c>
      <c r="G314" s="78">
        <v>0</v>
      </c>
      <c r="H314" s="76">
        <v>34273</v>
      </c>
    </row>
    <row r="315" spans="1:8" s="16" customFormat="1" ht="15" customHeight="1">
      <c r="A315" s="75" t="s">
        <v>203</v>
      </c>
      <c r="B315" s="75" t="s">
        <v>277</v>
      </c>
      <c r="C315" s="75" t="s">
        <v>284</v>
      </c>
      <c r="D315" s="78">
        <v>20</v>
      </c>
      <c r="E315" s="78">
        <v>0</v>
      </c>
      <c r="F315" s="78">
        <v>0</v>
      </c>
      <c r="G315" s="78">
        <v>0</v>
      </c>
      <c r="H315" s="76">
        <v>34273</v>
      </c>
    </row>
    <row r="316" spans="1:8" s="16" customFormat="1" ht="15" customHeight="1">
      <c r="A316" s="75" t="s">
        <v>203</v>
      </c>
      <c r="B316" s="75" t="s">
        <v>473</v>
      </c>
      <c r="C316" s="75" t="s">
        <v>474</v>
      </c>
      <c r="D316" s="78">
        <v>23</v>
      </c>
      <c r="E316" s="78">
        <v>0</v>
      </c>
      <c r="F316" s="78">
        <v>0</v>
      </c>
      <c r="G316" s="78">
        <v>0</v>
      </c>
      <c r="H316" s="76">
        <v>25842</v>
      </c>
    </row>
    <row r="317" spans="1:8" s="16" customFormat="1" ht="15" customHeight="1">
      <c r="A317" s="75" t="s">
        <v>203</v>
      </c>
      <c r="B317" s="75" t="s">
        <v>473</v>
      </c>
      <c r="C317" s="75" t="s">
        <v>475</v>
      </c>
      <c r="D317" s="78">
        <v>15</v>
      </c>
      <c r="E317" s="78">
        <v>0</v>
      </c>
      <c r="F317" s="78">
        <v>0</v>
      </c>
      <c r="G317" s="78">
        <v>0</v>
      </c>
      <c r="H317" s="76">
        <v>27333</v>
      </c>
    </row>
    <row r="318" spans="1:8" s="16" customFormat="1" ht="15" customHeight="1">
      <c r="A318" s="75" t="s">
        <v>203</v>
      </c>
      <c r="B318" s="75" t="s">
        <v>473</v>
      </c>
      <c r="C318" s="75" t="s">
        <v>476</v>
      </c>
      <c r="D318" s="78">
        <v>45</v>
      </c>
      <c r="E318" s="78">
        <v>0</v>
      </c>
      <c r="F318" s="78">
        <v>0</v>
      </c>
      <c r="G318" s="78">
        <v>0</v>
      </c>
      <c r="H318" s="76">
        <v>28885</v>
      </c>
    </row>
    <row r="319" spans="1:8" s="16" customFormat="1" ht="15" customHeight="1">
      <c r="A319" s="75" t="s">
        <v>203</v>
      </c>
      <c r="B319" s="75" t="s">
        <v>473</v>
      </c>
      <c r="C319" s="75" t="s">
        <v>477</v>
      </c>
      <c r="D319" s="78">
        <v>49</v>
      </c>
      <c r="E319" s="78">
        <v>0</v>
      </c>
      <c r="F319" s="78">
        <v>0</v>
      </c>
      <c r="G319" s="78">
        <v>0</v>
      </c>
      <c r="H319" s="76">
        <v>29555</v>
      </c>
    </row>
    <row r="320" spans="1:8" s="16" customFormat="1" ht="15" customHeight="1">
      <c r="A320" s="75" t="s">
        <v>203</v>
      </c>
      <c r="B320" s="75" t="s">
        <v>473</v>
      </c>
      <c r="C320" s="75" t="s">
        <v>478</v>
      </c>
      <c r="D320" s="78">
        <v>34</v>
      </c>
      <c r="E320" s="78">
        <v>0</v>
      </c>
      <c r="F320" s="78">
        <v>0</v>
      </c>
      <c r="G320" s="78">
        <v>0</v>
      </c>
      <c r="H320" s="76">
        <v>30285</v>
      </c>
    </row>
    <row r="321" spans="1:8" s="16" customFormat="1" ht="15" customHeight="1">
      <c r="A321" s="75" t="s">
        <v>203</v>
      </c>
      <c r="B321" s="75" t="s">
        <v>473</v>
      </c>
      <c r="C321" s="75" t="s">
        <v>479</v>
      </c>
      <c r="D321" s="78">
        <v>24</v>
      </c>
      <c r="E321" s="78">
        <v>0</v>
      </c>
      <c r="F321" s="78">
        <v>0</v>
      </c>
      <c r="G321" s="78">
        <v>0</v>
      </c>
      <c r="H321" s="76">
        <v>30894</v>
      </c>
    </row>
    <row r="322" spans="1:8" s="16" customFormat="1" ht="15" customHeight="1">
      <c r="A322" s="75" t="s">
        <v>203</v>
      </c>
      <c r="B322" s="75" t="s">
        <v>473</v>
      </c>
      <c r="C322" s="75" t="s">
        <v>480</v>
      </c>
      <c r="D322" s="78">
        <v>20</v>
      </c>
      <c r="E322" s="78">
        <v>0</v>
      </c>
      <c r="F322" s="78">
        <v>0</v>
      </c>
      <c r="G322" s="78">
        <v>0</v>
      </c>
      <c r="H322" s="76">
        <v>30740</v>
      </c>
    </row>
    <row r="323" spans="1:8" s="16" customFormat="1" ht="15" customHeight="1">
      <c r="A323" s="75" t="s">
        <v>203</v>
      </c>
      <c r="B323" s="75" t="s">
        <v>473</v>
      </c>
      <c r="C323" s="75" t="s">
        <v>481</v>
      </c>
      <c r="D323" s="78">
        <v>10</v>
      </c>
      <c r="E323" s="78">
        <v>0</v>
      </c>
      <c r="F323" s="78">
        <v>0</v>
      </c>
      <c r="G323" s="78">
        <v>0</v>
      </c>
      <c r="H323" s="76">
        <v>31320</v>
      </c>
    </row>
    <row r="324" spans="1:8" s="16" customFormat="1" ht="15" customHeight="1">
      <c r="A324" s="75" t="s">
        <v>203</v>
      </c>
      <c r="B324" s="75" t="s">
        <v>473</v>
      </c>
      <c r="C324" s="75" t="s">
        <v>482</v>
      </c>
      <c r="D324" s="78">
        <v>40</v>
      </c>
      <c r="E324" s="78">
        <v>0</v>
      </c>
      <c r="F324" s="78">
        <v>0</v>
      </c>
      <c r="G324" s="78">
        <v>0</v>
      </c>
      <c r="H324" s="76">
        <v>31655</v>
      </c>
    </row>
    <row r="325" spans="1:8" s="16" customFormat="1" ht="15" customHeight="1">
      <c r="A325" s="75" t="s">
        <v>203</v>
      </c>
      <c r="B325" s="75" t="s">
        <v>473</v>
      </c>
      <c r="C325" s="75" t="s">
        <v>483</v>
      </c>
      <c r="D325" s="78">
        <v>20</v>
      </c>
      <c r="E325" s="78">
        <v>0</v>
      </c>
      <c r="F325" s="78">
        <v>0</v>
      </c>
      <c r="G325" s="78">
        <v>0</v>
      </c>
      <c r="H325" s="76">
        <v>32508</v>
      </c>
    </row>
    <row r="326" spans="1:8" s="16" customFormat="1" ht="15" customHeight="1">
      <c r="A326" s="75" t="s">
        <v>203</v>
      </c>
      <c r="B326" s="75" t="s">
        <v>473</v>
      </c>
      <c r="C326" s="75" t="s">
        <v>484</v>
      </c>
      <c r="D326" s="78">
        <v>16</v>
      </c>
      <c r="E326" s="78">
        <v>0</v>
      </c>
      <c r="F326" s="78">
        <v>0</v>
      </c>
      <c r="G326" s="78">
        <v>0</v>
      </c>
      <c r="H326" s="76">
        <v>35430</v>
      </c>
    </row>
    <row r="327" spans="1:8" s="16" customFormat="1" ht="15" customHeight="1">
      <c r="A327" s="75" t="s">
        <v>203</v>
      </c>
      <c r="B327" s="75" t="s">
        <v>473</v>
      </c>
      <c r="C327" s="75" t="s">
        <v>485</v>
      </c>
      <c r="D327" s="78">
        <v>0</v>
      </c>
      <c r="E327" s="78">
        <v>3</v>
      </c>
      <c r="F327" s="78">
        <v>0</v>
      </c>
      <c r="G327" s="78">
        <v>0</v>
      </c>
      <c r="H327" s="76">
        <v>36799</v>
      </c>
    </row>
    <row r="328" spans="1:8" s="16" customFormat="1" ht="15" customHeight="1">
      <c r="A328" s="75" t="s">
        <v>203</v>
      </c>
      <c r="B328" s="75" t="s">
        <v>473</v>
      </c>
      <c r="C328" s="75" t="s">
        <v>486</v>
      </c>
      <c r="D328" s="78">
        <v>20</v>
      </c>
      <c r="E328" s="78">
        <v>0</v>
      </c>
      <c r="F328" s="78">
        <v>0</v>
      </c>
      <c r="G328" s="78">
        <v>0</v>
      </c>
      <c r="H328" s="76">
        <v>37134</v>
      </c>
    </row>
    <row r="329" spans="1:8" s="16" customFormat="1" ht="15" customHeight="1">
      <c r="A329" s="75" t="s">
        <v>203</v>
      </c>
      <c r="B329" s="75" t="s">
        <v>473</v>
      </c>
      <c r="C329" s="75" t="s">
        <v>486</v>
      </c>
      <c r="D329" s="78">
        <v>5</v>
      </c>
      <c r="E329" s="78">
        <v>0</v>
      </c>
      <c r="F329" s="78">
        <v>0</v>
      </c>
      <c r="G329" s="78">
        <v>0</v>
      </c>
      <c r="H329" s="76">
        <v>37256</v>
      </c>
    </row>
    <row r="330" spans="1:8" s="16" customFormat="1" ht="15" customHeight="1">
      <c r="A330" s="75" t="s">
        <v>203</v>
      </c>
      <c r="B330" s="75" t="s">
        <v>473</v>
      </c>
      <c r="C330" s="75" t="s">
        <v>487</v>
      </c>
      <c r="D330" s="78">
        <v>7</v>
      </c>
      <c r="E330" s="78">
        <v>0</v>
      </c>
      <c r="F330" s="78">
        <v>0</v>
      </c>
      <c r="G330" s="78">
        <v>0</v>
      </c>
      <c r="H330" s="76">
        <v>27425</v>
      </c>
    </row>
    <row r="331" spans="1:8" s="16" customFormat="1" ht="15" customHeight="1">
      <c r="A331" s="75" t="s">
        <v>203</v>
      </c>
      <c r="B331" s="75" t="s">
        <v>473</v>
      </c>
      <c r="C331" s="75" t="s">
        <v>488</v>
      </c>
      <c r="D331" s="78">
        <v>12</v>
      </c>
      <c r="E331" s="78">
        <v>0</v>
      </c>
      <c r="F331" s="78">
        <v>0</v>
      </c>
      <c r="G331" s="78">
        <v>0</v>
      </c>
      <c r="H331" s="76">
        <v>36230</v>
      </c>
    </row>
    <row r="332" spans="1:8" s="16" customFormat="1" ht="15" customHeight="1">
      <c r="A332" s="75" t="s">
        <v>203</v>
      </c>
      <c r="B332" s="75" t="s">
        <v>489</v>
      </c>
      <c r="C332" s="75" t="s">
        <v>490</v>
      </c>
      <c r="D332" s="78">
        <v>20</v>
      </c>
      <c r="E332" s="78">
        <v>0</v>
      </c>
      <c r="F332" s="78">
        <v>0</v>
      </c>
      <c r="G332" s="78">
        <v>0</v>
      </c>
      <c r="H332" s="76">
        <v>24289</v>
      </c>
    </row>
    <row r="333" spans="1:8" s="16" customFormat="1" ht="15" customHeight="1">
      <c r="A333" s="75" t="s">
        <v>203</v>
      </c>
      <c r="B333" s="75" t="s">
        <v>489</v>
      </c>
      <c r="C333" s="75" t="s">
        <v>491</v>
      </c>
      <c r="D333" s="78">
        <v>17</v>
      </c>
      <c r="E333" s="78">
        <v>0</v>
      </c>
      <c r="F333" s="78">
        <v>0</v>
      </c>
      <c r="G333" s="78">
        <v>0</v>
      </c>
      <c r="H333" s="76">
        <v>28885</v>
      </c>
    </row>
    <row r="334" spans="1:8" s="16" customFormat="1" ht="15" customHeight="1">
      <c r="A334" s="75" t="s">
        <v>203</v>
      </c>
      <c r="B334" s="75" t="s">
        <v>489</v>
      </c>
      <c r="C334" s="75" t="s">
        <v>492</v>
      </c>
      <c r="D334" s="78">
        <v>20</v>
      </c>
      <c r="E334" s="78">
        <v>0</v>
      </c>
      <c r="F334" s="78">
        <v>0</v>
      </c>
      <c r="G334" s="78">
        <v>0</v>
      </c>
      <c r="H334" s="76">
        <v>29251</v>
      </c>
    </row>
    <row r="335" spans="1:8" s="16" customFormat="1" ht="15" customHeight="1">
      <c r="A335" s="75" t="s">
        <v>203</v>
      </c>
      <c r="B335" s="75" t="s">
        <v>489</v>
      </c>
      <c r="C335" s="75" t="s">
        <v>493</v>
      </c>
      <c r="D335" s="78">
        <v>25</v>
      </c>
      <c r="E335" s="78">
        <v>0</v>
      </c>
      <c r="F335" s="78">
        <v>0</v>
      </c>
      <c r="G335" s="78">
        <v>0</v>
      </c>
      <c r="H335" s="76">
        <v>30102</v>
      </c>
    </row>
    <row r="336" spans="1:8" s="16" customFormat="1" ht="15" customHeight="1">
      <c r="A336" s="75" t="s">
        <v>203</v>
      </c>
      <c r="B336" s="75" t="s">
        <v>489</v>
      </c>
      <c r="C336" s="75" t="s">
        <v>494</v>
      </c>
      <c r="D336" s="78">
        <v>48</v>
      </c>
      <c r="E336" s="78">
        <v>0</v>
      </c>
      <c r="F336" s="78">
        <v>0</v>
      </c>
      <c r="G336" s="78">
        <v>0</v>
      </c>
      <c r="H336" s="76">
        <v>30741</v>
      </c>
    </row>
    <row r="337" spans="1:8" s="16" customFormat="1" ht="15" customHeight="1">
      <c r="A337" s="75" t="s">
        <v>203</v>
      </c>
      <c r="B337" s="75" t="s">
        <v>489</v>
      </c>
      <c r="C337" s="75" t="s">
        <v>495</v>
      </c>
      <c r="D337" s="78">
        <v>24</v>
      </c>
      <c r="E337" s="78">
        <v>0</v>
      </c>
      <c r="F337" s="78">
        <v>0</v>
      </c>
      <c r="G337" s="78">
        <v>0</v>
      </c>
      <c r="H337" s="76">
        <v>31078</v>
      </c>
    </row>
    <row r="338" spans="1:8" s="16" customFormat="1" ht="15" customHeight="1">
      <c r="A338" s="75" t="s">
        <v>203</v>
      </c>
      <c r="B338" s="75" t="s">
        <v>489</v>
      </c>
      <c r="C338" s="75" t="s">
        <v>496</v>
      </c>
      <c r="D338" s="78">
        <v>17</v>
      </c>
      <c r="E338" s="78">
        <v>0</v>
      </c>
      <c r="F338" s="78">
        <v>0</v>
      </c>
      <c r="G338" s="78">
        <v>0</v>
      </c>
      <c r="H338" s="76">
        <v>31471</v>
      </c>
    </row>
    <row r="339" spans="1:8" s="16" customFormat="1" ht="15" customHeight="1">
      <c r="A339" s="75" t="s">
        <v>203</v>
      </c>
      <c r="B339" s="75" t="s">
        <v>489</v>
      </c>
      <c r="C339" s="75" t="s">
        <v>497</v>
      </c>
      <c r="D339" s="78">
        <v>13</v>
      </c>
      <c r="E339" s="78">
        <v>0</v>
      </c>
      <c r="F339" s="78">
        <v>0</v>
      </c>
      <c r="G339" s="78">
        <v>0</v>
      </c>
      <c r="H339" s="76">
        <v>35246</v>
      </c>
    </row>
    <row r="340" spans="1:8" s="16" customFormat="1" ht="15" customHeight="1">
      <c r="A340" s="75" t="s">
        <v>203</v>
      </c>
      <c r="B340" s="75" t="s">
        <v>489</v>
      </c>
      <c r="C340" s="75" t="s">
        <v>498</v>
      </c>
      <c r="D340" s="78">
        <v>2</v>
      </c>
      <c r="E340" s="78">
        <v>0</v>
      </c>
      <c r="F340" s="78">
        <v>0</v>
      </c>
      <c r="G340" s="78">
        <v>3</v>
      </c>
      <c r="H340" s="76">
        <v>36038</v>
      </c>
    </row>
    <row r="341" spans="1:8" s="16" customFormat="1" ht="15" customHeight="1">
      <c r="A341" s="75" t="s">
        <v>203</v>
      </c>
      <c r="B341" s="75" t="s">
        <v>253</v>
      </c>
      <c r="C341" s="75" t="s">
        <v>254</v>
      </c>
      <c r="D341" s="78">
        <v>15</v>
      </c>
      <c r="E341" s="78">
        <v>0</v>
      </c>
      <c r="F341" s="78">
        <v>0</v>
      </c>
      <c r="G341" s="78">
        <v>0</v>
      </c>
      <c r="H341" s="76">
        <v>25842</v>
      </c>
    </row>
    <row r="342" spans="1:8" s="16" customFormat="1" ht="15" customHeight="1">
      <c r="A342" s="75" t="s">
        <v>203</v>
      </c>
      <c r="B342" s="75" t="s">
        <v>253</v>
      </c>
      <c r="C342" s="75" t="s">
        <v>255</v>
      </c>
      <c r="D342" s="78">
        <v>20</v>
      </c>
      <c r="E342" s="78">
        <v>0</v>
      </c>
      <c r="F342" s="78">
        <v>0</v>
      </c>
      <c r="G342" s="78">
        <v>0</v>
      </c>
      <c r="H342" s="76">
        <v>30620</v>
      </c>
    </row>
    <row r="343" spans="1:8" s="16" customFormat="1" ht="15" customHeight="1">
      <c r="A343" s="75" t="s">
        <v>203</v>
      </c>
      <c r="B343" s="75" t="s">
        <v>338</v>
      </c>
      <c r="C343" s="75" t="s">
        <v>339</v>
      </c>
      <c r="D343" s="78">
        <v>49</v>
      </c>
      <c r="E343" s="78">
        <v>0</v>
      </c>
      <c r="F343" s="78">
        <v>0</v>
      </c>
      <c r="G343" s="78">
        <v>0</v>
      </c>
      <c r="H343" s="76">
        <v>24593</v>
      </c>
    </row>
    <row r="344" spans="1:8" s="16" customFormat="1" ht="15" customHeight="1">
      <c r="A344" s="75" t="s">
        <v>203</v>
      </c>
      <c r="B344" s="75" t="s">
        <v>338</v>
      </c>
      <c r="C344" s="75" t="s">
        <v>340</v>
      </c>
      <c r="D344" s="78">
        <v>15</v>
      </c>
      <c r="E344" s="78">
        <v>0</v>
      </c>
      <c r="F344" s="78">
        <v>0</v>
      </c>
      <c r="G344" s="78">
        <v>0</v>
      </c>
      <c r="H344" s="76">
        <v>24807</v>
      </c>
    </row>
    <row r="345" spans="1:8" s="16" customFormat="1" ht="15" customHeight="1">
      <c r="A345" s="75" t="s">
        <v>203</v>
      </c>
      <c r="B345" s="75" t="s">
        <v>338</v>
      </c>
      <c r="C345" s="75" t="s">
        <v>341</v>
      </c>
      <c r="D345" s="78">
        <v>45</v>
      </c>
      <c r="E345" s="78">
        <v>0</v>
      </c>
      <c r="F345" s="78">
        <v>0</v>
      </c>
      <c r="G345" s="78">
        <v>0</v>
      </c>
      <c r="H345" s="76">
        <v>28794</v>
      </c>
    </row>
    <row r="346" spans="1:8" s="16" customFormat="1" ht="15" customHeight="1">
      <c r="A346" s="75" t="s">
        <v>203</v>
      </c>
      <c r="B346" s="75" t="s">
        <v>338</v>
      </c>
      <c r="C346" s="75" t="s">
        <v>342</v>
      </c>
      <c r="D346" s="78">
        <v>52</v>
      </c>
      <c r="E346" s="78">
        <v>0</v>
      </c>
      <c r="F346" s="78">
        <v>0</v>
      </c>
      <c r="G346" s="78">
        <v>0</v>
      </c>
      <c r="H346" s="76">
        <v>30406</v>
      </c>
    </row>
    <row r="347" spans="1:8" s="16" customFormat="1" ht="15" customHeight="1">
      <c r="A347" s="75" t="s">
        <v>203</v>
      </c>
      <c r="B347" s="75" t="s">
        <v>338</v>
      </c>
      <c r="C347" s="75" t="s">
        <v>343</v>
      </c>
      <c r="D347" s="78">
        <v>10</v>
      </c>
      <c r="E347" s="78">
        <v>0</v>
      </c>
      <c r="F347" s="78">
        <v>0</v>
      </c>
      <c r="G347" s="78">
        <v>0</v>
      </c>
      <c r="H347" s="76">
        <v>31320</v>
      </c>
    </row>
    <row r="348" spans="1:8" s="16" customFormat="1" ht="15" customHeight="1">
      <c r="A348" s="75" t="s">
        <v>203</v>
      </c>
      <c r="B348" s="75" t="s">
        <v>338</v>
      </c>
      <c r="C348" s="75" t="s">
        <v>344</v>
      </c>
      <c r="D348" s="78">
        <v>30</v>
      </c>
      <c r="E348" s="78">
        <v>0</v>
      </c>
      <c r="F348" s="78">
        <v>0</v>
      </c>
      <c r="G348" s="78">
        <v>0</v>
      </c>
      <c r="H348" s="76">
        <v>32142</v>
      </c>
    </row>
    <row r="349" spans="1:8" s="16" customFormat="1" ht="15" customHeight="1">
      <c r="A349" s="75" t="s">
        <v>203</v>
      </c>
      <c r="B349" s="75" t="s">
        <v>338</v>
      </c>
      <c r="C349" s="75" t="s">
        <v>345</v>
      </c>
      <c r="D349" s="78">
        <v>41</v>
      </c>
      <c r="E349" s="78">
        <v>0</v>
      </c>
      <c r="F349" s="78">
        <v>0</v>
      </c>
      <c r="G349" s="78">
        <v>0</v>
      </c>
      <c r="H349" s="76">
        <v>32567</v>
      </c>
    </row>
    <row r="350" spans="1:8" s="16" customFormat="1" ht="15" customHeight="1">
      <c r="A350" s="75" t="s">
        <v>203</v>
      </c>
      <c r="B350" s="75" t="s">
        <v>338</v>
      </c>
      <c r="C350" s="75" t="s">
        <v>346</v>
      </c>
      <c r="D350" s="78">
        <v>10</v>
      </c>
      <c r="E350" s="78">
        <v>0</v>
      </c>
      <c r="F350" s="78">
        <v>0</v>
      </c>
      <c r="G350" s="78">
        <v>0</v>
      </c>
      <c r="H350" s="76">
        <v>34181</v>
      </c>
    </row>
    <row r="351" spans="1:8" s="16" customFormat="1" ht="15" customHeight="1">
      <c r="A351" s="75" t="s">
        <v>203</v>
      </c>
      <c r="B351" s="75" t="s">
        <v>338</v>
      </c>
      <c r="C351" s="75" t="s">
        <v>347</v>
      </c>
      <c r="D351" s="78">
        <v>20</v>
      </c>
      <c r="E351" s="78">
        <v>0</v>
      </c>
      <c r="F351" s="78">
        <v>0</v>
      </c>
      <c r="G351" s="78">
        <v>0</v>
      </c>
      <c r="H351" s="76">
        <v>34515</v>
      </c>
    </row>
    <row r="352" spans="1:8" s="16" customFormat="1" ht="15" customHeight="1">
      <c r="A352" s="75" t="s">
        <v>203</v>
      </c>
      <c r="B352" s="75" t="s">
        <v>338</v>
      </c>
      <c r="C352" s="75" t="s">
        <v>348</v>
      </c>
      <c r="D352" s="78">
        <v>20</v>
      </c>
      <c r="E352" s="78">
        <v>0</v>
      </c>
      <c r="F352" s="78">
        <v>0</v>
      </c>
      <c r="G352" s="78">
        <v>0</v>
      </c>
      <c r="H352" s="76">
        <v>35185</v>
      </c>
    </row>
    <row r="353" spans="1:8" s="16" customFormat="1" ht="15" customHeight="1">
      <c r="A353" s="75" t="s">
        <v>203</v>
      </c>
      <c r="B353" s="75" t="s">
        <v>338</v>
      </c>
      <c r="C353" s="75" t="s">
        <v>349</v>
      </c>
      <c r="D353" s="78">
        <v>0</v>
      </c>
      <c r="E353" s="78">
        <v>16</v>
      </c>
      <c r="F353" s="78">
        <v>0</v>
      </c>
      <c r="G353" s="78">
        <v>0</v>
      </c>
      <c r="H353" s="76">
        <v>35185</v>
      </c>
    </row>
    <row r="354" spans="1:8" s="16" customFormat="1" ht="15" customHeight="1">
      <c r="A354" s="75" t="s">
        <v>203</v>
      </c>
      <c r="B354" s="75" t="s">
        <v>338</v>
      </c>
      <c r="C354" s="75" t="s">
        <v>350</v>
      </c>
      <c r="D354" s="78">
        <v>20</v>
      </c>
      <c r="E354" s="78">
        <v>0</v>
      </c>
      <c r="F354" s="78">
        <v>0</v>
      </c>
      <c r="G354" s="78">
        <v>0</v>
      </c>
      <c r="H354" s="76">
        <v>35853</v>
      </c>
    </row>
    <row r="355" spans="1:8" s="16" customFormat="1" ht="15" customHeight="1">
      <c r="A355" s="75" t="s">
        <v>203</v>
      </c>
      <c r="B355" s="75" t="s">
        <v>338</v>
      </c>
      <c r="C355" s="75" t="s">
        <v>351</v>
      </c>
      <c r="D355" s="78">
        <v>0</v>
      </c>
      <c r="E355" s="78">
        <v>17</v>
      </c>
      <c r="F355" s="78">
        <v>0</v>
      </c>
      <c r="G355" s="78">
        <v>0</v>
      </c>
      <c r="H355" s="76">
        <v>35944</v>
      </c>
    </row>
    <row r="356" spans="1:8" s="16" customFormat="1" ht="15" customHeight="1">
      <c r="A356" s="75" t="s">
        <v>203</v>
      </c>
      <c r="B356" s="75" t="s">
        <v>448</v>
      </c>
      <c r="C356" s="75" t="s">
        <v>449</v>
      </c>
      <c r="D356" s="78">
        <v>204</v>
      </c>
      <c r="E356" s="78">
        <v>0</v>
      </c>
      <c r="F356" s="78">
        <v>0</v>
      </c>
      <c r="G356" s="78">
        <v>0</v>
      </c>
      <c r="H356" s="76">
        <v>32202</v>
      </c>
    </row>
    <row r="357" spans="1:8" s="16" customFormat="1" ht="15" customHeight="1">
      <c r="A357" s="75" t="s">
        <v>203</v>
      </c>
      <c r="B357" s="75" t="s">
        <v>499</v>
      </c>
      <c r="C357" s="75" t="s">
        <v>500</v>
      </c>
      <c r="D357" s="78">
        <v>147</v>
      </c>
      <c r="E357" s="78">
        <v>0</v>
      </c>
      <c r="F357" s="78">
        <v>0</v>
      </c>
      <c r="G357" s="78">
        <v>0</v>
      </c>
      <c r="H357" s="76">
        <v>30955</v>
      </c>
    </row>
    <row r="358" spans="1:8" s="16" customFormat="1" ht="15" customHeight="1">
      <c r="A358" s="75" t="s">
        <v>203</v>
      </c>
      <c r="B358" s="75" t="s">
        <v>499</v>
      </c>
      <c r="C358" s="75" t="s">
        <v>501</v>
      </c>
      <c r="D358" s="78">
        <v>0</v>
      </c>
      <c r="E358" s="78">
        <v>1</v>
      </c>
      <c r="F358" s="78">
        <v>0</v>
      </c>
      <c r="G358" s="78">
        <v>0</v>
      </c>
      <c r="H358" s="76">
        <v>31685</v>
      </c>
    </row>
    <row r="359" spans="1:8" s="16" customFormat="1" ht="15" customHeight="1">
      <c r="A359" s="75" t="s">
        <v>203</v>
      </c>
      <c r="B359" s="75" t="s">
        <v>499</v>
      </c>
      <c r="C359" s="75" t="s">
        <v>502</v>
      </c>
      <c r="D359" s="78">
        <v>0</v>
      </c>
      <c r="E359" s="78">
        <v>0</v>
      </c>
      <c r="F359" s="78">
        <v>0</v>
      </c>
      <c r="G359" s="78">
        <v>0</v>
      </c>
      <c r="H359" s="76">
        <v>32324</v>
      </c>
    </row>
    <row r="360" spans="1:8" s="16" customFormat="1" ht="15" customHeight="1">
      <c r="A360" s="75" t="s">
        <v>203</v>
      </c>
      <c r="B360" s="75" t="s">
        <v>499</v>
      </c>
      <c r="C360" s="75" t="s">
        <v>503</v>
      </c>
      <c r="D360" s="78">
        <v>12</v>
      </c>
      <c r="E360" s="78">
        <v>0</v>
      </c>
      <c r="F360" s="78">
        <v>0</v>
      </c>
      <c r="G360" s="78">
        <v>0</v>
      </c>
      <c r="H360" s="76">
        <v>33085</v>
      </c>
    </row>
    <row r="361" spans="1:8" s="16" customFormat="1" ht="15" customHeight="1">
      <c r="A361" s="75" t="s">
        <v>203</v>
      </c>
      <c r="B361" s="75" t="s">
        <v>499</v>
      </c>
      <c r="C361" s="75" t="s">
        <v>504</v>
      </c>
      <c r="D361" s="78">
        <v>45</v>
      </c>
      <c r="E361" s="78">
        <v>0</v>
      </c>
      <c r="F361" s="78">
        <v>0</v>
      </c>
      <c r="G361" s="78">
        <v>0</v>
      </c>
      <c r="H361" s="76">
        <v>25323</v>
      </c>
    </row>
    <row r="362" spans="1:8" s="16" customFormat="1" ht="15" customHeight="1">
      <c r="A362" s="75" t="s">
        <v>203</v>
      </c>
      <c r="B362" s="75" t="s">
        <v>499</v>
      </c>
      <c r="C362" s="75" t="s">
        <v>505</v>
      </c>
      <c r="D362" s="78">
        <v>60</v>
      </c>
      <c r="E362" s="78">
        <v>0</v>
      </c>
      <c r="F362" s="78">
        <v>0</v>
      </c>
      <c r="G362" s="78">
        <v>0</v>
      </c>
      <c r="H362" s="76">
        <v>27149</v>
      </c>
    </row>
    <row r="363" spans="1:8" s="16" customFormat="1" ht="15" customHeight="1">
      <c r="A363" s="75" t="s">
        <v>203</v>
      </c>
      <c r="B363" s="75" t="s">
        <v>499</v>
      </c>
      <c r="C363" s="75" t="s">
        <v>506</v>
      </c>
      <c r="D363" s="78">
        <v>14</v>
      </c>
      <c r="E363" s="78">
        <v>0</v>
      </c>
      <c r="F363" s="78">
        <v>0</v>
      </c>
      <c r="G363" s="78">
        <v>0</v>
      </c>
      <c r="H363" s="76">
        <v>35216</v>
      </c>
    </row>
    <row r="364" spans="1:8" s="16" customFormat="1" ht="15" customHeight="1">
      <c r="A364" s="75" t="s">
        <v>203</v>
      </c>
      <c r="B364" s="75" t="s">
        <v>499</v>
      </c>
      <c r="C364" s="75" t="s">
        <v>507</v>
      </c>
      <c r="D364" s="78">
        <v>0</v>
      </c>
      <c r="E364" s="78">
        <v>1</v>
      </c>
      <c r="F364" s="78">
        <v>0</v>
      </c>
      <c r="G364" s="78">
        <v>0</v>
      </c>
      <c r="H364" s="76">
        <v>35430</v>
      </c>
    </row>
    <row r="365" spans="1:8" s="16" customFormat="1" ht="15" customHeight="1">
      <c r="A365" s="75" t="s">
        <v>203</v>
      </c>
      <c r="B365" s="75" t="s">
        <v>353</v>
      </c>
      <c r="C365" s="75" t="s">
        <v>354</v>
      </c>
      <c r="D365" s="78">
        <v>29</v>
      </c>
      <c r="E365" s="78">
        <v>0</v>
      </c>
      <c r="F365" s="78">
        <v>0</v>
      </c>
      <c r="G365" s="78">
        <v>0</v>
      </c>
      <c r="H365" s="76">
        <v>30406</v>
      </c>
    </row>
    <row r="366" spans="1:8" s="16" customFormat="1" ht="15" customHeight="1">
      <c r="A366" s="75" t="s">
        <v>203</v>
      </c>
      <c r="B366" s="75" t="s">
        <v>353</v>
      </c>
      <c r="C366" s="75" t="s">
        <v>355</v>
      </c>
      <c r="D366" s="78">
        <v>19</v>
      </c>
      <c r="E366" s="78">
        <v>0</v>
      </c>
      <c r="F366" s="78">
        <v>0</v>
      </c>
      <c r="G366" s="78">
        <v>0</v>
      </c>
      <c r="H366" s="76">
        <v>34942</v>
      </c>
    </row>
    <row r="367" spans="1:8" s="16" customFormat="1" ht="15" customHeight="1">
      <c r="A367" s="75" t="s">
        <v>203</v>
      </c>
      <c r="B367" s="75" t="s">
        <v>353</v>
      </c>
      <c r="C367" s="75" t="s">
        <v>356</v>
      </c>
      <c r="D367" s="78">
        <v>24</v>
      </c>
      <c r="E367" s="78">
        <v>0</v>
      </c>
      <c r="F367" s="78">
        <v>0</v>
      </c>
      <c r="G367" s="78">
        <v>0</v>
      </c>
      <c r="H367" s="76">
        <v>35246</v>
      </c>
    </row>
    <row r="368" spans="1:8" s="16" customFormat="1" ht="15" customHeight="1">
      <c r="A368" s="75" t="s">
        <v>203</v>
      </c>
      <c r="B368" s="75" t="s">
        <v>353</v>
      </c>
      <c r="C368" s="75" t="s">
        <v>357</v>
      </c>
      <c r="D368" s="78">
        <v>37</v>
      </c>
      <c r="E368" s="78">
        <v>0</v>
      </c>
      <c r="F368" s="78">
        <v>0</v>
      </c>
      <c r="G368" s="78">
        <v>0</v>
      </c>
      <c r="H368" s="76">
        <v>35611</v>
      </c>
    </row>
    <row r="369" spans="1:8" s="16" customFormat="1" ht="15" customHeight="1">
      <c r="A369" s="75" t="s">
        <v>203</v>
      </c>
      <c r="B369" s="75" t="s">
        <v>389</v>
      </c>
      <c r="C369" s="75" t="s">
        <v>390</v>
      </c>
      <c r="D369" s="78">
        <v>29</v>
      </c>
      <c r="E369" s="78">
        <v>0</v>
      </c>
      <c r="F369" s="78">
        <v>0</v>
      </c>
      <c r="G369" s="78">
        <v>0</v>
      </c>
      <c r="H369" s="76">
        <v>25720</v>
      </c>
    </row>
    <row r="370" spans="1:8" s="16" customFormat="1" ht="15" customHeight="1">
      <c r="A370" s="75" t="s">
        <v>203</v>
      </c>
      <c r="B370" s="75" t="s">
        <v>389</v>
      </c>
      <c r="C370" s="75" t="s">
        <v>391</v>
      </c>
      <c r="D370" s="78">
        <v>27</v>
      </c>
      <c r="E370" s="78">
        <v>0</v>
      </c>
      <c r="F370" s="78">
        <v>0</v>
      </c>
      <c r="G370" s="78">
        <v>0</v>
      </c>
      <c r="H370" s="76">
        <v>27485</v>
      </c>
    </row>
    <row r="371" spans="1:8" s="16" customFormat="1" ht="15" customHeight="1">
      <c r="A371" s="75" t="s">
        <v>203</v>
      </c>
      <c r="B371" s="75" t="s">
        <v>389</v>
      </c>
      <c r="C371" s="75" t="s">
        <v>392</v>
      </c>
      <c r="D371" s="78">
        <v>31</v>
      </c>
      <c r="E371" s="78">
        <v>0</v>
      </c>
      <c r="F371" s="78">
        <v>0</v>
      </c>
      <c r="G371" s="78">
        <v>0</v>
      </c>
      <c r="H371" s="76">
        <v>28245</v>
      </c>
    </row>
    <row r="372" spans="1:8" s="16" customFormat="1" ht="15" customHeight="1">
      <c r="A372" s="75" t="s">
        <v>203</v>
      </c>
      <c r="B372" s="75" t="s">
        <v>389</v>
      </c>
      <c r="C372" s="75" t="s">
        <v>393</v>
      </c>
      <c r="D372" s="78">
        <v>68</v>
      </c>
      <c r="E372" s="78">
        <v>0</v>
      </c>
      <c r="F372" s="78">
        <v>0</v>
      </c>
      <c r="G372" s="78">
        <v>0</v>
      </c>
      <c r="H372" s="76">
        <v>30406</v>
      </c>
    </row>
    <row r="373" spans="1:8" s="16" customFormat="1" ht="15" customHeight="1">
      <c r="A373" s="75" t="s">
        <v>203</v>
      </c>
      <c r="B373" s="75" t="s">
        <v>389</v>
      </c>
      <c r="C373" s="75" t="s">
        <v>394</v>
      </c>
      <c r="D373" s="78">
        <v>0</v>
      </c>
      <c r="E373" s="78">
        <v>0</v>
      </c>
      <c r="F373" s="78">
        <v>0</v>
      </c>
      <c r="G373" s="78">
        <v>0</v>
      </c>
      <c r="H373" s="76">
        <v>33238</v>
      </c>
    </row>
    <row r="374" spans="1:8" s="16" customFormat="1" ht="15" customHeight="1">
      <c r="A374" s="75" t="s">
        <v>203</v>
      </c>
      <c r="B374" s="75" t="s">
        <v>389</v>
      </c>
      <c r="C374" s="75" t="s">
        <v>395</v>
      </c>
      <c r="D374" s="78">
        <v>0</v>
      </c>
      <c r="E374" s="78">
        <v>14</v>
      </c>
      <c r="F374" s="78">
        <v>0</v>
      </c>
      <c r="G374" s="78">
        <v>0</v>
      </c>
      <c r="H374" s="76">
        <v>33816</v>
      </c>
    </row>
    <row r="375" spans="1:8" s="16" customFormat="1" ht="15" customHeight="1">
      <c r="A375" s="75" t="s">
        <v>203</v>
      </c>
      <c r="B375" s="75" t="s">
        <v>389</v>
      </c>
      <c r="C375" s="75" t="s">
        <v>396</v>
      </c>
      <c r="D375" s="78">
        <v>0</v>
      </c>
      <c r="E375" s="78">
        <v>7</v>
      </c>
      <c r="F375" s="78">
        <v>0</v>
      </c>
      <c r="G375" s="78">
        <v>0</v>
      </c>
      <c r="H375" s="76">
        <v>34212</v>
      </c>
    </row>
    <row r="376" spans="1:8" s="16" customFormat="1" ht="15" customHeight="1">
      <c r="A376" s="75" t="s">
        <v>203</v>
      </c>
      <c r="B376" s="75" t="s">
        <v>389</v>
      </c>
      <c r="C376" s="75" t="s">
        <v>397</v>
      </c>
      <c r="D376" s="78">
        <v>0</v>
      </c>
      <c r="E376" s="78">
        <v>16</v>
      </c>
      <c r="F376" s="78">
        <v>0</v>
      </c>
      <c r="G376" s="78">
        <v>0</v>
      </c>
      <c r="H376" s="76">
        <v>34789</v>
      </c>
    </row>
    <row r="377" spans="1:8" s="16" customFormat="1" ht="15" customHeight="1">
      <c r="A377" s="75" t="s">
        <v>203</v>
      </c>
      <c r="B377" s="75" t="s">
        <v>389</v>
      </c>
      <c r="C377" s="75" t="s">
        <v>398</v>
      </c>
      <c r="D377" s="78">
        <v>0</v>
      </c>
      <c r="E377" s="78">
        <v>9</v>
      </c>
      <c r="F377" s="78">
        <v>0</v>
      </c>
      <c r="G377" s="78">
        <v>0</v>
      </c>
      <c r="H377" s="76">
        <v>34789</v>
      </c>
    </row>
    <row r="378" spans="1:8" s="16" customFormat="1" ht="15" customHeight="1">
      <c r="A378" s="75" t="s">
        <v>203</v>
      </c>
      <c r="B378" s="75" t="s">
        <v>389</v>
      </c>
      <c r="C378" s="75" t="s">
        <v>399</v>
      </c>
      <c r="D378" s="78">
        <v>30</v>
      </c>
      <c r="E378" s="78">
        <v>0</v>
      </c>
      <c r="F378" s="78">
        <v>0</v>
      </c>
      <c r="G378" s="78">
        <v>0</v>
      </c>
      <c r="H378" s="76">
        <v>35308</v>
      </c>
    </row>
    <row r="379" spans="1:8" s="16" customFormat="1" ht="15" customHeight="1">
      <c r="A379" s="75" t="s">
        <v>203</v>
      </c>
      <c r="B379" s="75" t="s">
        <v>389</v>
      </c>
      <c r="C379" s="75" t="s">
        <v>400</v>
      </c>
      <c r="D379" s="78">
        <v>0</v>
      </c>
      <c r="E379" s="78">
        <v>38</v>
      </c>
      <c r="F379" s="78">
        <v>0</v>
      </c>
      <c r="G379" s="78">
        <v>0</v>
      </c>
      <c r="H379" s="76">
        <v>35338</v>
      </c>
    </row>
    <row r="380" spans="1:8" s="16" customFormat="1" ht="15" customHeight="1">
      <c r="A380" s="75" t="s">
        <v>203</v>
      </c>
      <c r="B380" s="75" t="s">
        <v>389</v>
      </c>
      <c r="C380" s="75" t="s">
        <v>401</v>
      </c>
      <c r="D380" s="78">
        <v>22</v>
      </c>
      <c r="E380" s="78">
        <v>0</v>
      </c>
      <c r="F380" s="78">
        <v>0</v>
      </c>
      <c r="G380" s="78">
        <v>0</v>
      </c>
      <c r="H380" s="76">
        <v>35338</v>
      </c>
    </row>
    <row r="381" spans="1:8" s="16" customFormat="1" ht="15" customHeight="1">
      <c r="A381" s="75" t="s">
        <v>203</v>
      </c>
      <c r="B381" s="75" t="s">
        <v>389</v>
      </c>
      <c r="C381" s="75" t="s">
        <v>402</v>
      </c>
      <c r="D381" s="78">
        <v>0</v>
      </c>
      <c r="E381" s="78">
        <v>37</v>
      </c>
      <c r="F381" s="78">
        <v>0</v>
      </c>
      <c r="G381" s="78">
        <v>0</v>
      </c>
      <c r="H381" s="76">
        <v>35946</v>
      </c>
    </row>
    <row r="382" spans="1:8" s="16" customFormat="1" ht="15" customHeight="1">
      <c r="A382" s="75" t="s">
        <v>203</v>
      </c>
      <c r="B382" s="75" t="s">
        <v>389</v>
      </c>
      <c r="C382" s="75" t="s">
        <v>403</v>
      </c>
      <c r="D382" s="78">
        <v>0</v>
      </c>
      <c r="E382" s="78">
        <v>36</v>
      </c>
      <c r="F382" s="78">
        <v>0</v>
      </c>
      <c r="G382" s="78">
        <v>0</v>
      </c>
      <c r="H382" s="76">
        <v>36646</v>
      </c>
    </row>
    <row r="383" spans="1:8" s="16" customFormat="1" ht="15" customHeight="1">
      <c r="A383" s="75" t="s">
        <v>203</v>
      </c>
      <c r="B383" s="75" t="s">
        <v>389</v>
      </c>
      <c r="C383" s="75" t="s">
        <v>404</v>
      </c>
      <c r="D383" s="78">
        <v>33</v>
      </c>
      <c r="E383" s="78">
        <v>0</v>
      </c>
      <c r="F383" s="78">
        <v>0</v>
      </c>
      <c r="G383" s="78">
        <v>0</v>
      </c>
      <c r="H383" s="76">
        <v>36585</v>
      </c>
    </row>
    <row r="384" spans="1:8" s="16" customFormat="1" ht="15" customHeight="1">
      <c r="A384" s="75" t="s">
        <v>203</v>
      </c>
      <c r="B384" s="75" t="s">
        <v>204</v>
      </c>
      <c r="C384" s="75" t="s">
        <v>205</v>
      </c>
      <c r="D384" s="78">
        <v>30</v>
      </c>
      <c r="E384" s="78">
        <v>0</v>
      </c>
      <c r="F384" s="78">
        <v>0</v>
      </c>
      <c r="G384" s="78">
        <v>0</v>
      </c>
      <c r="H384" s="76">
        <v>34334</v>
      </c>
    </row>
    <row r="385" spans="1:8" s="16" customFormat="1" ht="15" customHeight="1">
      <c r="A385" s="75" t="s">
        <v>203</v>
      </c>
      <c r="B385" s="75" t="s">
        <v>204</v>
      </c>
      <c r="C385" s="75" t="s">
        <v>206</v>
      </c>
      <c r="D385" s="78">
        <v>20</v>
      </c>
      <c r="E385" s="78">
        <v>0</v>
      </c>
      <c r="F385" s="78">
        <v>0</v>
      </c>
      <c r="G385" s="78">
        <v>0</v>
      </c>
      <c r="H385" s="76">
        <v>34637</v>
      </c>
    </row>
    <row r="386" spans="1:8" s="16" customFormat="1" ht="15" customHeight="1">
      <c r="A386" s="75" t="s">
        <v>203</v>
      </c>
      <c r="B386" s="75" t="s">
        <v>204</v>
      </c>
      <c r="C386" s="75" t="s">
        <v>207</v>
      </c>
      <c r="D386" s="78">
        <v>0</v>
      </c>
      <c r="E386" s="78">
        <v>15</v>
      </c>
      <c r="F386" s="78">
        <v>0</v>
      </c>
      <c r="G386" s="78">
        <v>0</v>
      </c>
      <c r="H386" s="76">
        <v>35246</v>
      </c>
    </row>
    <row r="387" spans="1:8" s="16" customFormat="1" ht="15" customHeight="1">
      <c r="A387" s="75" t="s">
        <v>203</v>
      </c>
      <c r="B387" s="75" t="s">
        <v>204</v>
      </c>
      <c r="C387" s="75" t="s">
        <v>208</v>
      </c>
      <c r="D387" s="78">
        <v>2</v>
      </c>
      <c r="E387" s="78">
        <v>0</v>
      </c>
      <c r="F387" s="78">
        <v>0</v>
      </c>
      <c r="G387" s="78">
        <v>14</v>
      </c>
      <c r="H387" s="76">
        <v>36016</v>
      </c>
    </row>
    <row r="388" spans="1:8" s="16" customFormat="1" ht="15" customHeight="1">
      <c r="A388" s="75" t="s">
        <v>203</v>
      </c>
      <c r="B388" s="75" t="s">
        <v>405</v>
      </c>
      <c r="C388" s="75" t="s">
        <v>406</v>
      </c>
      <c r="D388" s="78">
        <v>30</v>
      </c>
      <c r="E388" s="78">
        <v>0</v>
      </c>
      <c r="F388" s="78">
        <v>0</v>
      </c>
      <c r="G388" s="78">
        <v>0</v>
      </c>
      <c r="H388" s="76">
        <v>34607</v>
      </c>
    </row>
    <row r="389" spans="1:8" s="16" customFormat="1" ht="15" customHeight="1">
      <c r="A389" s="75" t="s">
        <v>203</v>
      </c>
      <c r="B389" s="75" t="s">
        <v>508</v>
      </c>
      <c r="C389" s="75" t="s">
        <v>509</v>
      </c>
      <c r="D389" s="78">
        <v>24</v>
      </c>
      <c r="E389" s="78">
        <v>0</v>
      </c>
      <c r="F389" s="78">
        <v>0</v>
      </c>
      <c r="G389" s="78">
        <v>0</v>
      </c>
      <c r="H389" s="76">
        <v>24592</v>
      </c>
    </row>
    <row r="390" spans="1:8" s="16" customFormat="1" ht="15" customHeight="1">
      <c r="A390" s="75" t="s">
        <v>203</v>
      </c>
      <c r="B390" s="75" t="s">
        <v>508</v>
      </c>
      <c r="C390" s="75" t="s">
        <v>510</v>
      </c>
      <c r="D390" s="78">
        <v>40</v>
      </c>
      <c r="E390" s="78">
        <v>0</v>
      </c>
      <c r="F390" s="78">
        <v>0</v>
      </c>
      <c r="G390" s="78">
        <v>0</v>
      </c>
      <c r="H390" s="76">
        <v>26815</v>
      </c>
    </row>
    <row r="391" spans="1:8" s="16" customFormat="1" ht="15" customHeight="1">
      <c r="A391" s="75" t="s">
        <v>203</v>
      </c>
      <c r="B391" s="75" t="s">
        <v>508</v>
      </c>
      <c r="C391" s="75" t="s">
        <v>511</v>
      </c>
      <c r="D391" s="78">
        <v>25</v>
      </c>
      <c r="E391" s="78">
        <v>0</v>
      </c>
      <c r="F391" s="78">
        <v>0</v>
      </c>
      <c r="G391" s="78">
        <v>0</v>
      </c>
      <c r="H391" s="76">
        <v>27911</v>
      </c>
    </row>
    <row r="392" spans="1:8" s="16" customFormat="1" ht="15" customHeight="1">
      <c r="A392" s="75" t="s">
        <v>203</v>
      </c>
      <c r="B392" s="75" t="s">
        <v>508</v>
      </c>
      <c r="C392" s="75" t="s">
        <v>512</v>
      </c>
      <c r="D392" s="78">
        <v>30</v>
      </c>
      <c r="E392" s="78">
        <v>0</v>
      </c>
      <c r="F392" s="78">
        <v>0</v>
      </c>
      <c r="G392" s="78">
        <v>0</v>
      </c>
      <c r="H392" s="76">
        <v>29128</v>
      </c>
    </row>
    <row r="393" spans="1:8" s="16" customFormat="1" ht="15" customHeight="1">
      <c r="A393" s="75" t="s">
        <v>203</v>
      </c>
      <c r="B393" s="75" t="s">
        <v>508</v>
      </c>
      <c r="C393" s="75" t="s">
        <v>513</v>
      </c>
      <c r="D393" s="78">
        <v>50</v>
      </c>
      <c r="E393" s="78">
        <v>0</v>
      </c>
      <c r="F393" s="78">
        <v>0</v>
      </c>
      <c r="G393" s="78">
        <v>0</v>
      </c>
      <c r="H393" s="76">
        <v>31532</v>
      </c>
    </row>
    <row r="394" spans="1:8" s="16" customFormat="1" ht="15" customHeight="1">
      <c r="A394" s="75" t="s">
        <v>203</v>
      </c>
      <c r="B394" s="75" t="s">
        <v>508</v>
      </c>
      <c r="C394" s="75" t="s">
        <v>514</v>
      </c>
      <c r="D394" s="78">
        <v>0</v>
      </c>
      <c r="E394" s="78">
        <v>2</v>
      </c>
      <c r="F394" s="78">
        <v>0</v>
      </c>
      <c r="G394" s="78">
        <v>0</v>
      </c>
      <c r="H394" s="76">
        <v>34028</v>
      </c>
    </row>
    <row r="395" spans="1:8" s="16" customFormat="1" ht="15" customHeight="1">
      <c r="A395" s="75" t="s">
        <v>203</v>
      </c>
      <c r="B395" s="75" t="s">
        <v>508</v>
      </c>
      <c r="C395" s="75" t="s">
        <v>515</v>
      </c>
      <c r="D395" s="78">
        <v>0</v>
      </c>
      <c r="E395" s="78">
        <v>3</v>
      </c>
      <c r="F395" s="78">
        <v>0</v>
      </c>
      <c r="G395" s="78">
        <v>0</v>
      </c>
      <c r="H395" s="76">
        <v>35444</v>
      </c>
    </row>
    <row r="396" spans="1:8" s="16" customFormat="1" ht="15" customHeight="1">
      <c r="A396" s="75" t="s">
        <v>203</v>
      </c>
      <c r="B396" s="75" t="s">
        <v>508</v>
      </c>
      <c r="C396" s="75" t="s">
        <v>516</v>
      </c>
      <c r="D396" s="78">
        <v>20</v>
      </c>
      <c r="E396" s="78">
        <v>0</v>
      </c>
      <c r="F396" s="78">
        <v>0</v>
      </c>
      <c r="G396" s="78">
        <v>0</v>
      </c>
      <c r="H396" s="76">
        <v>35461</v>
      </c>
    </row>
    <row r="397" spans="1:8" s="16" customFormat="1" ht="15" customHeight="1">
      <c r="A397" s="75" t="s">
        <v>203</v>
      </c>
      <c r="B397" s="75" t="s">
        <v>508</v>
      </c>
      <c r="C397" s="75" t="s">
        <v>517</v>
      </c>
      <c r="D397" s="78">
        <v>0</v>
      </c>
      <c r="E397" s="78">
        <v>1</v>
      </c>
      <c r="F397" s="78">
        <v>0</v>
      </c>
      <c r="G397" s="78">
        <v>0</v>
      </c>
      <c r="H397" s="76">
        <v>35461</v>
      </c>
    </row>
    <row r="398" spans="1:8" s="16" customFormat="1" ht="15" customHeight="1">
      <c r="A398" s="75" t="s">
        <v>203</v>
      </c>
      <c r="B398" s="75" t="s">
        <v>508</v>
      </c>
      <c r="C398" s="75" t="s">
        <v>518</v>
      </c>
      <c r="D398" s="78">
        <v>5</v>
      </c>
      <c r="E398" s="78">
        <v>0</v>
      </c>
      <c r="F398" s="78">
        <v>0</v>
      </c>
      <c r="G398" s="78">
        <v>0</v>
      </c>
      <c r="H398" s="76">
        <v>36677</v>
      </c>
    </row>
    <row r="399" spans="1:8" s="16" customFormat="1" ht="15" customHeight="1">
      <c r="A399" s="75" t="s">
        <v>203</v>
      </c>
      <c r="B399" s="75" t="s">
        <v>224</v>
      </c>
      <c r="C399" s="75" t="s">
        <v>225</v>
      </c>
      <c r="D399" s="78">
        <v>16</v>
      </c>
      <c r="E399" s="78">
        <v>0</v>
      </c>
      <c r="F399" s="78">
        <v>0</v>
      </c>
      <c r="G399" s="78">
        <v>0</v>
      </c>
      <c r="H399" s="76">
        <v>29006</v>
      </c>
    </row>
    <row r="400" spans="1:8" s="16" customFormat="1" ht="15" customHeight="1">
      <c r="A400" s="75" t="s">
        <v>203</v>
      </c>
      <c r="B400" s="75" t="s">
        <v>224</v>
      </c>
      <c r="C400" s="75" t="s">
        <v>226</v>
      </c>
      <c r="D400" s="78">
        <v>22</v>
      </c>
      <c r="E400" s="78">
        <v>0</v>
      </c>
      <c r="F400" s="78">
        <v>0</v>
      </c>
      <c r="G400" s="78">
        <v>0</v>
      </c>
      <c r="H400" s="76">
        <v>29859</v>
      </c>
    </row>
    <row r="401" spans="1:8" s="16" customFormat="1" ht="15" customHeight="1">
      <c r="A401" s="75" t="s">
        <v>203</v>
      </c>
      <c r="B401" s="75" t="s">
        <v>224</v>
      </c>
      <c r="C401" s="75" t="s">
        <v>227</v>
      </c>
      <c r="D401" s="78">
        <v>27</v>
      </c>
      <c r="E401" s="78">
        <v>0</v>
      </c>
      <c r="F401" s="78">
        <v>0</v>
      </c>
      <c r="G401" s="78">
        <v>0</v>
      </c>
      <c r="H401" s="76">
        <v>30347</v>
      </c>
    </row>
    <row r="402" spans="1:8" s="16" customFormat="1" ht="15" customHeight="1">
      <c r="A402" s="75" t="s">
        <v>203</v>
      </c>
      <c r="B402" s="75" t="s">
        <v>224</v>
      </c>
      <c r="C402" s="75" t="s">
        <v>228</v>
      </c>
      <c r="D402" s="78">
        <v>10</v>
      </c>
      <c r="E402" s="78">
        <v>0</v>
      </c>
      <c r="F402" s="78">
        <v>0</v>
      </c>
      <c r="G402" s="78">
        <v>0</v>
      </c>
      <c r="H402" s="76">
        <v>33207</v>
      </c>
    </row>
    <row r="403" spans="1:8" s="16" customFormat="1" ht="15" customHeight="1">
      <c r="A403" s="75" t="s">
        <v>203</v>
      </c>
      <c r="B403" s="75" t="s">
        <v>224</v>
      </c>
      <c r="C403" s="75" t="s">
        <v>229</v>
      </c>
      <c r="D403" s="78">
        <v>0</v>
      </c>
      <c r="E403" s="78">
        <v>0</v>
      </c>
      <c r="F403" s="78">
        <v>0</v>
      </c>
      <c r="G403" s="78">
        <v>0</v>
      </c>
      <c r="H403" s="76">
        <v>33207</v>
      </c>
    </row>
    <row r="404" spans="1:8" s="16" customFormat="1" ht="15" customHeight="1">
      <c r="A404" s="75" t="s">
        <v>203</v>
      </c>
      <c r="B404" s="75" t="s">
        <v>224</v>
      </c>
      <c r="C404" s="75" t="s">
        <v>230</v>
      </c>
      <c r="D404" s="78">
        <v>0</v>
      </c>
      <c r="E404" s="78">
        <v>16</v>
      </c>
      <c r="F404" s="78">
        <v>0</v>
      </c>
      <c r="G404" s="78">
        <v>0</v>
      </c>
      <c r="H404" s="76">
        <v>34454</v>
      </c>
    </row>
    <row r="405" spans="1:8" s="16" customFormat="1" ht="15" customHeight="1">
      <c r="A405" s="75" t="s">
        <v>203</v>
      </c>
      <c r="B405" s="75" t="s">
        <v>224</v>
      </c>
      <c r="C405" s="75" t="s">
        <v>231</v>
      </c>
      <c r="D405" s="78">
        <v>0</v>
      </c>
      <c r="E405" s="78">
        <v>12</v>
      </c>
      <c r="F405" s="78">
        <v>0</v>
      </c>
      <c r="G405" s="78">
        <v>0</v>
      </c>
      <c r="H405" s="76">
        <v>36370</v>
      </c>
    </row>
    <row r="406" spans="1:8" s="16" customFormat="1" ht="15" customHeight="1">
      <c r="A406" s="75" t="s">
        <v>203</v>
      </c>
      <c r="B406" s="75" t="s">
        <v>232</v>
      </c>
      <c r="C406" s="75" t="s">
        <v>233</v>
      </c>
      <c r="D406" s="78">
        <v>4</v>
      </c>
      <c r="E406" s="78">
        <v>0</v>
      </c>
      <c r="F406" s="78">
        <v>0</v>
      </c>
      <c r="G406" s="78">
        <v>0</v>
      </c>
      <c r="H406" s="76">
        <v>28337</v>
      </c>
    </row>
    <row r="407" spans="1:8" s="16" customFormat="1" ht="15" customHeight="1">
      <c r="A407" s="75" t="s">
        <v>203</v>
      </c>
      <c r="B407" s="75" t="s">
        <v>232</v>
      </c>
      <c r="C407" s="75" t="s">
        <v>234</v>
      </c>
      <c r="D407" s="78">
        <v>8</v>
      </c>
      <c r="E407" s="78">
        <v>0</v>
      </c>
      <c r="F407" s="78">
        <v>0</v>
      </c>
      <c r="G407" s="78">
        <v>0</v>
      </c>
      <c r="H407" s="76">
        <v>28306</v>
      </c>
    </row>
    <row r="408" spans="1:8" s="16" customFormat="1" ht="15" customHeight="1">
      <c r="A408" s="75" t="s">
        <v>203</v>
      </c>
      <c r="B408" s="75" t="s">
        <v>232</v>
      </c>
      <c r="C408" s="75" t="s">
        <v>235</v>
      </c>
      <c r="D408" s="78">
        <v>22</v>
      </c>
      <c r="E408" s="78">
        <v>0</v>
      </c>
      <c r="F408" s="78">
        <v>0</v>
      </c>
      <c r="G408" s="78">
        <v>0</v>
      </c>
      <c r="H408" s="76">
        <v>31351</v>
      </c>
    </row>
    <row r="409" spans="1:8" s="16" customFormat="1" ht="15" customHeight="1">
      <c r="A409" s="75" t="s">
        <v>203</v>
      </c>
      <c r="B409" s="75" t="s">
        <v>232</v>
      </c>
      <c r="C409" s="75" t="s">
        <v>236</v>
      </c>
      <c r="D409" s="78">
        <v>0</v>
      </c>
      <c r="E409" s="78">
        <v>8</v>
      </c>
      <c r="F409" s="78">
        <v>0</v>
      </c>
      <c r="G409" s="78">
        <v>0</v>
      </c>
      <c r="H409" s="76">
        <v>33755</v>
      </c>
    </row>
    <row r="410" spans="1:8" s="16" customFormat="1" ht="15" customHeight="1">
      <c r="A410" s="75" t="s">
        <v>203</v>
      </c>
      <c r="B410" s="75" t="s">
        <v>232</v>
      </c>
      <c r="C410" s="75" t="s">
        <v>237</v>
      </c>
      <c r="D410" s="78">
        <v>10</v>
      </c>
      <c r="E410" s="78">
        <v>0</v>
      </c>
      <c r="F410" s="78">
        <v>0</v>
      </c>
      <c r="G410" s="78">
        <v>0</v>
      </c>
      <c r="H410" s="76">
        <v>34303</v>
      </c>
    </row>
    <row r="411" spans="1:8" s="16" customFormat="1" ht="15" customHeight="1">
      <c r="A411" s="75" t="s">
        <v>203</v>
      </c>
      <c r="B411" s="75" t="s">
        <v>232</v>
      </c>
      <c r="C411" s="75" t="s">
        <v>238</v>
      </c>
      <c r="D411" s="78">
        <v>10</v>
      </c>
      <c r="E411" s="78">
        <v>0</v>
      </c>
      <c r="F411" s="78">
        <v>0</v>
      </c>
      <c r="G411" s="78">
        <v>0</v>
      </c>
      <c r="H411" s="76">
        <v>34911</v>
      </c>
    </row>
    <row r="412" spans="1:8" s="16" customFormat="1" ht="15" customHeight="1">
      <c r="A412" s="75" t="s">
        <v>203</v>
      </c>
      <c r="B412" s="75" t="s">
        <v>239</v>
      </c>
      <c r="C412" s="75" t="s">
        <v>240</v>
      </c>
      <c r="D412" s="78">
        <v>16</v>
      </c>
      <c r="E412" s="78">
        <v>0</v>
      </c>
      <c r="F412" s="78">
        <v>0</v>
      </c>
      <c r="G412" s="78">
        <v>0</v>
      </c>
      <c r="H412" s="76">
        <v>27819</v>
      </c>
    </row>
    <row r="413" spans="1:8" s="16" customFormat="1" ht="15" customHeight="1">
      <c r="A413" s="75" t="s">
        <v>203</v>
      </c>
      <c r="B413" s="75" t="s">
        <v>239</v>
      </c>
      <c r="C413" s="75" t="s">
        <v>241</v>
      </c>
      <c r="D413" s="78">
        <v>0</v>
      </c>
      <c r="E413" s="78">
        <v>3</v>
      </c>
      <c r="F413" s="78">
        <v>0</v>
      </c>
      <c r="G413" s="78">
        <v>0</v>
      </c>
      <c r="H413" s="76">
        <v>33877</v>
      </c>
    </row>
    <row r="414" spans="1:8" s="16" customFormat="1" ht="15" customHeight="1">
      <c r="A414" s="75" t="s">
        <v>203</v>
      </c>
      <c r="B414" s="75" t="s">
        <v>239</v>
      </c>
      <c r="C414" s="75" t="s">
        <v>242</v>
      </c>
      <c r="D414" s="78">
        <v>15</v>
      </c>
      <c r="E414" s="78">
        <v>0</v>
      </c>
      <c r="F414" s="78">
        <v>0</v>
      </c>
      <c r="G414" s="78">
        <v>0</v>
      </c>
      <c r="H414" s="76">
        <v>35277</v>
      </c>
    </row>
    <row r="415" spans="1:8" s="16" customFormat="1" ht="15" customHeight="1">
      <c r="A415" s="75" t="s">
        <v>203</v>
      </c>
      <c r="B415" s="75" t="s">
        <v>239</v>
      </c>
      <c r="C415" s="75" t="s">
        <v>243</v>
      </c>
      <c r="D415" s="78">
        <v>0</v>
      </c>
      <c r="E415" s="78">
        <v>2</v>
      </c>
      <c r="F415" s="78">
        <v>0</v>
      </c>
      <c r="G415" s="78">
        <v>0</v>
      </c>
      <c r="H415" s="76">
        <v>34738</v>
      </c>
    </row>
    <row r="416" spans="1:8" s="16" customFormat="1" ht="15" customHeight="1">
      <c r="A416" s="75" t="s">
        <v>203</v>
      </c>
      <c r="B416" s="75" t="s">
        <v>239</v>
      </c>
      <c r="C416" s="75" t="s">
        <v>244</v>
      </c>
      <c r="D416" s="78">
        <v>0</v>
      </c>
      <c r="E416" s="78">
        <v>8</v>
      </c>
      <c r="F416" s="78">
        <v>0</v>
      </c>
      <c r="G416" s="78">
        <v>0</v>
      </c>
      <c r="H416" s="76">
        <v>36494</v>
      </c>
    </row>
    <row r="417" spans="1:8" s="16" customFormat="1" ht="15" customHeight="1">
      <c r="A417" s="75" t="s">
        <v>203</v>
      </c>
      <c r="B417" s="75" t="s">
        <v>239</v>
      </c>
      <c r="C417" s="75" t="s">
        <v>245</v>
      </c>
      <c r="D417" s="78">
        <v>20</v>
      </c>
      <c r="E417" s="78">
        <v>0</v>
      </c>
      <c r="F417" s="78">
        <v>0</v>
      </c>
      <c r="G417" s="78">
        <v>0</v>
      </c>
      <c r="H417" s="76">
        <v>35673</v>
      </c>
    </row>
    <row r="418" spans="1:8" s="16" customFormat="1" ht="15" customHeight="1">
      <c r="A418" s="75" t="s">
        <v>203</v>
      </c>
      <c r="B418" s="75" t="s">
        <v>239</v>
      </c>
      <c r="C418" s="75" t="s">
        <v>246</v>
      </c>
      <c r="D418" s="78">
        <v>0</v>
      </c>
      <c r="E418" s="78">
        <v>12</v>
      </c>
      <c r="F418" s="78">
        <v>0</v>
      </c>
      <c r="G418" s="78">
        <v>0</v>
      </c>
      <c r="H418" s="76">
        <v>36494</v>
      </c>
    </row>
    <row r="419" spans="1:8" s="16" customFormat="1" ht="15" customHeight="1">
      <c r="A419" s="75" t="s">
        <v>203</v>
      </c>
      <c r="B419" s="75" t="s">
        <v>209</v>
      </c>
      <c r="C419" s="75" t="s">
        <v>210</v>
      </c>
      <c r="D419" s="78">
        <v>20</v>
      </c>
      <c r="E419" s="78">
        <v>0</v>
      </c>
      <c r="F419" s="78">
        <v>0</v>
      </c>
      <c r="G419" s="78">
        <v>0</v>
      </c>
      <c r="H419" s="76">
        <v>32050</v>
      </c>
    </row>
    <row r="420" spans="1:8" s="16" customFormat="1" ht="15" customHeight="1">
      <c r="A420" s="75" t="s">
        <v>203</v>
      </c>
      <c r="B420" s="75" t="s">
        <v>209</v>
      </c>
      <c r="C420" s="75" t="s">
        <v>211</v>
      </c>
      <c r="D420" s="78">
        <v>20</v>
      </c>
      <c r="E420" s="78">
        <v>0</v>
      </c>
      <c r="F420" s="78">
        <v>0</v>
      </c>
      <c r="G420" s="78">
        <v>0</v>
      </c>
      <c r="H420" s="76">
        <v>32751</v>
      </c>
    </row>
    <row r="421" spans="1:8" s="16" customFormat="1" ht="15" customHeight="1">
      <c r="A421" s="75" t="s">
        <v>203</v>
      </c>
      <c r="B421" s="75" t="s">
        <v>209</v>
      </c>
      <c r="C421" s="75" t="s">
        <v>212</v>
      </c>
      <c r="D421" s="78">
        <v>15</v>
      </c>
      <c r="E421" s="78">
        <v>0</v>
      </c>
      <c r="F421" s="78">
        <v>0</v>
      </c>
      <c r="G421" s="78">
        <v>0</v>
      </c>
      <c r="H421" s="76">
        <v>34757</v>
      </c>
    </row>
    <row r="422" spans="1:8" s="16" customFormat="1" ht="15" customHeight="1">
      <c r="A422" s="75" t="s">
        <v>203</v>
      </c>
      <c r="B422" s="75" t="s">
        <v>209</v>
      </c>
      <c r="C422" s="75" t="s">
        <v>213</v>
      </c>
      <c r="D422" s="78">
        <v>10</v>
      </c>
      <c r="E422" s="78">
        <v>0</v>
      </c>
      <c r="F422" s="78">
        <v>0</v>
      </c>
      <c r="G422" s="78">
        <v>0</v>
      </c>
      <c r="H422" s="76">
        <v>34757</v>
      </c>
    </row>
    <row r="423" spans="1:8" s="16" customFormat="1" ht="15" customHeight="1">
      <c r="A423" s="75" t="s">
        <v>203</v>
      </c>
      <c r="B423" s="75" t="s">
        <v>209</v>
      </c>
      <c r="C423" s="75" t="s">
        <v>214</v>
      </c>
      <c r="D423" s="78">
        <v>0</v>
      </c>
      <c r="E423" s="78">
        <v>2</v>
      </c>
      <c r="F423" s="78">
        <v>0</v>
      </c>
      <c r="G423" s="78">
        <v>0</v>
      </c>
      <c r="H423" s="76">
        <v>36130</v>
      </c>
    </row>
    <row r="424" spans="1:8" s="16" customFormat="1" ht="15" customHeight="1">
      <c r="A424" s="75" t="s">
        <v>203</v>
      </c>
      <c r="B424" s="75" t="s">
        <v>209</v>
      </c>
      <c r="C424" s="75" t="s">
        <v>215</v>
      </c>
      <c r="D424" s="78">
        <v>0</v>
      </c>
      <c r="E424" s="78">
        <v>1</v>
      </c>
      <c r="F424" s="78">
        <v>0</v>
      </c>
      <c r="G424" s="78">
        <v>0</v>
      </c>
      <c r="H424" s="76">
        <v>36192</v>
      </c>
    </row>
    <row r="425" spans="1:8" s="16" customFormat="1" ht="15" customHeight="1">
      <c r="A425" s="75" t="s">
        <v>203</v>
      </c>
      <c r="B425" s="75" t="s">
        <v>209</v>
      </c>
      <c r="C425" s="75" t="s">
        <v>216</v>
      </c>
      <c r="D425" s="78">
        <v>0</v>
      </c>
      <c r="E425" s="78">
        <v>21</v>
      </c>
      <c r="F425" s="78">
        <v>0</v>
      </c>
      <c r="G425" s="78">
        <v>0</v>
      </c>
      <c r="H425" s="76">
        <v>36404</v>
      </c>
    </row>
    <row r="426" spans="1:8" s="16" customFormat="1" ht="15" customHeight="1">
      <c r="A426" s="75" t="s">
        <v>203</v>
      </c>
      <c r="B426" s="75" t="s">
        <v>285</v>
      </c>
      <c r="C426" s="75" t="s">
        <v>286</v>
      </c>
      <c r="D426" s="78">
        <v>0</v>
      </c>
      <c r="E426" s="78">
        <v>15</v>
      </c>
      <c r="F426" s="78">
        <v>0</v>
      </c>
      <c r="G426" s="78">
        <v>0</v>
      </c>
      <c r="H426" s="76">
        <v>38230</v>
      </c>
    </row>
    <row r="427" spans="1:8" s="16" customFormat="1" ht="15" customHeight="1">
      <c r="A427" s="75" t="s">
        <v>203</v>
      </c>
      <c r="B427" s="75" t="s">
        <v>358</v>
      </c>
      <c r="C427" s="75" t="s">
        <v>359</v>
      </c>
      <c r="D427" s="78">
        <v>24</v>
      </c>
      <c r="E427" s="78">
        <v>0</v>
      </c>
      <c r="F427" s="78">
        <v>0</v>
      </c>
      <c r="G427" s="78">
        <v>0</v>
      </c>
      <c r="H427" s="76">
        <v>31320</v>
      </c>
    </row>
    <row r="428" spans="1:8" s="16" customFormat="1" ht="15" customHeight="1">
      <c r="A428" s="75" t="s">
        <v>203</v>
      </c>
      <c r="B428" s="75" t="s">
        <v>519</v>
      </c>
      <c r="C428" s="75" t="s">
        <v>520</v>
      </c>
      <c r="D428" s="78">
        <v>20</v>
      </c>
      <c r="E428" s="78">
        <v>0</v>
      </c>
      <c r="F428" s="78">
        <v>0</v>
      </c>
      <c r="G428" s="78">
        <v>0</v>
      </c>
      <c r="H428" s="76">
        <v>24807</v>
      </c>
    </row>
    <row r="429" spans="1:8" s="16" customFormat="1" ht="15" customHeight="1">
      <c r="A429" s="75" t="s">
        <v>203</v>
      </c>
      <c r="B429" s="75" t="s">
        <v>519</v>
      </c>
      <c r="C429" s="75" t="s">
        <v>521</v>
      </c>
      <c r="D429" s="78">
        <v>3</v>
      </c>
      <c r="E429" s="78">
        <v>0</v>
      </c>
      <c r="F429" s="78">
        <v>0</v>
      </c>
      <c r="G429" s="78">
        <v>0</v>
      </c>
      <c r="H429" s="76">
        <v>26267</v>
      </c>
    </row>
    <row r="430" spans="1:8" s="16" customFormat="1" ht="15" customHeight="1">
      <c r="A430" s="75" t="s">
        <v>203</v>
      </c>
      <c r="B430" s="75" t="s">
        <v>519</v>
      </c>
      <c r="C430" s="75" t="s">
        <v>522</v>
      </c>
      <c r="D430" s="78">
        <v>50</v>
      </c>
      <c r="E430" s="78">
        <v>0</v>
      </c>
      <c r="F430" s="78">
        <v>0</v>
      </c>
      <c r="G430" s="78">
        <v>0</v>
      </c>
      <c r="H430" s="76">
        <v>28945</v>
      </c>
    </row>
    <row r="431" spans="1:8" s="16" customFormat="1" ht="15" customHeight="1">
      <c r="A431" s="75" t="s">
        <v>203</v>
      </c>
      <c r="B431" s="75" t="s">
        <v>519</v>
      </c>
      <c r="C431" s="75" t="s">
        <v>523</v>
      </c>
      <c r="D431" s="78">
        <v>26</v>
      </c>
      <c r="E431" s="78">
        <v>0</v>
      </c>
      <c r="F431" s="78">
        <v>0</v>
      </c>
      <c r="G431" s="78">
        <v>0</v>
      </c>
      <c r="H431" s="76">
        <v>30986</v>
      </c>
    </row>
    <row r="432" spans="1:8" s="16" customFormat="1" ht="15" customHeight="1">
      <c r="A432" s="75" t="s">
        <v>203</v>
      </c>
      <c r="B432" s="75" t="s">
        <v>519</v>
      </c>
      <c r="C432" s="75" t="s">
        <v>524</v>
      </c>
      <c r="D432" s="78">
        <v>0</v>
      </c>
      <c r="E432" s="78">
        <v>1</v>
      </c>
      <c r="F432" s="78">
        <v>0</v>
      </c>
      <c r="G432" s="78">
        <v>0</v>
      </c>
      <c r="H432" s="76">
        <v>34880</v>
      </c>
    </row>
    <row r="433" spans="1:8" s="16" customFormat="1" ht="15" customHeight="1">
      <c r="A433" s="75" t="s">
        <v>203</v>
      </c>
      <c r="B433" s="75" t="s">
        <v>519</v>
      </c>
      <c r="C433" s="75" t="s">
        <v>525</v>
      </c>
      <c r="D433" s="78">
        <v>0</v>
      </c>
      <c r="E433" s="78">
        <v>1</v>
      </c>
      <c r="F433" s="78">
        <v>0</v>
      </c>
      <c r="G433" s="78">
        <v>0</v>
      </c>
      <c r="H433" s="76">
        <v>35673</v>
      </c>
    </row>
    <row r="434" spans="1:8" s="16" customFormat="1" ht="15" customHeight="1">
      <c r="A434" s="75" t="s">
        <v>203</v>
      </c>
      <c r="B434" s="75" t="s">
        <v>519</v>
      </c>
      <c r="C434" s="75" t="s">
        <v>526</v>
      </c>
      <c r="D434" s="78">
        <v>18</v>
      </c>
      <c r="E434" s="78">
        <v>0</v>
      </c>
      <c r="F434" s="78">
        <v>0</v>
      </c>
      <c r="G434" s="78">
        <v>0</v>
      </c>
      <c r="H434" s="76">
        <v>35885</v>
      </c>
    </row>
    <row r="435" spans="1:8" s="16" customFormat="1" ht="15" customHeight="1">
      <c r="A435" s="75" t="s">
        <v>203</v>
      </c>
      <c r="B435" s="75" t="s">
        <v>360</v>
      </c>
      <c r="C435" s="75" t="s">
        <v>361</v>
      </c>
      <c r="D435" s="78">
        <v>12</v>
      </c>
      <c r="E435" s="78">
        <v>0</v>
      </c>
      <c r="F435" s="78">
        <v>0</v>
      </c>
      <c r="G435" s="78">
        <v>0</v>
      </c>
      <c r="H435" s="76">
        <v>24716</v>
      </c>
    </row>
    <row r="436" spans="1:8" s="16" customFormat="1" ht="15" customHeight="1">
      <c r="A436" s="75" t="s">
        <v>203</v>
      </c>
      <c r="B436" s="75" t="s">
        <v>360</v>
      </c>
      <c r="C436" s="75" t="s">
        <v>362</v>
      </c>
      <c r="D436" s="78">
        <v>10</v>
      </c>
      <c r="E436" s="78">
        <v>0</v>
      </c>
      <c r="F436" s="78">
        <v>0</v>
      </c>
      <c r="G436" s="78">
        <v>0</v>
      </c>
      <c r="H436" s="76">
        <v>24351</v>
      </c>
    </row>
    <row r="437" spans="1:8" s="16" customFormat="1" ht="15" customHeight="1">
      <c r="A437" s="75" t="s">
        <v>203</v>
      </c>
      <c r="B437" s="75" t="s">
        <v>360</v>
      </c>
      <c r="C437" s="75" t="s">
        <v>363</v>
      </c>
      <c r="D437" s="78">
        <v>10</v>
      </c>
      <c r="E437" s="78">
        <v>0</v>
      </c>
      <c r="F437" s="78">
        <v>0</v>
      </c>
      <c r="G437" s="78">
        <v>0</v>
      </c>
      <c r="H437" s="76">
        <v>25263</v>
      </c>
    </row>
    <row r="438" spans="1:8" s="16" customFormat="1" ht="15" customHeight="1">
      <c r="A438" s="75" t="s">
        <v>203</v>
      </c>
      <c r="B438" s="75" t="s">
        <v>360</v>
      </c>
      <c r="C438" s="75" t="s">
        <v>364</v>
      </c>
      <c r="D438" s="78">
        <v>17</v>
      </c>
      <c r="E438" s="78">
        <v>0</v>
      </c>
      <c r="F438" s="78">
        <v>0</v>
      </c>
      <c r="G438" s="78">
        <v>0</v>
      </c>
      <c r="H438" s="76">
        <v>29341</v>
      </c>
    </row>
    <row r="439" spans="1:8" s="16" customFormat="1" ht="15" customHeight="1">
      <c r="A439" s="75" t="s">
        <v>203</v>
      </c>
      <c r="B439" s="75" t="s">
        <v>360</v>
      </c>
      <c r="C439" s="75" t="s">
        <v>365</v>
      </c>
      <c r="D439" s="78">
        <v>58</v>
      </c>
      <c r="E439" s="78">
        <v>0</v>
      </c>
      <c r="F439" s="78">
        <v>0</v>
      </c>
      <c r="G439" s="78">
        <v>0</v>
      </c>
      <c r="H439" s="76">
        <v>30620</v>
      </c>
    </row>
    <row r="440" spans="1:8" s="16" customFormat="1" ht="15" customHeight="1">
      <c r="A440" s="75" t="s">
        <v>203</v>
      </c>
      <c r="B440" s="75" t="s">
        <v>360</v>
      </c>
      <c r="C440" s="75" t="s">
        <v>366</v>
      </c>
      <c r="D440" s="78">
        <v>20</v>
      </c>
      <c r="E440" s="78">
        <v>0</v>
      </c>
      <c r="F440" s="78">
        <v>0</v>
      </c>
      <c r="G440" s="78">
        <v>0</v>
      </c>
      <c r="H440" s="76">
        <v>30924</v>
      </c>
    </row>
    <row r="441" spans="1:8" s="16" customFormat="1" ht="15" customHeight="1">
      <c r="A441" s="75" t="s">
        <v>203</v>
      </c>
      <c r="B441" s="75" t="s">
        <v>360</v>
      </c>
      <c r="C441" s="75" t="s">
        <v>367</v>
      </c>
      <c r="D441" s="78">
        <v>30</v>
      </c>
      <c r="E441" s="78">
        <v>0</v>
      </c>
      <c r="F441" s="78">
        <v>0</v>
      </c>
      <c r="G441" s="78">
        <v>0</v>
      </c>
      <c r="H441" s="76">
        <v>31047</v>
      </c>
    </row>
    <row r="442" spans="1:8" s="16" customFormat="1" ht="15" customHeight="1">
      <c r="A442" s="75" t="s">
        <v>203</v>
      </c>
      <c r="B442" s="75" t="s">
        <v>360</v>
      </c>
      <c r="C442" s="75" t="s">
        <v>368</v>
      </c>
      <c r="D442" s="78">
        <v>0</v>
      </c>
      <c r="E442" s="78">
        <v>0</v>
      </c>
      <c r="F442" s="78">
        <v>0</v>
      </c>
      <c r="G442" s="78">
        <v>0</v>
      </c>
      <c r="H442" s="76">
        <v>32386</v>
      </c>
    </row>
    <row r="443" spans="1:8" s="16" customFormat="1" ht="15" customHeight="1">
      <c r="A443" s="75" t="s">
        <v>203</v>
      </c>
      <c r="B443" s="75" t="s">
        <v>360</v>
      </c>
      <c r="C443" s="75" t="s">
        <v>369</v>
      </c>
      <c r="D443" s="78">
        <v>0</v>
      </c>
      <c r="E443" s="78">
        <v>0</v>
      </c>
      <c r="F443" s="78">
        <v>0</v>
      </c>
      <c r="G443" s="78">
        <v>0</v>
      </c>
      <c r="H443" s="76">
        <v>33207</v>
      </c>
    </row>
    <row r="444" spans="1:8" s="16" customFormat="1" ht="15" customHeight="1">
      <c r="A444" s="75" t="s">
        <v>203</v>
      </c>
      <c r="B444" s="75" t="s">
        <v>360</v>
      </c>
      <c r="C444" s="75" t="s">
        <v>370</v>
      </c>
      <c r="D444" s="78">
        <v>31</v>
      </c>
      <c r="E444" s="78">
        <v>0</v>
      </c>
      <c r="F444" s="78">
        <v>0</v>
      </c>
      <c r="G444" s="78">
        <v>0</v>
      </c>
      <c r="H444" s="76">
        <v>34242</v>
      </c>
    </row>
    <row r="445" spans="1:8" s="16" customFormat="1" ht="15" customHeight="1">
      <c r="A445" s="75" t="s">
        <v>203</v>
      </c>
      <c r="B445" s="75" t="s">
        <v>360</v>
      </c>
      <c r="C445" s="75" t="s">
        <v>371</v>
      </c>
      <c r="D445" s="78">
        <v>10</v>
      </c>
      <c r="E445" s="78">
        <v>0</v>
      </c>
      <c r="F445" s="78">
        <v>0</v>
      </c>
      <c r="G445" s="78">
        <v>0</v>
      </c>
      <c r="H445" s="76">
        <v>34393</v>
      </c>
    </row>
    <row r="446" spans="1:8" s="16" customFormat="1" ht="15" customHeight="1">
      <c r="A446" s="75" t="s">
        <v>203</v>
      </c>
      <c r="B446" s="75" t="s">
        <v>360</v>
      </c>
      <c r="C446" s="75" t="s">
        <v>372</v>
      </c>
      <c r="D446" s="78">
        <v>12</v>
      </c>
      <c r="E446" s="78">
        <v>0</v>
      </c>
      <c r="F446" s="78">
        <v>0</v>
      </c>
      <c r="G446" s="78">
        <v>0</v>
      </c>
      <c r="H446" s="76">
        <v>34607</v>
      </c>
    </row>
    <row r="447" spans="1:8" s="16" customFormat="1" ht="15" customHeight="1">
      <c r="A447" s="75" t="s">
        <v>203</v>
      </c>
      <c r="B447" s="75" t="s">
        <v>360</v>
      </c>
      <c r="C447" s="75" t="s">
        <v>373</v>
      </c>
      <c r="D447" s="78">
        <v>44</v>
      </c>
      <c r="E447" s="78">
        <v>0</v>
      </c>
      <c r="F447" s="78">
        <v>0</v>
      </c>
      <c r="G447" s="78">
        <v>0</v>
      </c>
      <c r="H447" s="76">
        <v>35033</v>
      </c>
    </row>
    <row r="448" spans="1:8" s="16" customFormat="1" ht="15" customHeight="1">
      <c r="A448" s="75" t="s">
        <v>203</v>
      </c>
      <c r="B448" s="75" t="s">
        <v>360</v>
      </c>
      <c r="C448" s="75" t="s">
        <v>374</v>
      </c>
      <c r="D448" s="78">
        <v>0</v>
      </c>
      <c r="E448" s="78">
        <v>20</v>
      </c>
      <c r="F448" s="78">
        <v>0</v>
      </c>
      <c r="G448" s="78">
        <v>0</v>
      </c>
      <c r="H448" s="76">
        <v>35551</v>
      </c>
    </row>
    <row r="449" spans="1:8" s="16" customFormat="1" ht="15" customHeight="1">
      <c r="A449" s="75" t="s">
        <v>203</v>
      </c>
      <c r="B449" s="75" t="s">
        <v>360</v>
      </c>
      <c r="C449" s="75" t="s">
        <v>375</v>
      </c>
      <c r="D449" s="78">
        <v>40</v>
      </c>
      <c r="E449" s="78">
        <v>0</v>
      </c>
      <c r="F449" s="78">
        <v>0</v>
      </c>
      <c r="G449" s="78">
        <v>0</v>
      </c>
      <c r="H449" s="76">
        <v>35704</v>
      </c>
    </row>
    <row r="450" spans="1:8" s="16" customFormat="1" ht="15" customHeight="1">
      <c r="A450" s="75" t="s">
        <v>203</v>
      </c>
      <c r="B450" s="75" t="s">
        <v>3869</v>
      </c>
      <c r="C450" s="75" t="s">
        <v>217</v>
      </c>
      <c r="D450" s="78">
        <v>20</v>
      </c>
      <c r="E450" s="78">
        <v>0</v>
      </c>
      <c r="F450" s="78">
        <v>0</v>
      </c>
      <c r="G450" s="78">
        <v>0</v>
      </c>
      <c r="H450" s="76">
        <v>29767</v>
      </c>
    </row>
    <row r="451" spans="1:8" s="16" customFormat="1" ht="15" customHeight="1">
      <c r="A451" s="75" t="s">
        <v>203</v>
      </c>
      <c r="B451" s="75" t="s">
        <v>287</v>
      </c>
      <c r="C451" s="75" t="s">
        <v>288</v>
      </c>
      <c r="D451" s="78">
        <v>12</v>
      </c>
      <c r="E451" s="78">
        <v>0</v>
      </c>
      <c r="F451" s="78">
        <v>0</v>
      </c>
      <c r="G451" s="78">
        <v>0</v>
      </c>
      <c r="H451" s="76">
        <v>28033</v>
      </c>
    </row>
    <row r="452" spans="1:8" s="16" customFormat="1" ht="15" customHeight="1">
      <c r="A452" s="75" t="s">
        <v>203</v>
      </c>
      <c r="B452" s="75" t="s">
        <v>287</v>
      </c>
      <c r="C452" s="75" t="s">
        <v>289</v>
      </c>
      <c r="D452" s="78">
        <v>19</v>
      </c>
      <c r="E452" s="78">
        <v>0</v>
      </c>
      <c r="F452" s="78">
        <v>0</v>
      </c>
      <c r="G452" s="78">
        <v>0</v>
      </c>
      <c r="H452" s="76">
        <v>29464</v>
      </c>
    </row>
    <row r="453" spans="1:8" s="16" customFormat="1" ht="15" customHeight="1">
      <c r="A453" s="75" t="s">
        <v>203</v>
      </c>
      <c r="B453" s="75" t="s">
        <v>287</v>
      </c>
      <c r="C453" s="75" t="s">
        <v>290</v>
      </c>
      <c r="D453" s="78">
        <v>8</v>
      </c>
      <c r="E453" s="78">
        <v>0</v>
      </c>
      <c r="F453" s="78">
        <v>0</v>
      </c>
      <c r="G453" s="78">
        <v>0</v>
      </c>
      <c r="H453" s="76">
        <v>33930</v>
      </c>
    </row>
    <row r="454" spans="1:8" s="16" customFormat="1" ht="15" customHeight="1">
      <c r="A454" s="75" t="s">
        <v>203</v>
      </c>
      <c r="B454" s="75" t="s">
        <v>287</v>
      </c>
      <c r="C454" s="75" t="s">
        <v>291</v>
      </c>
      <c r="D454" s="78">
        <v>9</v>
      </c>
      <c r="E454" s="78">
        <v>0</v>
      </c>
      <c r="F454" s="78">
        <v>0</v>
      </c>
      <c r="G454" s="78">
        <v>0</v>
      </c>
      <c r="H454" s="76">
        <v>36341</v>
      </c>
    </row>
    <row r="455" spans="1:8" s="16" customFormat="1" ht="15" customHeight="1">
      <c r="A455" s="75" t="s">
        <v>203</v>
      </c>
      <c r="B455" s="75" t="s">
        <v>287</v>
      </c>
      <c r="C455" s="75" t="s">
        <v>292</v>
      </c>
      <c r="D455" s="78">
        <v>3</v>
      </c>
      <c r="E455" s="78">
        <v>0</v>
      </c>
      <c r="F455" s="78">
        <v>0</v>
      </c>
      <c r="G455" s="78">
        <v>0</v>
      </c>
      <c r="H455" s="76">
        <v>36341</v>
      </c>
    </row>
    <row r="456" spans="1:8" s="16" customFormat="1" ht="15" customHeight="1">
      <c r="A456" s="75" t="s">
        <v>203</v>
      </c>
      <c r="B456" s="75" t="s">
        <v>527</v>
      </c>
      <c r="C456" s="75" t="s">
        <v>528</v>
      </c>
      <c r="D456" s="78">
        <v>24</v>
      </c>
      <c r="E456" s="78">
        <v>0</v>
      </c>
      <c r="F456" s="78">
        <v>0</v>
      </c>
      <c r="G456" s="78">
        <v>0</v>
      </c>
      <c r="H456" s="76">
        <v>26785</v>
      </c>
    </row>
    <row r="457" spans="1:8" s="16" customFormat="1" ht="15" customHeight="1">
      <c r="A457" s="75" t="s">
        <v>203</v>
      </c>
      <c r="B457" s="75" t="s">
        <v>527</v>
      </c>
      <c r="C457" s="75" t="s">
        <v>529</v>
      </c>
      <c r="D457" s="78">
        <v>30</v>
      </c>
      <c r="E457" s="78">
        <v>0</v>
      </c>
      <c r="F457" s="78">
        <v>0</v>
      </c>
      <c r="G457" s="78">
        <v>0</v>
      </c>
      <c r="H457" s="76">
        <v>30285</v>
      </c>
    </row>
    <row r="458" spans="1:8" s="16" customFormat="1" ht="15" customHeight="1">
      <c r="A458" s="75" t="s">
        <v>203</v>
      </c>
      <c r="B458" s="75" t="s">
        <v>527</v>
      </c>
      <c r="C458" s="75" t="s">
        <v>530</v>
      </c>
      <c r="D458" s="78">
        <v>8</v>
      </c>
      <c r="E458" s="78">
        <v>0</v>
      </c>
      <c r="F458" s="78">
        <v>0</v>
      </c>
      <c r="G458" s="78">
        <v>0</v>
      </c>
      <c r="H458" s="76">
        <v>30863</v>
      </c>
    </row>
    <row r="459" spans="1:8" s="16" customFormat="1" ht="15" customHeight="1">
      <c r="A459" s="75" t="s">
        <v>203</v>
      </c>
      <c r="B459" s="75" t="s">
        <v>527</v>
      </c>
      <c r="C459" s="75" t="s">
        <v>531</v>
      </c>
      <c r="D459" s="78">
        <v>10</v>
      </c>
      <c r="E459" s="78">
        <v>0</v>
      </c>
      <c r="F459" s="78">
        <v>0</v>
      </c>
      <c r="G459" s="78">
        <v>0</v>
      </c>
      <c r="H459" s="76">
        <v>30863</v>
      </c>
    </row>
    <row r="460" spans="1:8" s="16" customFormat="1" ht="15" customHeight="1">
      <c r="A460" s="75" t="s">
        <v>203</v>
      </c>
      <c r="B460" s="75" t="s">
        <v>527</v>
      </c>
      <c r="C460" s="75" t="s">
        <v>532</v>
      </c>
      <c r="D460" s="78">
        <v>10</v>
      </c>
      <c r="E460" s="78">
        <v>0</v>
      </c>
      <c r="F460" s="78">
        <v>0</v>
      </c>
      <c r="G460" s="78">
        <v>0</v>
      </c>
      <c r="H460" s="76">
        <v>31655</v>
      </c>
    </row>
    <row r="461" spans="1:8" s="16" customFormat="1" ht="15" customHeight="1">
      <c r="A461" s="75" t="s">
        <v>203</v>
      </c>
      <c r="B461" s="75" t="s">
        <v>527</v>
      </c>
      <c r="C461" s="75" t="s">
        <v>533</v>
      </c>
      <c r="D461" s="78">
        <v>20</v>
      </c>
      <c r="E461" s="78">
        <v>0</v>
      </c>
      <c r="F461" s="78">
        <v>0</v>
      </c>
      <c r="G461" s="78">
        <v>0</v>
      </c>
      <c r="H461" s="76">
        <v>33634</v>
      </c>
    </row>
    <row r="462" spans="1:8" s="16" customFormat="1" ht="15" customHeight="1">
      <c r="A462" s="75" t="s">
        <v>203</v>
      </c>
      <c r="B462" s="75" t="s">
        <v>527</v>
      </c>
      <c r="C462" s="75" t="s">
        <v>534</v>
      </c>
      <c r="D462" s="78">
        <v>37</v>
      </c>
      <c r="E462" s="78">
        <v>0</v>
      </c>
      <c r="F462" s="78">
        <v>0</v>
      </c>
      <c r="G462" s="78">
        <v>0</v>
      </c>
      <c r="H462" s="76">
        <v>26999</v>
      </c>
    </row>
    <row r="463" spans="1:8" s="16" customFormat="1" ht="15" customHeight="1">
      <c r="A463" s="75" t="s">
        <v>203</v>
      </c>
      <c r="B463" s="75" t="s">
        <v>527</v>
      </c>
      <c r="C463" s="75" t="s">
        <v>535</v>
      </c>
      <c r="D463" s="78">
        <v>10</v>
      </c>
      <c r="E463" s="78">
        <v>0</v>
      </c>
      <c r="F463" s="78">
        <v>0</v>
      </c>
      <c r="G463" s="78">
        <v>0</v>
      </c>
      <c r="H463" s="76">
        <v>34454</v>
      </c>
    </row>
    <row r="464" spans="1:8" s="16" customFormat="1" ht="15" customHeight="1">
      <c r="A464" s="75" t="s">
        <v>203</v>
      </c>
      <c r="B464" s="75" t="s">
        <v>527</v>
      </c>
      <c r="C464" s="75" t="s">
        <v>536</v>
      </c>
      <c r="D464" s="78">
        <v>0</v>
      </c>
      <c r="E464" s="78">
        <v>10</v>
      </c>
      <c r="F464" s="78">
        <v>0</v>
      </c>
      <c r="G464" s="78">
        <v>0</v>
      </c>
      <c r="H464" s="76">
        <v>35703</v>
      </c>
    </row>
    <row r="465" spans="1:8" s="16" customFormat="1" ht="15" customHeight="1">
      <c r="A465" s="75" t="s">
        <v>203</v>
      </c>
      <c r="B465" s="75" t="s">
        <v>527</v>
      </c>
      <c r="C465" s="75" t="s">
        <v>537</v>
      </c>
      <c r="D465" s="78">
        <v>21</v>
      </c>
      <c r="E465" s="78">
        <v>0</v>
      </c>
      <c r="F465" s="78">
        <v>0</v>
      </c>
      <c r="G465" s="78">
        <v>0</v>
      </c>
      <c r="H465" s="76">
        <v>35185</v>
      </c>
    </row>
    <row r="466" spans="1:8" s="16" customFormat="1" ht="15" customHeight="1">
      <c r="A466" s="75" t="s">
        <v>203</v>
      </c>
      <c r="B466" s="75" t="s">
        <v>527</v>
      </c>
      <c r="C466" s="75" t="s">
        <v>538</v>
      </c>
      <c r="D466" s="78">
        <v>0</v>
      </c>
      <c r="E466" s="78">
        <v>15</v>
      </c>
      <c r="F466" s="78">
        <v>0</v>
      </c>
      <c r="G466" s="78">
        <v>0</v>
      </c>
      <c r="H466" s="76">
        <v>35185</v>
      </c>
    </row>
    <row r="467" spans="1:8" s="16" customFormat="1" ht="15" customHeight="1">
      <c r="A467" s="75" t="s">
        <v>203</v>
      </c>
      <c r="B467" s="75" t="s">
        <v>293</v>
      </c>
      <c r="C467" s="75" t="s">
        <v>294</v>
      </c>
      <c r="D467" s="78">
        <v>48</v>
      </c>
      <c r="E467" s="78">
        <v>0</v>
      </c>
      <c r="F467" s="78">
        <v>0</v>
      </c>
      <c r="G467" s="78">
        <v>0</v>
      </c>
      <c r="H467" s="76">
        <v>30406</v>
      </c>
    </row>
    <row r="468" spans="1:8" s="16" customFormat="1" ht="15" customHeight="1">
      <c r="A468" s="75" t="s">
        <v>203</v>
      </c>
      <c r="B468" s="75" t="s">
        <v>293</v>
      </c>
      <c r="C468" s="75" t="s">
        <v>295</v>
      </c>
      <c r="D468" s="78">
        <v>40</v>
      </c>
      <c r="E468" s="78">
        <v>0</v>
      </c>
      <c r="F468" s="78">
        <v>0</v>
      </c>
      <c r="G468" s="78">
        <v>0</v>
      </c>
      <c r="H468" s="76">
        <v>30467</v>
      </c>
    </row>
    <row r="469" spans="1:8" s="16" customFormat="1" ht="15" customHeight="1">
      <c r="A469" s="75" t="s">
        <v>203</v>
      </c>
      <c r="B469" s="75" t="s">
        <v>293</v>
      </c>
      <c r="C469" s="75" t="s">
        <v>296</v>
      </c>
      <c r="D469" s="78">
        <v>88</v>
      </c>
      <c r="E469" s="78">
        <v>0</v>
      </c>
      <c r="F469" s="78">
        <v>0</v>
      </c>
      <c r="G469" s="78">
        <v>0</v>
      </c>
      <c r="H469" s="76">
        <v>30955</v>
      </c>
    </row>
    <row r="470" spans="1:8" s="16" customFormat="1" ht="15" customHeight="1">
      <c r="A470" s="75" t="s">
        <v>203</v>
      </c>
      <c r="B470" s="75" t="s">
        <v>293</v>
      </c>
      <c r="C470" s="75" t="s">
        <v>297</v>
      </c>
      <c r="D470" s="78">
        <v>25</v>
      </c>
      <c r="E470" s="78">
        <v>0</v>
      </c>
      <c r="F470" s="78">
        <v>0</v>
      </c>
      <c r="G470" s="78">
        <v>0</v>
      </c>
      <c r="H470" s="76">
        <v>31016</v>
      </c>
    </row>
    <row r="471" spans="1:8" s="16" customFormat="1" ht="15" customHeight="1">
      <c r="A471" s="75" t="s">
        <v>203</v>
      </c>
      <c r="B471" s="75" t="s">
        <v>293</v>
      </c>
      <c r="C471" s="75" t="s">
        <v>298</v>
      </c>
      <c r="D471" s="78">
        <v>12</v>
      </c>
      <c r="E471" s="78">
        <v>0</v>
      </c>
      <c r="F471" s="78">
        <v>0</v>
      </c>
      <c r="G471" s="78">
        <v>0</v>
      </c>
      <c r="H471" s="76">
        <v>31502</v>
      </c>
    </row>
    <row r="472" spans="1:8" s="16" customFormat="1" ht="15" customHeight="1">
      <c r="A472" s="75" t="s">
        <v>203</v>
      </c>
      <c r="B472" s="75" t="s">
        <v>293</v>
      </c>
      <c r="C472" s="75" t="s">
        <v>299</v>
      </c>
      <c r="D472" s="78">
        <v>9</v>
      </c>
      <c r="E472" s="78">
        <v>0</v>
      </c>
      <c r="F472" s="78">
        <v>0</v>
      </c>
      <c r="G472" s="78">
        <v>0</v>
      </c>
      <c r="H472" s="76">
        <v>31716</v>
      </c>
    </row>
    <row r="473" spans="1:8" s="16" customFormat="1" ht="15" customHeight="1">
      <c r="A473" s="75" t="s">
        <v>203</v>
      </c>
      <c r="B473" s="75" t="s">
        <v>293</v>
      </c>
      <c r="C473" s="75" t="s">
        <v>300</v>
      </c>
      <c r="D473" s="78">
        <v>11</v>
      </c>
      <c r="E473" s="78">
        <v>0</v>
      </c>
      <c r="F473" s="78">
        <v>0</v>
      </c>
      <c r="G473" s="78">
        <v>0</v>
      </c>
      <c r="H473" s="76">
        <v>31716</v>
      </c>
    </row>
    <row r="474" spans="1:8" s="16" customFormat="1" ht="15" customHeight="1">
      <c r="A474" s="75" t="s">
        <v>203</v>
      </c>
      <c r="B474" s="75" t="s">
        <v>293</v>
      </c>
      <c r="C474" s="75" t="s">
        <v>301</v>
      </c>
      <c r="D474" s="78">
        <v>0</v>
      </c>
      <c r="E474" s="78">
        <v>0</v>
      </c>
      <c r="F474" s="78">
        <v>0</v>
      </c>
      <c r="G474" s="78">
        <v>0</v>
      </c>
      <c r="H474" s="76">
        <v>32233</v>
      </c>
    </row>
    <row r="475" spans="1:8" s="16" customFormat="1" ht="15" customHeight="1">
      <c r="A475" s="75" t="s">
        <v>203</v>
      </c>
      <c r="B475" s="75" t="s">
        <v>293</v>
      </c>
      <c r="C475" s="75" t="s">
        <v>302</v>
      </c>
      <c r="D475" s="78">
        <v>20</v>
      </c>
      <c r="E475" s="78">
        <v>0</v>
      </c>
      <c r="F475" s="78">
        <v>0</v>
      </c>
      <c r="G475" s="78">
        <v>0</v>
      </c>
      <c r="H475" s="76">
        <v>33785</v>
      </c>
    </row>
    <row r="476" spans="1:8" s="16" customFormat="1" ht="15" customHeight="1">
      <c r="A476" s="75" t="s">
        <v>203</v>
      </c>
      <c r="B476" s="75" t="s">
        <v>293</v>
      </c>
      <c r="C476" s="75" t="s">
        <v>303</v>
      </c>
      <c r="D476" s="78">
        <v>10</v>
      </c>
      <c r="E476" s="78">
        <v>0</v>
      </c>
      <c r="F476" s="78">
        <v>0</v>
      </c>
      <c r="G476" s="78">
        <v>0</v>
      </c>
      <c r="H476" s="76">
        <v>33938</v>
      </c>
    </row>
    <row r="477" spans="1:8" s="16" customFormat="1" ht="15" customHeight="1">
      <c r="A477" s="75" t="s">
        <v>203</v>
      </c>
      <c r="B477" s="75" t="s">
        <v>293</v>
      </c>
      <c r="C477" s="75" t="s">
        <v>304</v>
      </c>
      <c r="D477" s="78">
        <v>51</v>
      </c>
      <c r="E477" s="78">
        <v>0</v>
      </c>
      <c r="F477" s="78">
        <v>0</v>
      </c>
      <c r="G477" s="78">
        <v>0</v>
      </c>
      <c r="H477" s="76">
        <v>35611</v>
      </c>
    </row>
    <row r="478" spans="1:8" s="16" customFormat="1" ht="15" customHeight="1">
      <c r="A478" s="75" t="s">
        <v>203</v>
      </c>
      <c r="B478" s="75" t="s">
        <v>293</v>
      </c>
      <c r="C478" s="75" t="s">
        <v>305</v>
      </c>
      <c r="D478" s="78">
        <v>39</v>
      </c>
      <c r="E478" s="78">
        <v>0</v>
      </c>
      <c r="F478" s="78">
        <v>0</v>
      </c>
      <c r="G478" s="78">
        <v>0</v>
      </c>
      <c r="H478" s="76">
        <v>35611</v>
      </c>
    </row>
    <row r="479" spans="1:8" s="16" customFormat="1" ht="15" customHeight="1">
      <c r="A479" s="75" t="s">
        <v>203</v>
      </c>
      <c r="B479" s="75" t="s">
        <v>293</v>
      </c>
      <c r="C479" s="75" t="s">
        <v>306</v>
      </c>
      <c r="D479" s="78">
        <v>45</v>
      </c>
      <c r="E479" s="78">
        <v>0</v>
      </c>
      <c r="F479" s="78">
        <v>0</v>
      </c>
      <c r="G479" s="78">
        <v>0</v>
      </c>
      <c r="H479" s="76">
        <v>36037</v>
      </c>
    </row>
    <row r="480" spans="1:8" s="16" customFormat="1" ht="15" customHeight="1">
      <c r="A480" s="75" t="s">
        <v>203</v>
      </c>
      <c r="B480" s="75" t="s">
        <v>293</v>
      </c>
      <c r="C480" s="75" t="s">
        <v>307</v>
      </c>
      <c r="D480" s="78">
        <v>0</v>
      </c>
      <c r="E480" s="78">
        <v>10</v>
      </c>
      <c r="F480" s="78">
        <v>0</v>
      </c>
      <c r="G480" s="78">
        <v>0</v>
      </c>
      <c r="H480" s="76">
        <v>35338</v>
      </c>
    </row>
    <row r="481" spans="1:8" s="16" customFormat="1" ht="15" customHeight="1">
      <c r="A481" s="75" t="s">
        <v>203</v>
      </c>
      <c r="B481" s="75" t="s">
        <v>293</v>
      </c>
      <c r="C481" s="75" t="s">
        <v>308</v>
      </c>
      <c r="D481" s="78">
        <v>0</v>
      </c>
      <c r="E481" s="78">
        <v>4</v>
      </c>
      <c r="F481" s="78">
        <v>0</v>
      </c>
      <c r="G481" s="78">
        <v>0</v>
      </c>
      <c r="H481" s="76">
        <v>35796</v>
      </c>
    </row>
    <row r="482" spans="1:8" s="16" customFormat="1" ht="15" customHeight="1">
      <c r="A482" s="75" t="s">
        <v>203</v>
      </c>
      <c r="B482" s="75" t="s">
        <v>293</v>
      </c>
      <c r="C482" s="75" t="s">
        <v>309</v>
      </c>
      <c r="D482" s="78">
        <v>0</v>
      </c>
      <c r="E482" s="78">
        <v>5</v>
      </c>
      <c r="F482" s="78">
        <v>0</v>
      </c>
      <c r="G482" s="78">
        <v>0</v>
      </c>
      <c r="H482" s="76">
        <v>37346</v>
      </c>
    </row>
    <row r="483" spans="1:8" s="16" customFormat="1" ht="15" customHeight="1">
      <c r="A483" s="75" t="s">
        <v>203</v>
      </c>
      <c r="B483" s="75" t="s">
        <v>293</v>
      </c>
      <c r="C483" s="75" t="s">
        <v>309</v>
      </c>
      <c r="D483" s="78">
        <v>0</v>
      </c>
      <c r="E483" s="78">
        <v>11</v>
      </c>
      <c r="F483" s="78">
        <v>0</v>
      </c>
      <c r="G483" s="78">
        <v>0</v>
      </c>
      <c r="H483" s="76">
        <v>37468</v>
      </c>
    </row>
    <row r="484" spans="1:8" s="16" customFormat="1" ht="15" customHeight="1">
      <c r="A484" s="75" t="s">
        <v>203</v>
      </c>
      <c r="B484" s="75" t="s">
        <v>293</v>
      </c>
      <c r="C484" s="75" t="s">
        <v>309</v>
      </c>
      <c r="D484" s="78">
        <v>0</v>
      </c>
      <c r="E484" s="78">
        <v>9</v>
      </c>
      <c r="F484" s="78">
        <v>0</v>
      </c>
      <c r="G484" s="78">
        <v>0</v>
      </c>
      <c r="H484" s="76">
        <v>37560</v>
      </c>
    </row>
    <row r="485" spans="1:8" s="16" customFormat="1" ht="15" customHeight="1">
      <c r="A485" s="75" t="s">
        <v>203</v>
      </c>
      <c r="B485" s="75" t="s">
        <v>419</v>
      </c>
      <c r="C485" s="75" t="s">
        <v>420</v>
      </c>
      <c r="D485" s="78">
        <v>25</v>
      </c>
      <c r="E485" s="78">
        <v>0</v>
      </c>
      <c r="F485" s="78">
        <v>0</v>
      </c>
      <c r="G485" s="78">
        <v>0</v>
      </c>
      <c r="H485" s="76">
        <v>23712</v>
      </c>
    </row>
    <row r="486" spans="1:8" s="16" customFormat="1" ht="15" customHeight="1">
      <c r="A486" s="75" t="s">
        <v>203</v>
      </c>
      <c r="B486" s="75" t="s">
        <v>419</v>
      </c>
      <c r="C486" s="75" t="s">
        <v>421</v>
      </c>
      <c r="D486" s="78">
        <v>17</v>
      </c>
      <c r="E486" s="78">
        <v>0</v>
      </c>
      <c r="F486" s="78">
        <v>0</v>
      </c>
      <c r="G486" s="78">
        <v>0</v>
      </c>
      <c r="H486" s="76">
        <v>24593</v>
      </c>
    </row>
    <row r="487" spans="1:8" s="16" customFormat="1" ht="15" customHeight="1">
      <c r="A487" s="75" t="s">
        <v>203</v>
      </c>
      <c r="B487" s="75" t="s">
        <v>419</v>
      </c>
      <c r="C487" s="75" t="s">
        <v>422</v>
      </c>
      <c r="D487" s="78">
        <v>40</v>
      </c>
      <c r="E487" s="78">
        <v>0</v>
      </c>
      <c r="F487" s="78">
        <v>0</v>
      </c>
      <c r="G487" s="78">
        <v>0</v>
      </c>
      <c r="H487" s="76">
        <v>29890</v>
      </c>
    </row>
    <row r="488" spans="1:8" s="16" customFormat="1" ht="15" customHeight="1">
      <c r="A488" s="75" t="s">
        <v>203</v>
      </c>
      <c r="B488" s="75" t="s">
        <v>419</v>
      </c>
      <c r="C488" s="75" t="s">
        <v>423</v>
      </c>
      <c r="D488" s="78">
        <v>51</v>
      </c>
      <c r="E488" s="78">
        <v>0</v>
      </c>
      <c r="F488" s="78">
        <v>0</v>
      </c>
      <c r="G488" s="78">
        <v>0</v>
      </c>
      <c r="H488" s="76">
        <v>31867</v>
      </c>
    </row>
    <row r="489" spans="1:8" s="16" customFormat="1" ht="15" customHeight="1">
      <c r="A489" s="75" t="s">
        <v>203</v>
      </c>
      <c r="B489" s="75" t="s">
        <v>419</v>
      </c>
      <c r="C489" s="75" t="s">
        <v>424</v>
      </c>
      <c r="D489" s="78">
        <v>28</v>
      </c>
      <c r="E489" s="78">
        <v>0</v>
      </c>
      <c r="F489" s="78">
        <v>0</v>
      </c>
      <c r="G489" s="78">
        <v>0</v>
      </c>
      <c r="H489" s="76">
        <v>32598</v>
      </c>
    </row>
    <row r="490" spans="1:8" s="16" customFormat="1" ht="15" customHeight="1">
      <c r="A490" s="75" t="s">
        <v>203</v>
      </c>
      <c r="B490" s="75" t="s">
        <v>419</v>
      </c>
      <c r="C490" s="75" t="s">
        <v>425</v>
      </c>
      <c r="D490" s="78">
        <v>12</v>
      </c>
      <c r="E490" s="78">
        <v>0</v>
      </c>
      <c r="F490" s="78">
        <v>0</v>
      </c>
      <c r="G490" s="78">
        <v>0</v>
      </c>
      <c r="H490" s="76">
        <v>35642</v>
      </c>
    </row>
    <row r="491" spans="1:8" s="16" customFormat="1" ht="15" customHeight="1">
      <c r="A491" s="75" t="s">
        <v>203</v>
      </c>
      <c r="B491" s="75" t="s">
        <v>419</v>
      </c>
      <c r="C491" s="75" t="s">
        <v>426</v>
      </c>
      <c r="D491" s="78">
        <v>7</v>
      </c>
      <c r="E491" s="78">
        <v>0</v>
      </c>
      <c r="F491" s="78">
        <v>0</v>
      </c>
      <c r="G491" s="78">
        <v>0</v>
      </c>
      <c r="H491" s="76">
        <v>35642</v>
      </c>
    </row>
    <row r="492" spans="1:8" s="16" customFormat="1" ht="15" customHeight="1">
      <c r="A492" s="75" t="s">
        <v>203</v>
      </c>
      <c r="B492" s="75" t="s">
        <v>419</v>
      </c>
      <c r="C492" s="75" t="s">
        <v>427</v>
      </c>
      <c r="D492" s="78">
        <v>0</v>
      </c>
      <c r="E492" s="78">
        <v>10</v>
      </c>
      <c r="F492" s="78">
        <v>0</v>
      </c>
      <c r="G492" s="78">
        <v>0</v>
      </c>
      <c r="H492" s="76">
        <v>36981</v>
      </c>
    </row>
    <row r="493" spans="1:8" s="16" customFormat="1" ht="15" customHeight="1">
      <c r="A493" s="75" t="s">
        <v>203</v>
      </c>
      <c r="B493" s="75" t="s">
        <v>419</v>
      </c>
      <c r="C493" s="75" t="s">
        <v>428</v>
      </c>
      <c r="D493" s="78">
        <v>1</v>
      </c>
      <c r="E493" s="78">
        <v>1</v>
      </c>
      <c r="F493" s="78">
        <v>0</v>
      </c>
      <c r="G493" s="78">
        <v>0</v>
      </c>
      <c r="H493" s="76">
        <v>35431</v>
      </c>
    </row>
    <row r="494" spans="1:8" s="16" customFormat="1" ht="15" customHeight="1">
      <c r="A494" s="75" t="s">
        <v>203</v>
      </c>
      <c r="B494" s="75" t="s">
        <v>419</v>
      </c>
      <c r="C494" s="75" t="s">
        <v>429</v>
      </c>
      <c r="D494" s="78">
        <v>0</v>
      </c>
      <c r="E494" s="78">
        <v>0</v>
      </c>
      <c r="F494" s="78">
        <v>0</v>
      </c>
      <c r="G494" s="78">
        <v>25</v>
      </c>
      <c r="H494" s="75"/>
    </row>
    <row r="495" spans="1:8" s="16" customFormat="1" ht="15" customHeight="1">
      <c r="A495" s="75" t="s">
        <v>203</v>
      </c>
      <c r="B495" s="75" t="s">
        <v>419</v>
      </c>
      <c r="C495" s="75" t="s">
        <v>430</v>
      </c>
      <c r="D495" s="78">
        <v>10</v>
      </c>
      <c r="E495" s="78">
        <v>0</v>
      </c>
      <c r="F495" s="78">
        <v>0</v>
      </c>
      <c r="G495" s="78">
        <v>0</v>
      </c>
      <c r="H495" s="76">
        <v>35695</v>
      </c>
    </row>
    <row r="496" spans="1:8" s="16" customFormat="1" ht="15" customHeight="1">
      <c r="A496" s="75" t="s">
        <v>203</v>
      </c>
      <c r="B496" s="75" t="s">
        <v>3872</v>
      </c>
      <c r="C496" s="75" t="s">
        <v>539</v>
      </c>
      <c r="D496" s="78">
        <v>14</v>
      </c>
      <c r="E496" s="78">
        <v>0</v>
      </c>
      <c r="F496" s="78">
        <v>0</v>
      </c>
      <c r="G496" s="78">
        <v>0</v>
      </c>
      <c r="H496" s="76">
        <v>26634</v>
      </c>
    </row>
    <row r="497" spans="1:8" s="16" customFormat="1" ht="15" customHeight="1">
      <c r="A497" s="75" t="s">
        <v>203</v>
      </c>
      <c r="B497" s="75" t="s">
        <v>3872</v>
      </c>
      <c r="C497" s="75" t="s">
        <v>540</v>
      </c>
      <c r="D497" s="78">
        <v>20</v>
      </c>
      <c r="E497" s="78">
        <v>0</v>
      </c>
      <c r="F497" s="78">
        <v>0</v>
      </c>
      <c r="G497" s="78">
        <v>0</v>
      </c>
      <c r="H497" s="76">
        <v>29402</v>
      </c>
    </row>
    <row r="498" spans="1:8" s="16" customFormat="1" ht="15" customHeight="1">
      <c r="A498" s="75" t="s">
        <v>203</v>
      </c>
      <c r="B498" s="75" t="s">
        <v>3872</v>
      </c>
      <c r="C498" s="75" t="s">
        <v>541</v>
      </c>
      <c r="D498" s="78">
        <v>10</v>
      </c>
      <c r="E498" s="78">
        <v>0</v>
      </c>
      <c r="F498" s="78">
        <v>0</v>
      </c>
      <c r="G498" s="78">
        <v>0</v>
      </c>
      <c r="H498" s="76">
        <v>31471</v>
      </c>
    </row>
    <row r="499" spans="1:8" s="16" customFormat="1" ht="15" customHeight="1">
      <c r="A499" s="75" t="s">
        <v>203</v>
      </c>
      <c r="B499" s="75" t="s">
        <v>3872</v>
      </c>
      <c r="C499" s="75" t="s">
        <v>542</v>
      </c>
      <c r="D499" s="78">
        <v>30</v>
      </c>
      <c r="E499" s="78">
        <v>0</v>
      </c>
      <c r="F499" s="78">
        <v>0</v>
      </c>
      <c r="G499" s="78">
        <v>0</v>
      </c>
      <c r="H499" s="76">
        <v>32050</v>
      </c>
    </row>
    <row r="500" spans="1:8" s="16" customFormat="1" ht="15" customHeight="1">
      <c r="A500" s="75" t="s">
        <v>203</v>
      </c>
      <c r="B500" s="75" t="s">
        <v>3872</v>
      </c>
      <c r="C500" s="75" t="s">
        <v>543</v>
      </c>
      <c r="D500" s="78">
        <v>11</v>
      </c>
      <c r="E500" s="78">
        <v>0</v>
      </c>
      <c r="F500" s="78">
        <v>0</v>
      </c>
      <c r="G500" s="78">
        <v>0</v>
      </c>
      <c r="H500" s="76">
        <v>32842</v>
      </c>
    </row>
    <row r="501" spans="1:8" s="16" customFormat="1" ht="15" customHeight="1">
      <c r="A501" s="75" t="s">
        <v>203</v>
      </c>
      <c r="B501" s="75" t="s">
        <v>3872</v>
      </c>
      <c r="C501" s="75" t="s">
        <v>544</v>
      </c>
      <c r="D501" s="78">
        <v>10</v>
      </c>
      <c r="E501" s="78">
        <v>0</v>
      </c>
      <c r="F501" s="78">
        <v>0</v>
      </c>
      <c r="G501" s="78">
        <v>0</v>
      </c>
      <c r="H501" s="76">
        <v>34364</v>
      </c>
    </row>
    <row r="502" spans="1:8" s="16" customFormat="1" ht="15" customHeight="1">
      <c r="A502" s="75" t="s">
        <v>203</v>
      </c>
      <c r="B502" s="75" t="s">
        <v>3872</v>
      </c>
      <c r="C502" s="75" t="s">
        <v>545</v>
      </c>
      <c r="D502" s="78">
        <v>10</v>
      </c>
      <c r="E502" s="78">
        <v>0</v>
      </c>
      <c r="F502" s="78">
        <v>0</v>
      </c>
      <c r="G502" s="78">
        <v>0</v>
      </c>
      <c r="H502" s="76">
        <v>34576</v>
      </c>
    </row>
    <row r="503" spans="1:8" s="16" customFormat="1" ht="15" customHeight="1">
      <c r="A503" s="75" t="s">
        <v>203</v>
      </c>
      <c r="B503" s="75" t="s">
        <v>3872</v>
      </c>
      <c r="C503" s="75" t="s">
        <v>546</v>
      </c>
      <c r="D503" s="78">
        <v>0</v>
      </c>
      <c r="E503" s="78">
        <v>15</v>
      </c>
      <c r="F503" s="78">
        <v>0</v>
      </c>
      <c r="G503" s="78">
        <v>0</v>
      </c>
      <c r="H503" s="76">
        <v>35611</v>
      </c>
    </row>
    <row r="504" spans="1:8" s="16" customFormat="1" ht="15" customHeight="1">
      <c r="A504" s="75" t="s">
        <v>203</v>
      </c>
      <c r="B504" s="75" t="s">
        <v>3872</v>
      </c>
      <c r="C504" s="75" t="s">
        <v>547</v>
      </c>
      <c r="D504" s="78">
        <v>15</v>
      </c>
      <c r="E504" s="78">
        <v>0</v>
      </c>
      <c r="F504" s="78">
        <v>0</v>
      </c>
      <c r="G504" s="78">
        <v>0</v>
      </c>
      <c r="H504" s="76">
        <v>36769</v>
      </c>
    </row>
    <row r="505" spans="1:8" s="16" customFormat="1" ht="15" customHeight="1">
      <c r="A505" s="75" t="s">
        <v>203</v>
      </c>
      <c r="B505" s="75" t="s">
        <v>407</v>
      </c>
      <c r="C505" s="75" t="s">
        <v>408</v>
      </c>
      <c r="D505" s="78">
        <v>10</v>
      </c>
      <c r="E505" s="78">
        <v>0</v>
      </c>
      <c r="F505" s="78">
        <v>0</v>
      </c>
      <c r="G505" s="78">
        <v>0</v>
      </c>
      <c r="H505" s="76">
        <v>32963</v>
      </c>
    </row>
    <row r="506" spans="1:8" s="16" customFormat="1" ht="15" customHeight="1">
      <c r="A506" s="75" t="s">
        <v>203</v>
      </c>
      <c r="B506" s="75" t="s">
        <v>407</v>
      </c>
      <c r="C506" s="75" t="s">
        <v>409</v>
      </c>
      <c r="D506" s="78">
        <v>2</v>
      </c>
      <c r="E506" s="78">
        <v>0</v>
      </c>
      <c r="F506" s="78">
        <v>0</v>
      </c>
      <c r="G506" s="78">
        <v>0</v>
      </c>
      <c r="H506" s="76">
        <v>33297</v>
      </c>
    </row>
    <row r="507" spans="1:8" s="16" customFormat="1" ht="15" customHeight="1">
      <c r="A507" s="75" t="s">
        <v>203</v>
      </c>
      <c r="B507" s="75" t="s">
        <v>407</v>
      </c>
      <c r="C507" s="75" t="s">
        <v>410</v>
      </c>
      <c r="D507" s="78">
        <v>0</v>
      </c>
      <c r="E507" s="78">
        <v>3</v>
      </c>
      <c r="F507" s="78">
        <v>0</v>
      </c>
      <c r="G507" s="78">
        <v>0</v>
      </c>
      <c r="H507" s="76">
        <v>33596</v>
      </c>
    </row>
    <row r="508" spans="1:8" s="16" customFormat="1" ht="15" customHeight="1">
      <c r="A508" s="75" t="s">
        <v>203</v>
      </c>
      <c r="B508" s="75" t="s">
        <v>407</v>
      </c>
      <c r="C508" s="75" t="s">
        <v>411</v>
      </c>
      <c r="D508" s="78">
        <v>0</v>
      </c>
      <c r="E508" s="78">
        <v>9</v>
      </c>
      <c r="F508" s="78">
        <v>0</v>
      </c>
      <c r="G508" s="78">
        <v>0</v>
      </c>
      <c r="H508" s="76">
        <v>34393</v>
      </c>
    </row>
    <row r="509" spans="1:8" s="16" customFormat="1" ht="15" customHeight="1">
      <c r="A509" s="75" t="s">
        <v>203</v>
      </c>
      <c r="B509" s="75" t="s">
        <v>407</v>
      </c>
      <c r="C509" s="75" t="s">
        <v>412</v>
      </c>
      <c r="D509" s="78">
        <v>0</v>
      </c>
      <c r="E509" s="78">
        <v>14</v>
      </c>
      <c r="F509" s="78">
        <v>0</v>
      </c>
      <c r="G509" s="78">
        <v>0</v>
      </c>
      <c r="H509" s="76">
        <v>34393</v>
      </c>
    </row>
    <row r="510" spans="1:8" s="16" customFormat="1" ht="15" customHeight="1">
      <c r="A510" s="75" t="s">
        <v>203</v>
      </c>
      <c r="B510" s="75" t="s">
        <v>407</v>
      </c>
      <c r="C510" s="75" t="s">
        <v>413</v>
      </c>
      <c r="D510" s="78">
        <v>9</v>
      </c>
      <c r="E510" s="78">
        <v>0</v>
      </c>
      <c r="F510" s="78">
        <v>0</v>
      </c>
      <c r="G510" s="78">
        <v>0</v>
      </c>
      <c r="H510" s="76">
        <v>34829</v>
      </c>
    </row>
    <row r="511" spans="1:8" s="16" customFormat="1" ht="15" customHeight="1">
      <c r="A511" s="75" t="s">
        <v>203</v>
      </c>
      <c r="B511" s="75" t="s">
        <v>407</v>
      </c>
      <c r="C511" s="75" t="s">
        <v>414</v>
      </c>
      <c r="D511" s="78">
        <v>0</v>
      </c>
      <c r="E511" s="78">
        <v>22</v>
      </c>
      <c r="F511" s="78">
        <v>0</v>
      </c>
      <c r="G511" s="78">
        <v>0</v>
      </c>
      <c r="H511" s="76">
        <v>34758</v>
      </c>
    </row>
    <row r="512" spans="1:8" s="16" customFormat="1" ht="15" customHeight="1">
      <c r="A512" s="75" t="s">
        <v>203</v>
      </c>
      <c r="B512" s="75" t="s">
        <v>407</v>
      </c>
      <c r="C512" s="75" t="s">
        <v>415</v>
      </c>
      <c r="D512" s="78">
        <v>0</v>
      </c>
      <c r="E512" s="78">
        <v>15</v>
      </c>
      <c r="F512" s="78">
        <v>0</v>
      </c>
      <c r="G512" s="78">
        <v>0</v>
      </c>
      <c r="H512" s="76">
        <v>35461</v>
      </c>
    </row>
    <row r="513" spans="1:8" s="16" customFormat="1" ht="15" customHeight="1">
      <c r="A513" s="75" t="s">
        <v>203</v>
      </c>
      <c r="B513" s="75" t="s">
        <v>407</v>
      </c>
      <c r="C513" s="75" t="s">
        <v>416</v>
      </c>
      <c r="D513" s="78">
        <v>19</v>
      </c>
      <c r="E513" s="78">
        <v>0</v>
      </c>
      <c r="F513" s="78">
        <v>0</v>
      </c>
      <c r="G513" s="78">
        <v>0</v>
      </c>
      <c r="H513" s="76">
        <v>36525</v>
      </c>
    </row>
    <row r="514" spans="1:8" s="16" customFormat="1" ht="15" customHeight="1">
      <c r="A514" s="75" t="s">
        <v>203</v>
      </c>
      <c r="B514" s="75" t="s">
        <v>407</v>
      </c>
      <c r="C514" s="75" t="s">
        <v>417</v>
      </c>
      <c r="D514" s="78">
        <v>1</v>
      </c>
      <c r="E514" s="78">
        <v>0</v>
      </c>
      <c r="F514" s="78">
        <v>0</v>
      </c>
      <c r="G514" s="78">
        <v>0</v>
      </c>
      <c r="H514" s="76">
        <v>37499</v>
      </c>
    </row>
    <row r="515" spans="1:8" s="16" customFormat="1" ht="15" customHeight="1">
      <c r="A515" s="75" t="s">
        <v>203</v>
      </c>
      <c r="B515" s="75" t="s">
        <v>407</v>
      </c>
      <c r="C515" s="75" t="s">
        <v>417</v>
      </c>
      <c r="D515" s="78">
        <v>28</v>
      </c>
      <c r="E515" s="78">
        <v>0</v>
      </c>
      <c r="F515" s="78">
        <v>0</v>
      </c>
      <c r="G515" s="78">
        <v>0</v>
      </c>
      <c r="H515" s="76">
        <v>36525</v>
      </c>
    </row>
    <row r="516" spans="1:8" s="16" customFormat="1" ht="15" customHeight="1">
      <c r="A516" s="75" t="s">
        <v>203</v>
      </c>
      <c r="B516" s="75" t="s">
        <v>407</v>
      </c>
      <c r="C516" s="75" t="s">
        <v>417</v>
      </c>
      <c r="D516" s="78">
        <v>4</v>
      </c>
      <c r="E516" s="78">
        <v>0</v>
      </c>
      <c r="F516" s="78">
        <v>0</v>
      </c>
      <c r="G516" s="78">
        <v>0</v>
      </c>
      <c r="H516" s="76">
        <v>36891</v>
      </c>
    </row>
    <row r="517" spans="1:8" s="16" customFormat="1" ht="15" customHeight="1">
      <c r="A517" s="75" t="s">
        <v>203</v>
      </c>
      <c r="B517" s="75" t="s">
        <v>407</v>
      </c>
      <c r="C517" s="75" t="s">
        <v>418</v>
      </c>
      <c r="D517" s="78">
        <v>0</v>
      </c>
      <c r="E517" s="78">
        <v>7</v>
      </c>
      <c r="F517" s="78">
        <v>0</v>
      </c>
      <c r="G517" s="78">
        <v>0</v>
      </c>
      <c r="H517" s="76">
        <v>35550</v>
      </c>
    </row>
    <row r="518" spans="1:8" s="16" customFormat="1" ht="15" customHeight="1">
      <c r="A518" s="75" t="s">
        <v>203</v>
      </c>
      <c r="B518" s="75" t="s">
        <v>548</v>
      </c>
      <c r="C518" s="75" t="s">
        <v>549</v>
      </c>
      <c r="D518" s="78">
        <v>18</v>
      </c>
      <c r="E518" s="78">
        <v>0</v>
      </c>
      <c r="F518" s="78">
        <v>0</v>
      </c>
      <c r="G518" s="78">
        <v>0</v>
      </c>
      <c r="H518" s="76">
        <v>24716</v>
      </c>
    </row>
    <row r="519" spans="1:8" s="16" customFormat="1" ht="15" customHeight="1">
      <c r="A519" s="75" t="s">
        <v>203</v>
      </c>
      <c r="B519" s="75" t="s">
        <v>548</v>
      </c>
      <c r="C519" s="75" t="s">
        <v>550</v>
      </c>
      <c r="D519" s="78">
        <v>6</v>
      </c>
      <c r="E519" s="78">
        <v>0</v>
      </c>
      <c r="F519" s="78">
        <v>0</v>
      </c>
      <c r="G519" s="78">
        <v>0</v>
      </c>
      <c r="H519" s="76">
        <v>26634</v>
      </c>
    </row>
    <row r="520" spans="1:8" s="16" customFormat="1" ht="15" customHeight="1">
      <c r="A520" s="75" t="s">
        <v>203</v>
      </c>
      <c r="B520" s="75" t="s">
        <v>548</v>
      </c>
      <c r="C520" s="75" t="s">
        <v>551</v>
      </c>
      <c r="D520" s="78">
        <v>10</v>
      </c>
      <c r="E520" s="78">
        <v>0</v>
      </c>
      <c r="F520" s="78">
        <v>0</v>
      </c>
      <c r="G520" s="78">
        <v>2</v>
      </c>
      <c r="H520" s="76">
        <v>35977</v>
      </c>
    </row>
    <row r="521" spans="1:8" s="16" customFormat="1" ht="15" customHeight="1">
      <c r="A521" s="75" t="s">
        <v>203</v>
      </c>
      <c r="B521" s="75" t="s">
        <v>376</v>
      </c>
      <c r="C521" s="75" t="s">
        <v>377</v>
      </c>
      <c r="D521" s="78">
        <v>0</v>
      </c>
      <c r="E521" s="78">
        <v>11</v>
      </c>
      <c r="F521" s="78">
        <v>0</v>
      </c>
      <c r="G521" s="78">
        <v>0</v>
      </c>
      <c r="H521" s="76">
        <v>36495</v>
      </c>
    </row>
    <row r="522" spans="1:8" s="16" customFormat="1" ht="15" customHeight="1">
      <c r="A522" s="75" t="s">
        <v>203</v>
      </c>
      <c r="B522" s="75" t="s">
        <v>376</v>
      </c>
      <c r="C522" s="75" t="s">
        <v>377</v>
      </c>
      <c r="D522" s="78">
        <v>0</v>
      </c>
      <c r="E522" s="78">
        <v>4</v>
      </c>
      <c r="F522" s="78">
        <v>0</v>
      </c>
      <c r="G522" s="78">
        <v>0</v>
      </c>
      <c r="H522" s="76">
        <v>36892</v>
      </c>
    </row>
    <row r="523" spans="1:8" s="16" customFormat="1" ht="15" customHeight="1">
      <c r="A523" s="75" t="s">
        <v>203</v>
      </c>
      <c r="B523" s="75" t="s">
        <v>3873</v>
      </c>
      <c r="C523" s="75" t="s">
        <v>250</v>
      </c>
      <c r="D523" s="78">
        <v>17</v>
      </c>
      <c r="E523" s="78">
        <v>0</v>
      </c>
      <c r="F523" s="78">
        <v>0</v>
      </c>
      <c r="G523" s="78">
        <v>0</v>
      </c>
      <c r="H523" s="76">
        <v>35155</v>
      </c>
    </row>
    <row r="524" spans="1:8" s="16" customFormat="1" ht="15" customHeight="1">
      <c r="A524" s="75" t="s">
        <v>203</v>
      </c>
      <c r="B524" s="75" t="s">
        <v>3873</v>
      </c>
      <c r="C524" s="75" t="s">
        <v>251</v>
      </c>
      <c r="D524" s="78">
        <v>0</v>
      </c>
      <c r="E524" s="78">
        <v>3</v>
      </c>
      <c r="F524" s="78">
        <v>0</v>
      </c>
      <c r="G524" s="78">
        <v>0</v>
      </c>
      <c r="H524" s="76">
        <v>36891</v>
      </c>
    </row>
    <row r="525" spans="1:8" s="16" customFormat="1" ht="15" customHeight="1">
      <c r="A525" s="75" t="s">
        <v>203</v>
      </c>
      <c r="B525" s="75" t="s">
        <v>3873</v>
      </c>
      <c r="C525" s="75" t="s">
        <v>252</v>
      </c>
      <c r="D525" s="78">
        <v>6</v>
      </c>
      <c r="E525" s="78">
        <v>0</v>
      </c>
      <c r="F525" s="78">
        <v>0</v>
      </c>
      <c r="G525" s="78">
        <v>0</v>
      </c>
      <c r="H525" s="76">
        <v>36068</v>
      </c>
    </row>
    <row r="526" spans="1:8" s="16" customFormat="1" ht="15" customHeight="1">
      <c r="A526" s="75" t="s">
        <v>203</v>
      </c>
      <c r="B526" s="75" t="s">
        <v>3873</v>
      </c>
      <c r="C526" s="75" t="s">
        <v>252</v>
      </c>
      <c r="D526" s="78">
        <v>2</v>
      </c>
      <c r="E526" s="78">
        <v>0</v>
      </c>
      <c r="F526" s="78">
        <v>0</v>
      </c>
      <c r="G526" s="78">
        <v>0</v>
      </c>
      <c r="H526" s="76">
        <v>37925</v>
      </c>
    </row>
    <row r="527" spans="1:8" s="16" customFormat="1" ht="15" customHeight="1">
      <c r="A527" s="75" t="s">
        <v>203</v>
      </c>
      <c r="B527" s="75" t="s">
        <v>378</v>
      </c>
      <c r="C527" s="75" t="s">
        <v>379</v>
      </c>
      <c r="D527" s="78">
        <v>50</v>
      </c>
      <c r="E527" s="78">
        <v>0</v>
      </c>
      <c r="F527" s="78">
        <v>0</v>
      </c>
      <c r="G527" s="78">
        <v>0</v>
      </c>
      <c r="H527" s="76">
        <v>24929</v>
      </c>
    </row>
    <row r="528" spans="1:8" s="16" customFormat="1" ht="15" customHeight="1">
      <c r="A528" s="75" t="s">
        <v>203</v>
      </c>
      <c r="B528" s="75" t="s">
        <v>378</v>
      </c>
      <c r="C528" s="75" t="s">
        <v>380</v>
      </c>
      <c r="D528" s="78">
        <v>15</v>
      </c>
      <c r="E528" s="78">
        <v>0</v>
      </c>
      <c r="F528" s="78">
        <v>0</v>
      </c>
      <c r="G528" s="78">
        <v>0</v>
      </c>
      <c r="H528" s="76">
        <v>24838</v>
      </c>
    </row>
    <row r="529" spans="1:8" s="16" customFormat="1" ht="15" customHeight="1">
      <c r="A529" s="75" t="s">
        <v>203</v>
      </c>
      <c r="B529" s="75" t="s">
        <v>378</v>
      </c>
      <c r="C529" s="75" t="s">
        <v>381</v>
      </c>
      <c r="D529" s="78">
        <v>50</v>
      </c>
      <c r="E529" s="78">
        <v>0</v>
      </c>
      <c r="F529" s="78">
        <v>0</v>
      </c>
      <c r="G529" s="78">
        <v>0</v>
      </c>
      <c r="H529" s="76">
        <v>29066</v>
      </c>
    </row>
    <row r="530" spans="1:8" s="16" customFormat="1" ht="15" customHeight="1">
      <c r="A530" s="75" t="s">
        <v>203</v>
      </c>
      <c r="B530" s="75" t="s">
        <v>378</v>
      </c>
      <c r="C530" s="75" t="s">
        <v>382</v>
      </c>
      <c r="D530" s="78">
        <v>8</v>
      </c>
      <c r="E530" s="78">
        <v>0</v>
      </c>
      <c r="F530" s="78">
        <v>0</v>
      </c>
      <c r="G530" s="78">
        <v>0</v>
      </c>
      <c r="H530" s="76">
        <v>29890</v>
      </c>
    </row>
    <row r="531" spans="1:8" s="16" customFormat="1" ht="15" customHeight="1">
      <c r="A531" s="75" t="s">
        <v>203</v>
      </c>
      <c r="B531" s="75" t="s">
        <v>378</v>
      </c>
      <c r="C531" s="75" t="s">
        <v>383</v>
      </c>
      <c r="D531" s="78">
        <v>60</v>
      </c>
      <c r="E531" s="78">
        <v>0</v>
      </c>
      <c r="F531" s="78">
        <v>0</v>
      </c>
      <c r="G531" s="78">
        <v>0</v>
      </c>
      <c r="H531" s="76">
        <v>30863</v>
      </c>
    </row>
    <row r="532" spans="1:8" s="16" customFormat="1" ht="15" customHeight="1">
      <c r="A532" s="75" t="s">
        <v>203</v>
      </c>
      <c r="B532" s="75" t="s">
        <v>378</v>
      </c>
      <c r="C532" s="75" t="s">
        <v>384</v>
      </c>
      <c r="D532" s="78">
        <v>20</v>
      </c>
      <c r="E532" s="78">
        <v>0</v>
      </c>
      <c r="F532" s="78">
        <v>0</v>
      </c>
      <c r="G532" s="78">
        <v>0</v>
      </c>
      <c r="H532" s="76">
        <v>33238</v>
      </c>
    </row>
    <row r="533" spans="1:8" s="16" customFormat="1" ht="15" customHeight="1">
      <c r="A533" s="75" t="s">
        <v>203</v>
      </c>
      <c r="B533" s="75" t="s">
        <v>378</v>
      </c>
      <c r="C533" s="75" t="s">
        <v>385</v>
      </c>
      <c r="D533" s="78">
        <v>20</v>
      </c>
      <c r="E533" s="78">
        <v>0</v>
      </c>
      <c r="F533" s="78">
        <v>0</v>
      </c>
      <c r="G533" s="78">
        <v>0</v>
      </c>
      <c r="H533" s="76">
        <v>33634</v>
      </c>
    </row>
    <row r="534" spans="1:8" s="16" customFormat="1" ht="15" customHeight="1">
      <c r="A534" s="75" t="s">
        <v>203</v>
      </c>
      <c r="B534" s="75" t="s">
        <v>378</v>
      </c>
      <c r="C534" s="75" t="s">
        <v>386</v>
      </c>
      <c r="D534" s="78">
        <v>20</v>
      </c>
      <c r="E534" s="78">
        <v>0</v>
      </c>
      <c r="F534" s="78">
        <v>0</v>
      </c>
      <c r="G534" s="78">
        <v>0</v>
      </c>
      <c r="H534" s="76">
        <v>35064</v>
      </c>
    </row>
    <row r="535" spans="1:8" s="16" customFormat="1" ht="15" customHeight="1">
      <c r="A535" s="75" t="s">
        <v>203</v>
      </c>
      <c r="B535" s="75" t="s">
        <v>378</v>
      </c>
      <c r="C535" s="75" t="s">
        <v>387</v>
      </c>
      <c r="D535" s="78">
        <v>13</v>
      </c>
      <c r="E535" s="78">
        <v>0</v>
      </c>
      <c r="F535" s="78">
        <v>0</v>
      </c>
      <c r="G535" s="78">
        <v>0</v>
      </c>
      <c r="H535" s="76">
        <v>36007</v>
      </c>
    </row>
    <row r="536" spans="1:8" s="16" customFormat="1" ht="15" customHeight="1">
      <c r="A536" s="75" t="s">
        <v>203</v>
      </c>
      <c r="B536" s="75" t="s">
        <v>378</v>
      </c>
      <c r="C536" s="75" t="s">
        <v>388</v>
      </c>
      <c r="D536" s="78">
        <v>25</v>
      </c>
      <c r="E536" s="78">
        <v>0</v>
      </c>
      <c r="F536" s="78">
        <v>0</v>
      </c>
      <c r="G536" s="78">
        <v>0</v>
      </c>
      <c r="H536" s="76">
        <v>36312</v>
      </c>
    </row>
    <row r="537" spans="1:8" s="9" customFormat="1" ht="15" customHeight="1">
      <c r="A537" s="3" t="s">
        <v>203</v>
      </c>
      <c r="B537" s="3" t="s">
        <v>202</v>
      </c>
      <c r="C537" s="3"/>
      <c r="D537" s="79">
        <f>SUM(D202:D536)</f>
        <v>5390</v>
      </c>
      <c r="E537" s="79">
        <f t="shared" ref="E537:G537" si="1">SUM(E202:E536)</f>
        <v>912</v>
      </c>
      <c r="F537" s="79">
        <f t="shared" si="1"/>
        <v>0</v>
      </c>
      <c r="G537" s="79">
        <f t="shared" si="1"/>
        <v>68</v>
      </c>
      <c r="H537" s="77"/>
    </row>
    <row r="538" spans="1:8" s="16" customFormat="1" ht="15" customHeight="1">
      <c r="A538" s="75" t="s">
        <v>561</v>
      </c>
      <c r="B538" s="75" t="s">
        <v>583</v>
      </c>
      <c r="C538" s="75" t="s">
        <v>3921</v>
      </c>
      <c r="D538" s="78">
        <v>50</v>
      </c>
      <c r="E538" s="78">
        <v>0</v>
      </c>
      <c r="F538" s="78">
        <v>0</v>
      </c>
      <c r="G538" s="78">
        <v>0</v>
      </c>
      <c r="H538" s="76">
        <v>24138</v>
      </c>
    </row>
    <row r="539" spans="1:8" s="16" customFormat="1" ht="15" customHeight="1">
      <c r="A539" s="75" t="s">
        <v>561</v>
      </c>
      <c r="B539" s="75" t="s">
        <v>583</v>
      </c>
      <c r="C539" s="75" t="s">
        <v>584</v>
      </c>
      <c r="D539" s="78">
        <v>55</v>
      </c>
      <c r="E539" s="78">
        <v>0</v>
      </c>
      <c r="F539" s="78">
        <v>0</v>
      </c>
      <c r="G539" s="78">
        <v>0</v>
      </c>
      <c r="H539" s="76">
        <v>26023</v>
      </c>
    </row>
    <row r="540" spans="1:8" s="16" customFormat="1" ht="15" customHeight="1">
      <c r="A540" s="75" t="s">
        <v>561</v>
      </c>
      <c r="B540" s="75" t="s">
        <v>583</v>
      </c>
      <c r="C540" s="75" t="s">
        <v>585</v>
      </c>
      <c r="D540" s="78">
        <v>55</v>
      </c>
      <c r="E540" s="78">
        <v>0</v>
      </c>
      <c r="F540" s="78">
        <v>0</v>
      </c>
      <c r="G540" s="78">
        <v>0</v>
      </c>
      <c r="H540" s="76">
        <v>27029</v>
      </c>
    </row>
    <row r="541" spans="1:8" s="16" customFormat="1" ht="15" customHeight="1">
      <c r="A541" s="75" t="s">
        <v>561</v>
      </c>
      <c r="B541" s="75" t="s">
        <v>583</v>
      </c>
      <c r="C541" s="75" t="s">
        <v>586</v>
      </c>
      <c r="D541" s="78">
        <v>6</v>
      </c>
      <c r="E541" s="78">
        <v>0</v>
      </c>
      <c r="F541" s="78">
        <v>0</v>
      </c>
      <c r="G541" s="78">
        <v>0</v>
      </c>
      <c r="H541" s="76">
        <v>28306</v>
      </c>
    </row>
    <row r="542" spans="1:8" s="16" customFormat="1" ht="15" customHeight="1">
      <c r="A542" s="75" t="s">
        <v>561</v>
      </c>
      <c r="B542" s="75" t="s">
        <v>583</v>
      </c>
      <c r="C542" s="75" t="s">
        <v>587</v>
      </c>
      <c r="D542" s="78">
        <v>14</v>
      </c>
      <c r="E542" s="78">
        <v>0</v>
      </c>
      <c r="F542" s="78">
        <v>0</v>
      </c>
      <c r="G542" s="78">
        <v>0</v>
      </c>
      <c r="H542" s="76">
        <v>28276</v>
      </c>
    </row>
    <row r="543" spans="1:8" s="16" customFormat="1" ht="15" customHeight="1">
      <c r="A543" s="75" t="s">
        <v>561</v>
      </c>
      <c r="B543" s="75" t="s">
        <v>583</v>
      </c>
      <c r="C543" s="75" t="s">
        <v>588</v>
      </c>
      <c r="D543" s="78">
        <v>25</v>
      </c>
      <c r="E543" s="78">
        <v>0</v>
      </c>
      <c r="F543" s="78">
        <v>0</v>
      </c>
      <c r="G543" s="78">
        <v>0</v>
      </c>
      <c r="H543" s="76">
        <v>27453</v>
      </c>
    </row>
    <row r="544" spans="1:8" s="16" customFormat="1" ht="15" customHeight="1">
      <c r="A544" s="75" t="s">
        <v>561</v>
      </c>
      <c r="B544" s="75" t="s">
        <v>583</v>
      </c>
      <c r="C544" s="75" t="s">
        <v>589</v>
      </c>
      <c r="D544" s="78">
        <v>10</v>
      </c>
      <c r="E544" s="78">
        <v>0</v>
      </c>
      <c r="F544" s="78">
        <v>0</v>
      </c>
      <c r="G544" s="78">
        <v>0</v>
      </c>
      <c r="H544" s="76">
        <v>27545</v>
      </c>
    </row>
    <row r="545" spans="1:8" s="16" customFormat="1" ht="15" customHeight="1">
      <c r="A545" s="75" t="s">
        <v>561</v>
      </c>
      <c r="B545" s="75" t="s">
        <v>583</v>
      </c>
      <c r="C545" s="75" t="s">
        <v>590</v>
      </c>
      <c r="D545" s="78">
        <v>43</v>
      </c>
      <c r="E545" s="78">
        <v>0</v>
      </c>
      <c r="F545" s="78">
        <v>0</v>
      </c>
      <c r="G545" s="78">
        <v>0</v>
      </c>
      <c r="H545" s="76">
        <v>27667</v>
      </c>
    </row>
    <row r="546" spans="1:8" s="16" customFormat="1" ht="15" customHeight="1">
      <c r="A546" s="75" t="s">
        <v>561</v>
      </c>
      <c r="B546" s="75" t="s">
        <v>583</v>
      </c>
      <c r="C546" s="75" t="s">
        <v>591</v>
      </c>
      <c r="D546" s="78">
        <v>50</v>
      </c>
      <c r="E546" s="78">
        <v>0</v>
      </c>
      <c r="F546" s="78">
        <v>0</v>
      </c>
      <c r="G546" s="78">
        <v>0</v>
      </c>
      <c r="H546" s="76">
        <v>29829</v>
      </c>
    </row>
    <row r="547" spans="1:8" s="16" customFormat="1" ht="15" customHeight="1">
      <c r="A547" s="75" t="s">
        <v>561</v>
      </c>
      <c r="B547" s="75" t="s">
        <v>583</v>
      </c>
      <c r="C547" s="75" t="s">
        <v>592</v>
      </c>
      <c r="D547" s="78">
        <v>50</v>
      </c>
      <c r="E547" s="78">
        <v>0</v>
      </c>
      <c r="F547" s="78">
        <v>0</v>
      </c>
      <c r="G547" s="78">
        <v>0</v>
      </c>
      <c r="H547" s="76">
        <v>30163</v>
      </c>
    </row>
    <row r="548" spans="1:8" s="16" customFormat="1" ht="15" customHeight="1">
      <c r="A548" s="75" t="s">
        <v>561</v>
      </c>
      <c r="B548" s="75" t="s">
        <v>583</v>
      </c>
      <c r="C548" s="75" t="s">
        <v>593</v>
      </c>
      <c r="D548" s="78">
        <v>20</v>
      </c>
      <c r="E548" s="78">
        <v>0</v>
      </c>
      <c r="F548" s="78">
        <v>0</v>
      </c>
      <c r="G548" s="78">
        <v>0</v>
      </c>
      <c r="H548" s="76">
        <v>30712</v>
      </c>
    </row>
    <row r="549" spans="1:8" s="16" customFormat="1" ht="15" customHeight="1">
      <c r="A549" s="75" t="s">
        <v>561</v>
      </c>
      <c r="B549" s="75" t="s">
        <v>583</v>
      </c>
      <c r="C549" s="75" t="s">
        <v>594</v>
      </c>
      <c r="D549" s="78">
        <v>20</v>
      </c>
      <c r="E549" s="78">
        <v>0</v>
      </c>
      <c r="F549" s="78">
        <v>0</v>
      </c>
      <c r="G549" s="78">
        <v>0</v>
      </c>
      <c r="H549" s="76">
        <v>30772</v>
      </c>
    </row>
    <row r="550" spans="1:8" s="16" customFormat="1" ht="15" customHeight="1">
      <c r="A550" s="75" t="s">
        <v>561</v>
      </c>
      <c r="B550" s="75" t="s">
        <v>583</v>
      </c>
      <c r="C550" s="75" t="s">
        <v>595</v>
      </c>
      <c r="D550" s="78">
        <v>25</v>
      </c>
      <c r="E550" s="78">
        <v>0</v>
      </c>
      <c r="F550" s="78">
        <v>0</v>
      </c>
      <c r="G550" s="78">
        <v>0</v>
      </c>
      <c r="H550" s="76">
        <v>29920</v>
      </c>
    </row>
    <row r="551" spans="1:8" s="16" customFormat="1" ht="15" customHeight="1">
      <c r="A551" s="75" t="s">
        <v>561</v>
      </c>
      <c r="B551" s="75" t="s">
        <v>583</v>
      </c>
      <c r="C551" s="75" t="s">
        <v>596</v>
      </c>
      <c r="D551" s="78">
        <v>11</v>
      </c>
      <c r="E551" s="78">
        <v>0</v>
      </c>
      <c r="F551" s="78">
        <v>0</v>
      </c>
      <c r="G551" s="78">
        <v>0</v>
      </c>
      <c r="H551" s="76">
        <v>31351</v>
      </c>
    </row>
    <row r="552" spans="1:8" s="16" customFormat="1" ht="15" customHeight="1">
      <c r="A552" s="75" t="s">
        <v>561</v>
      </c>
      <c r="B552" s="75" t="s">
        <v>583</v>
      </c>
      <c r="C552" s="75" t="s">
        <v>597</v>
      </c>
      <c r="D552" s="78">
        <v>10</v>
      </c>
      <c r="E552" s="78">
        <v>0</v>
      </c>
      <c r="F552" s="78">
        <v>0</v>
      </c>
      <c r="G552" s="78">
        <v>0</v>
      </c>
      <c r="H552" s="76">
        <v>31685</v>
      </c>
    </row>
    <row r="553" spans="1:8" s="16" customFormat="1" ht="15" customHeight="1">
      <c r="A553" s="75" t="s">
        <v>561</v>
      </c>
      <c r="B553" s="75" t="s">
        <v>583</v>
      </c>
      <c r="C553" s="75" t="s">
        <v>598</v>
      </c>
      <c r="D553" s="78">
        <v>50</v>
      </c>
      <c r="E553" s="78">
        <v>0</v>
      </c>
      <c r="F553" s="78">
        <v>0</v>
      </c>
      <c r="G553" s="78">
        <v>0</v>
      </c>
      <c r="H553" s="76">
        <v>32355</v>
      </c>
    </row>
    <row r="554" spans="1:8" s="16" customFormat="1" ht="15" customHeight="1">
      <c r="A554" s="75" t="s">
        <v>561</v>
      </c>
      <c r="B554" s="75" t="s">
        <v>583</v>
      </c>
      <c r="C554" s="75" t="s">
        <v>599</v>
      </c>
      <c r="D554" s="78">
        <v>50</v>
      </c>
      <c r="E554" s="78">
        <v>0</v>
      </c>
      <c r="F554" s="78">
        <v>0</v>
      </c>
      <c r="G554" s="78">
        <v>0</v>
      </c>
      <c r="H554" s="76">
        <v>32416</v>
      </c>
    </row>
    <row r="555" spans="1:8" s="16" customFormat="1" ht="15" customHeight="1">
      <c r="A555" s="75" t="s">
        <v>561</v>
      </c>
      <c r="B555" s="75" t="s">
        <v>583</v>
      </c>
      <c r="C555" s="75" t="s">
        <v>600</v>
      </c>
      <c r="D555" s="78">
        <v>0</v>
      </c>
      <c r="E555" s="78">
        <v>22</v>
      </c>
      <c r="F555" s="78">
        <v>0</v>
      </c>
      <c r="G555" s="78">
        <v>0</v>
      </c>
      <c r="H555" s="76">
        <v>33634</v>
      </c>
    </row>
    <row r="556" spans="1:8" s="16" customFormat="1" ht="15" customHeight="1">
      <c r="A556" s="75" t="s">
        <v>561</v>
      </c>
      <c r="B556" s="75" t="s">
        <v>583</v>
      </c>
      <c r="C556" s="75" t="s">
        <v>601</v>
      </c>
      <c r="D556" s="78">
        <v>0</v>
      </c>
      <c r="E556" s="78">
        <v>42</v>
      </c>
      <c r="F556" s="78">
        <v>0</v>
      </c>
      <c r="G556" s="78">
        <v>0</v>
      </c>
      <c r="H556" s="76">
        <v>33663</v>
      </c>
    </row>
    <row r="557" spans="1:8" s="16" customFormat="1" ht="15" customHeight="1">
      <c r="A557" s="75" t="s">
        <v>561</v>
      </c>
      <c r="B557" s="75" t="s">
        <v>583</v>
      </c>
      <c r="C557" s="75" t="s">
        <v>602</v>
      </c>
      <c r="D557" s="78">
        <v>10</v>
      </c>
      <c r="E557" s="78">
        <v>0</v>
      </c>
      <c r="F557" s="78">
        <v>0</v>
      </c>
      <c r="G557" s="78">
        <v>0</v>
      </c>
      <c r="H557" s="76">
        <v>33724</v>
      </c>
    </row>
    <row r="558" spans="1:8" s="16" customFormat="1" ht="15" customHeight="1">
      <c r="A558" s="75" t="s">
        <v>561</v>
      </c>
      <c r="B558" s="75" t="s">
        <v>583</v>
      </c>
      <c r="C558" s="75" t="s">
        <v>603</v>
      </c>
      <c r="D558" s="78">
        <v>50</v>
      </c>
      <c r="E558" s="78">
        <v>0</v>
      </c>
      <c r="F558" s="78">
        <v>0</v>
      </c>
      <c r="G558" s="78">
        <v>0</v>
      </c>
      <c r="H558" s="76">
        <v>34668</v>
      </c>
    </row>
    <row r="559" spans="1:8" s="16" customFormat="1" ht="15" customHeight="1">
      <c r="A559" s="75" t="s">
        <v>561</v>
      </c>
      <c r="B559" s="75" t="s">
        <v>583</v>
      </c>
      <c r="C559" s="75" t="s">
        <v>604</v>
      </c>
      <c r="D559" s="78">
        <v>0</v>
      </c>
      <c r="E559" s="78">
        <v>29</v>
      </c>
      <c r="F559" s="78">
        <v>0</v>
      </c>
      <c r="G559" s="78">
        <v>0</v>
      </c>
      <c r="H559" s="76">
        <v>35611</v>
      </c>
    </row>
    <row r="560" spans="1:8" s="16" customFormat="1" ht="15" customHeight="1">
      <c r="A560" s="75" t="s">
        <v>561</v>
      </c>
      <c r="B560" s="75" t="s">
        <v>583</v>
      </c>
      <c r="C560" s="75" t="s">
        <v>605</v>
      </c>
      <c r="D560" s="78">
        <v>25</v>
      </c>
      <c r="E560" s="78">
        <v>0</v>
      </c>
      <c r="F560" s="78">
        <v>0</v>
      </c>
      <c r="G560" s="78">
        <v>0</v>
      </c>
      <c r="H560" s="76">
        <v>34880</v>
      </c>
    </row>
    <row r="561" spans="1:8" s="16" customFormat="1" ht="15" customHeight="1">
      <c r="A561" s="75" t="s">
        <v>561</v>
      </c>
      <c r="B561" s="75" t="s">
        <v>583</v>
      </c>
      <c r="C561" s="75" t="s">
        <v>606</v>
      </c>
      <c r="D561" s="78">
        <v>0</v>
      </c>
      <c r="E561" s="78">
        <v>47</v>
      </c>
      <c r="F561" s="78">
        <v>0</v>
      </c>
      <c r="G561" s="78">
        <v>0</v>
      </c>
      <c r="H561" s="76">
        <v>35611</v>
      </c>
    </row>
    <row r="562" spans="1:8" s="16" customFormat="1" ht="15" customHeight="1">
      <c r="A562" s="75" t="s">
        <v>561</v>
      </c>
      <c r="B562" s="75" t="s">
        <v>583</v>
      </c>
      <c r="C562" s="75" t="s">
        <v>607</v>
      </c>
      <c r="D562" s="78">
        <v>20</v>
      </c>
      <c r="E562" s="78">
        <v>0</v>
      </c>
      <c r="F562" s="78">
        <v>0</v>
      </c>
      <c r="G562" s="78">
        <v>0</v>
      </c>
      <c r="H562" s="76">
        <v>36616</v>
      </c>
    </row>
    <row r="563" spans="1:8" s="16" customFormat="1" ht="15" customHeight="1">
      <c r="A563" s="75" t="s">
        <v>561</v>
      </c>
      <c r="B563" s="75" t="s">
        <v>783</v>
      </c>
      <c r="C563" s="75" t="s">
        <v>784</v>
      </c>
      <c r="D563" s="78">
        <v>46</v>
      </c>
      <c r="E563" s="78">
        <v>0</v>
      </c>
      <c r="F563" s="78">
        <v>0</v>
      </c>
      <c r="G563" s="78">
        <v>0</v>
      </c>
      <c r="H563" s="76">
        <v>24166</v>
      </c>
    </row>
    <row r="564" spans="1:8" s="16" customFormat="1" ht="15" customHeight="1">
      <c r="A564" s="75" t="s">
        <v>561</v>
      </c>
      <c r="B564" s="75" t="s">
        <v>783</v>
      </c>
      <c r="C564" s="75" t="s">
        <v>785</v>
      </c>
      <c r="D564" s="78">
        <v>32</v>
      </c>
      <c r="E564" s="78">
        <v>0</v>
      </c>
      <c r="F564" s="78">
        <v>0</v>
      </c>
      <c r="G564" s="78">
        <v>0</v>
      </c>
      <c r="H564" s="76">
        <v>25081</v>
      </c>
    </row>
    <row r="565" spans="1:8" s="16" customFormat="1" ht="15" customHeight="1">
      <c r="A565" s="75" t="s">
        <v>561</v>
      </c>
      <c r="B565" s="75" t="s">
        <v>783</v>
      </c>
      <c r="C565" s="75" t="s">
        <v>786</v>
      </c>
      <c r="D565" s="78">
        <v>156</v>
      </c>
      <c r="E565" s="78">
        <v>0</v>
      </c>
      <c r="F565" s="78">
        <v>0</v>
      </c>
      <c r="G565" s="78">
        <v>0</v>
      </c>
      <c r="H565" s="76">
        <v>27394</v>
      </c>
    </row>
    <row r="566" spans="1:8" s="16" customFormat="1" ht="15" customHeight="1">
      <c r="A566" s="75" t="s">
        <v>561</v>
      </c>
      <c r="B566" s="75" t="s">
        <v>783</v>
      </c>
      <c r="C566" s="75" t="s">
        <v>787</v>
      </c>
      <c r="D566" s="78">
        <v>68</v>
      </c>
      <c r="E566" s="78">
        <v>0</v>
      </c>
      <c r="F566" s="78">
        <v>0</v>
      </c>
      <c r="G566" s="78">
        <v>0</v>
      </c>
      <c r="H566" s="76">
        <v>27911</v>
      </c>
    </row>
    <row r="567" spans="1:8" s="16" customFormat="1" ht="15" customHeight="1">
      <c r="A567" s="75" t="s">
        <v>561</v>
      </c>
      <c r="B567" s="75" t="s">
        <v>783</v>
      </c>
      <c r="C567" s="75" t="s">
        <v>788</v>
      </c>
      <c r="D567" s="78">
        <v>53</v>
      </c>
      <c r="E567" s="78">
        <v>0</v>
      </c>
      <c r="F567" s="78">
        <v>0</v>
      </c>
      <c r="G567" s="78">
        <v>0</v>
      </c>
      <c r="H567" s="76">
        <v>28459</v>
      </c>
    </row>
    <row r="568" spans="1:8" s="16" customFormat="1" ht="15" customHeight="1">
      <c r="A568" s="75" t="s">
        <v>561</v>
      </c>
      <c r="B568" s="75" t="s">
        <v>783</v>
      </c>
      <c r="C568" s="75" t="s">
        <v>789</v>
      </c>
      <c r="D568" s="78">
        <v>58</v>
      </c>
      <c r="E568" s="78">
        <v>0</v>
      </c>
      <c r="F568" s="78">
        <v>0</v>
      </c>
      <c r="G568" s="78">
        <v>0</v>
      </c>
      <c r="H568" s="76">
        <v>29859</v>
      </c>
    </row>
    <row r="569" spans="1:8" s="16" customFormat="1" ht="15" customHeight="1">
      <c r="A569" s="75" t="s">
        <v>561</v>
      </c>
      <c r="B569" s="75" t="s">
        <v>783</v>
      </c>
      <c r="C569" s="75" t="s">
        <v>790</v>
      </c>
      <c r="D569" s="78">
        <v>56</v>
      </c>
      <c r="E569" s="78">
        <v>0</v>
      </c>
      <c r="F569" s="78">
        <v>0</v>
      </c>
      <c r="G569" s="78">
        <v>0</v>
      </c>
      <c r="H569" s="76">
        <v>29494</v>
      </c>
    </row>
    <row r="570" spans="1:8" s="16" customFormat="1" ht="15" customHeight="1">
      <c r="A570" s="75" t="s">
        <v>561</v>
      </c>
      <c r="B570" s="75" t="s">
        <v>783</v>
      </c>
      <c r="C570" s="75" t="s">
        <v>791</v>
      </c>
      <c r="D570" s="78">
        <v>94</v>
      </c>
      <c r="E570" s="78">
        <v>0</v>
      </c>
      <c r="F570" s="78">
        <v>0</v>
      </c>
      <c r="G570" s="78">
        <v>0</v>
      </c>
      <c r="H570" s="76">
        <v>31777</v>
      </c>
    </row>
    <row r="571" spans="1:8" s="16" customFormat="1" ht="15" customHeight="1">
      <c r="A571" s="75" t="s">
        <v>561</v>
      </c>
      <c r="B571" s="75" t="s">
        <v>783</v>
      </c>
      <c r="C571" s="75" t="s">
        <v>792</v>
      </c>
      <c r="D571" s="78">
        <v>0</v>
      </c>
      <c r="E571" s="78">
        <v>33</v>
      </c>
      <c r="F571" s="78">
        <v>0</v>
      </c>
      <c r="G571" s="78">
        <v>0</v>
      </c>
      <c r="H571" s="76">
        <v>34607</v>
      </c>
    </row>
    <row r="572" spans="1:8" s="16" customFormat="1" ht="15" customHeight="1">
      <c r="A572" s="75" t="s">
        <v>561</v>
      </c>
      <c r="B572" s="75" t="s">
        <v>783</v>
      </c>
      <c r="C572" s="75" t="s">
        <v>793</v>
      </c>
      <c r="D572" s="78">
        <v>15</v>
      </c>
      <c r="E572" s="78">
        <v>0</v>
      </c>
      <c r="F572" s="78">
        <v>0</v>
      </c>
      <c r="G572" s="78">
        <v>0</v>
      </c>
      <c r="H572" s="76">
        <v>34515</v>
      </c>
    </row>
    <row r="573" spans="1:8" s="16" customFormat="1" ht="15" customHeight="1">
      <c r="A573" s="75" t="s">
        <v>561</v>
      </c>
      <c r="B573" s="75" t="s">
        <v>783</v>
      </c>
      <c r="C573" s="75" t="s">
        <v>794</v>
      </c>
      <c r="D573" s="78">
        <v>2</v>
      </c>
      <c r="E573" s="78">
        <v>0</v>
      </c>
      <c r="F573" s="78">
        <v>0</v>
      </c>
      <c r="G573" s="78">
        <v>0</v>
      </c>
      <c r="H573" s="76">
        <v>28003</v>
      </c>
    </row>
    <row r="574" spans="1:8" s="16" customFormat="1" ht="15" customHeight="1">
      <c r="A574" s="75" t="s">
        <v>561</v>
      </c>
      <c r="B574" s="75" t="s">
        <v>783</v>
      </c>
      <c r="C574" s="75" t="s">
        <v>795</v>
      </c>
      <c r="D574" s="78">
        <v>91</v>
      </c>
      <c r="E574" s="78">
        <v>0</v>
      </c>
      <c r="F574" s="78">
        <v>0</v>
      </c>
      <c r="G574" s="78">
        <v>0</v>
      </c>
      <c r="H574" s="76">
        <v>36068</v>
      </c>
    </row>
    <row r="575" spans="1:8" s="16" customFormat="1" ht="15" customHeight="1">
      <c r="A575" s="75" t="s">
        <v>561</v>
      </c>
      <c r="B575" s="75" t="s">
        <v>783</v>
      </c>
      <c r="C575" s="75" t="s">
        <v>796</v>
      </c>
      <c r="D575" s="78">
        <v>27</v>
      </c>
      <c r="E575" s="78">
        <v>0</v>
      </c>
      <c r="F575" s="78">
        <v>0</v>
      </c>
      <c r="G575" s="78">
        <v>0</v>
      </c>
      <c r="H575" s="76">
        <v>36280</v>
      </c>
    </row>
    <row r="576" spans="1:8" s="16" customFormat="1" ht="15" customHeight="1">
      <c r="A576" s="75" t="s">
        <v>561</v>
      </c>
      <c r="B576" s="75" t="s">
        <v>3875</v>
      </c>
      <c r="C576" s="75" t="s">
        <v>687</v>
      </c>
      <c r="D576" s="78">
        <v>0</v>
      </c>
      <c r="E576" s="78">
        <v>3</v>
      </c>
      <c r="F576" s="78">
        <v>0</v>
      </c>
      <c r="G576" s="78">
        <v>0</v>
      </c>
      <c r="H576" s="76">
        <v>25354</v>
      </c>
    </row>
    <row r="577" spans="1:8" s="16" customFormat="1" ht="15" customHeight="1">
      <c r="A577" s="75" t="s">
        <v>561</v>
      </c>
      <c r="B577" s="75" t="s">
        <v>3875</v>
      </c>
      <c r="C577" s="75" t="s">
        <v>688</v>
      </c>
      <c r="D577" s="78">
        <v>0</v>
      </c>
      <c r="E577" s="78">
        <v>3</v>
      </c>
      <c r="F577" s="78">
        <v>0</v>
      </c>
      <c r="G577" s="78">
        <v>0</v>
      </c>
      <c r="H577" s="76">
        <v>26450</v>
      </c>
    </row>
    <row r="578" spans="1:8" s="16" customFormat="1" ht="15" customHeight="1">
      <c r="A578" s="75" t="s">
        <v>561</v>
      </c>
      <c r="B578" s="75" t="s">
        <v>3875</v>
      </c>
      <c r="C578" s="75" t="s">
        <v>689</v>
      </c>
      <c r="D578" s="78">
        <v>30</v>
      </c>
      <c r="E578" s="78">
        <v>0</v>
      </c>
      <c r="F578" s="78">
        <v>0</v>
      </c>
      <c r="G578" s="78">
        <v>0</v>
      </c>
      <c r="H578" s="76">
        <v>26298</v>
      </c>
    </row>
    <row r="579" spans="1:8" s="16" customFormat="1" ht="15" customHeight="1">
      <c r="A579" s="75" t="s">
        <v>561</v>
      </c>
      <c r="B579" s="75" t="s">
        <v>3875</v>
      </c>
      <c r="C579" s="75" t="s">
        <v>690</v>
      </c>
      <c r="D579" s="78">
        <v>0</v>
      </c>
      <c r="E579" s="78">
        <v>5</v>
      </c>
      <c r="F579" s="78">
        <v>0</v>
      </c>
      <c r="G579" s="78">
        <v>0</v>
      </c>
      <c r="H579" s="76">
        <v>27333</v>
      </c>
    </row>
    <row r="580" spans="1:8" s="16" customFormat="1" ht="15" customHeight="1">
      <c r="A580" s="75" t="s">
        <v>561</v>
      </c>
      <c r="B580" s="75" t="s">
        <v>3875</v>
      </c>
      <c r="C580" s="75" t="s">
        <v>691</v>
      </c>
      <c r="D580" s="78">
        <v>0</v>
      </c>
      <c r="E580" s="78">
        <v>1</v>
      </c>
      <c r="F580" s="78">
        <v>0</v>
      </c>
      <c r="G580" s="78">
        <v>0</v>
      </c>
      <c r="H580" s="76">
        <v>27363</v>
      </c>
    </row>
    <row r="581" spans="1:8" s="16" customFormat="1" ht="15" customHeight="1">
      <c r="A581" s="75" t="s">
        <v>561</v>
      </c>
      <c r="B581" s="75" t="s">
        <v>3875</v>
      </c>
      <c r="C581" s="75" t="s">
        <v>692</v>
      </c>
      <c r="D581" s="78">
        <v>0</v>
      </c>
      <c r="E581" s="78">
        <v>2</v>
      </c>
      <c r="F581" s="78">
        <v>0</v>
      </c>
      <c r="G581" s="78">
        <v>0</v>
      </c>
      <c r="H581" s="76">
        <v>28337</v>
      </c>
    </row>
    <row r="582" spans="1:8" s="16" customFormat="1" ht="15" customHeight="1">
      <c r="A582" s="75" t="s">
        <v>561</v>
      </c>
      <c r="B582" s="75" t="s">
        <v>3875</v>
      </c>
      <c r="C582" s="75" t="s">
        <v>693</v>
      </c>
      <c r="D582" s="78">
        <v>40</v>
      </c>
      <c r="E582" s="78">
        <v>0</v>
      </c>
      <c r="F582" s="78">
        <v>0</v>
      </c>
      <c r="G582" s="78">
        <v>0</v>
      </c>
      <c r="H582" s="76">
        <v>29250</v>
      </c>
    </row>
    <row r="583" spans="1:8" s="16" customFormat="1" ht="15" customHeight="1">
      <c r="A583" s="75" t="s">
        <v>561</v>
      </c>
      <c r="B583" s="75" t="s">
        <v>3875</v>
      </c>
      <c r="C583" s="75" t="s">
        <v>694</v>
      </c>
      <c r="D583" s="78">
        <v>36</v>
      </c>
      <c r="E583" s="78">
        <v>0</v>
      </c>
      <c r="F583" s="78">
        <v>0</v>
      </c>
      <c r="G583" s="78">
        <v>0</v>
      </c>
      <c r="H583" s="76">
        <v>31563</v>
      </c>
    </row>
    <row r="584" spans="1:8" s="16" customFormat="1" ht="15" customHeight="1">
      <c r="A584" s="75" t="s">
        <v>561</v>
      </c>
      <c r="B584" s="75" t="s">
        <v>3875</v>
      </c>
      <c r="C584" s="75" t="s">
        <v>695</v>
      </c>
      <c r="D584" s="78">
        <v>43</v>
      </c>
      <c r="E584" s="78">
        <v>0</v>
      </c>
      <c r="F584" s="78">
        <v>0</v>
      </c>
      <c r="G584" s="78">
        <v>0</v>
      </c>
      <c r="H584" s="76">
        <v>33146</v>
      </c>
    </row>
    <row r="585" spans="1:8" s="16" customFormat="1" ht="15" customHeight="1">
      <c r="A585" s="75" t="s">
        <v>561</v>
      </c>
      <c r="B585" s="75" t="s">
        <v>3875</v>
      </c>
      <c r="C585" s="75" t="s">
        <v>696</v>
      </c>
      <c r="D585" s="78">
        <v>15</v>
      </c>
      <c r="E585" s="78">
        <v>0</v>
      </c>
      <c r="F585" s="78">
        <v>0</v>
      </c>
      <c r="G585" s="78">
        <v>0</v>
      </c>
      <c r="H585" s="76">
        <v>34576</v>
      </c>
    </row>
    <row r="586" spans="1:8" s="16" customFormat="1" ht="15" customHeight="1">
      <c r="A586" s="75" t="s">
        <v>561</v>
      </c>
      <c r="B586" s="75" t="s">
        <v>3875</v>
      </c>
      <c r="C586" s="75" t="s">
        <v>697</v>
      </c>
      <c r="D586" s="78">
        <v>45</v>
      </c>
      <c r="E586" s="78">
        <v>0</v>
      </c>
      <c r="F586" s="78">
        <v>0</v>
      </c>
      <c r="G586" s="78">
        <v>0</v>
      </c>
      <c r="H586" s="76">
        <v>35003</v>
      </c>
    </row>
    <row r="587" spans="1:8" s="16" customFormat="1" ht="15" customHeight="1">
      <c r="A587" s="75" t="s">
        <v>561</v>
      </c>
      <c r="B587" s="75" t="s">
        <v>3875</v>
      </c>
      <c r="C587" s="75" t="s">
        <v>698</v>
      </c>
      <c r="D587" s="78">
        <v>20</v>
      </c>
      <c r="E587" s="78">
        <v>0</v>
      </c>
      <c r="F587" s="78">
        <v>0</v>
      </c>
      <c r="G587" s="78">
        <v>0</v>
      </c>
      <c r="H587" s="76">
        <v>35003</v>
      </c>
    </row>
    <row r="588" spans="1:8" s="16" customFormat="1" ht="15" customHeight="1">
      <c r="A588" s="75" t="s">
        <v>561</v>
      </c>
      <c r="B588" s="75" t="s">
        <v>3875</v>
      </c>
      <c r="C588" s="75" t="s">
        <v>699</v>
      </c>
      <c r="D588" s="78">
        <v>40</v>
      </c>
      <c r="E588" s="78">
        <v>0</v>
      </c>
      <c r="F588" s="78">
        <v>0</v>
      </c>
      <c r="G588" s="78">
        <v>0</v>
      </c>
      <c r="H588" s="76">
        <v>35430</v>
      </c>
    </row>
    <row r="589" spans="1:8" s="16" customFormat="1" ht="15" customHeight="1">
      <c r="A589" s="75" t="s">
        <v>561</v>
      </c>
      <c r="B589" s="75" t="s">
        <v>3875</v>
      </c>
      <c r="C589" s="75" t="s">
        <v>700</v>
      </c>
      <c r="D589" s="78">
        <v>5</v>
      </c>
      <c r="E589" s="78">
        <v>0</v>
      </c>
      <c r="F589" s="78">
        <v>0</v>
      </c>
      <c r="G589" s="78">
        <v>0</v>
      </c>
      <c r="H589" s="76">
        <v>34576</v>
      </c>
    </row>
    <row r="590" spans="1:8" s="16" customFormat="1" ht="15" customHeight="1">
      <c r="A590" s="75" t="s">
        <v>561</v>
      </c>
      <c r="B590" s="75" t="s">
        <v>3875</v>
      </c>
      <c r="C590" s="75" t="s">
        <v>701</v>
      </c>
      <c r="D590" s="78">
        <v>22</v>
      </c>
      <c r="E590" s="78">
        <v>0</v>
      </c>
      <c r="F590" s="78">
        <v>0</v>
      </c>
      <c r="G590" s="78">
        <v>0</v>
      </c>
      <c r="H590" s="76">
        <v>36250</v>
      </c>
    </row>
    <row r="591" spans="1:8" s="16" customFormat="1" ht="15" customHeight="1">
      <c r="A591" s="75" t="s">
        <v>561</v>
      </c>
      <c r="B591" s="75" t="s">
        <v>797</v>
      </c>
      <c r="C591" s="75" t="s">
        <v>798</v>
      </c>
      <c r="D591" s="78">
        <v>50</v>
      </c>
      <c r="E591" s="78">
        <v>0</v>
      </c>
      <c r="F591" s="78">
        <v>0</v>
      </c>
      <c r="G591" s="78">
        <v>0</v>
      </c>
      <c r="H591" s="76">
        <v>24227</v>
      </c>
    </row>
    <row r="592" spans="1:8" s="16" customFormat="1" ht="15" customHeight="1">
      <c r="A592" s="75" t="s">
        <v>561</v>
      </c>
      <c r="B592" s="75" t="s">
        <v>797</v>
      </c>
      <c r="C592" s="75" t="s">
        <v>799</v>
      </c>
      <c r="D592" s="78">
        <v>20</v>
      </c>
      <c r="E592" s="78">
        <v>0</v>
      </c>
      <c r="F592" s="78">
        <v>0</v>
      </c>
      <c r="G592" s="78">
        <v>0</v>
      </c>
      <c r="H592" s="76">
        <v>25476</v>
      </c>
    </row>
    <row r="593" spans="1:8" s="16" customFormat="1" ht="15" customHeight="1">
      <c r="A593" s="75" t="s">
        <v>561</v>
      </c>
      <c r="B593" s="75" t="s">
        <v>797</v>
      </c>
      <c r="C593" s="75" t="s">
        <v>800</v>
      </c>
      <c r="D593" s="78">
        <v>6</v>
      </c>
      <c r="E593" s="78">
        <v>0</v>
      </c>
      <c r="F593" s="78">
        <v>0</v>
      </c>
      <c r="G593" s="78">
        <v>0</v>
      </c>
      <c r="H593" s="76">
        <v>26542</v>
      </c>
    </row>
    <row r="594" spans="1:8" s="16" customFormat="1" ht="15" customHeight="1">
      <c r="A594" s="75" t="s">
        <v>561</v>
      </c>
      <c r="B594" s="75" t="s">
        <v>797</v>
      </c>
      <c r="C594" s="75" t="s">
        <v>801</v>
      </c>
      <c r="D594" s="78">
        <v>36</v>
      </c>
      <c r="E594" s="78">
        <v>0</v>
      </c>
      <c r="F594" s="78">
        <v>0</v>
      </c>
      <c r="G594" s="78">
        <v>0</v>
      </c>
      <c r="H594" s="76">
        <v>27029</v>
      </c>
    </row>
    <row r="595" spans="1:8" s="16" customFormat="1" ht="15" customHeight="1">
      <c r="A595" s="75" t="s">
        <v>561</v>
      </c>
      <c r="B595" s="75" t="s">
        <v>797</v>
      </c>
      <c r="C595" s="75" t="s">
        <v>802</v>
      </c>
      <c r="D595" s="78">
        <v>15</v>
      </c>
      <c r="E595" s="78">
        <v>0</v>
      </c>
      <c r="F595" s="78">
        <v>0</v>
      </c>
      <c r="G595" s="78">
        <v>0</v>
      </c>
      <c r="H595" s="76">
        <v>28094</v>
      </c>
    </row>
    <row r="596" spans="1:8" s="16" customFormat="1" ht="15" customHeight="1">
      <c r="A596" s="75" t="s">
        <v>561</v>
      </c>
      <c r="B596" s="75" t="s">
        <v>797</v>
      </c>
      <c r="C596" s="75" t="s">
        <v>803</v>
      </c>
      <c r="D596" s="78">
        <v>31</v>
      </c>
      <c r="E596" s="78">
        <v>0</v>
      </c>
      <c r="F596" s="78">
        <v>0</v>
      </c>
      <c r="G596" s="78">
        <v>0</v>
      </c>
      <c r="H596" s="76">
        <v>29617</v>
      </c>
    </row>
    <row r="597" spans="1:8" s="16" customFormat="1" ht="15" customHeight="1">
      <c r="A597" s="75" t="s">
        <v>561</v>
      </c>
      <c r="B597" s="75" t="s">
        <v>797</v>
      </c>
      <c r="C597" s="75" t="s">
        <v>804</v>
      </c>
      <c r="D597" s="78">
        <v>10</v>
      </c>
      <c r="E597" s="78">
        <v>0</v>
      </c>
      <c r="F597" s="78">
        <v>0</v>
      </c>
      <c r="G597" s="80"/>
      <c r="H597" s="76">
        <v>34668</v>
      </c>
    </row>
    <row r="598" spans="1:8" s="16" customFormat="1" ht="15" customHeight="1">
      <c r="A598" s="75" t="s">
        <v>561</v>
      </c>
      <c r="B598" s="75" t="s">
        <v>797</v>
      </c>
      <c r="C598" s="75" t="s">
        <v>805</v>
      </c>
      <c r="D598" s="78">
        <v>0</v>
      </c>
      <c r="E598" s="78">
        <v>10</v>
      </c>
      <c r="F598" s="78">
        <v>0</v>
      </c>
      <c r="G598" s="78">
        <v>0</v>
      </c>
      <c r="H598" s="76">
        <v>34454</v>
      </c>
    </row>
    <row r="599" spans="1:8" s="16" customFormat="1" ht="15" customHeight="1">
      <c r="A599" s="75" t="s">
        <v>561</v>
      </c>
      <c r="B599" s="75" t="s">
        <v>797</v>
      </c>
      <c r="C599" s="75" t="s">
        <v>806</v>
      </c>
      <c r="D599" s="78">
        <v>0</v>
      </c>
      <c r="E599" s="78">
        <v>1</v>
      </c>
      <c r="F599" s="78">
        <v>0</v>
      </c>
      <c r="G599" s="78">
        <v>0</v>
      </c>
      <c r="H599" s="76">
        <v>35003</v>
      </c>
    </row>
    <row r="600" spans="1:8" s="16" customFormat="1" ht="15" customHeight="1">
      <c r="A600" s="75" t="s">
        <v>561</v>
      </c>
      <c r="B600" s="75" t="s">
        <v>797</v>
      </c>
      <c r="C600" s="75" t="s">
        <v>807</v>
      </c>
      <c r="D600" s="78">
        <v>10</v>
      </c>
      <c r="E600" s="78">
        <v>0</v>
      </c>
      <c r="F600" s="78">
        <v>0</v>
      </c>
      <c r="G600" s="78">
        <v>0</v>
      </c>
      <c r="H600" s="76">
        <v>35520</v>
      </c>
    </row>
    <row r="601" spans="1:8" s="16" customFormat="1" ht="15" customHeight="1">
      <c r="A601" s="75" t="s">
        <v>561</v>
      </c>
      <c r="B601" s="75" t="s">
        <v>797</v>
      </c>
      <c r="C601" s="75" t="s">
        <v>808</v>
      </c>
      <c r="D601" s="78">
        <v>20</v>
      </c>
      <c r="E601" s="78">
        <v>0</v>
      </c>
      <c r="F601" s="78">
        <v>0</v>
      </c>
      <c r="G601" s="78">
        <v>0</v>
      </c>
      <c r="H601" s="76">
        <v>35976</v>
      </c>
    </row>
    <row r="602" spans="1:8" s="16" customFormat="1" ht="15" customHeight="1">
      <c r="A602" s="75" t="s">
        <v>561</v>
      </c>
      <c r="B602" s="75" t="s">
        <v>608</v>
      </c>
      <c r="C602" s="75" t="s">
        <v>609</v>
      </c>
      <c r="D602" s="78">
        <v>37</v>
      </c>
      <c r="E602" s="78">
        <v>0</v>
      </c>
      <c r="F602" s="78">
        <v>0</v>
      </c>
      <c r="G602" s="78">
        <v>0</v>
      </c>
      <c r="H602" s="76">
        <v>27029</v>
      </c>
    </row>
    <row r="603" spans="1:8" s="16" customFormat="1" ht="15" customHeight="1">
      <c r="A603" s="75" t="s">
        <v>561</v>
      </c>
      <c r="B603" s="75" t="s">
        <v>608</v>
      </c>
      <c r="C603" s="75" t="s">
        <v>610</v>
      </c>
      <c r="D603" s="78">
        <v>5</v>
      </c>
      <c r="E603" s="78">
        <v>0</v>
      </c>
      <c r="F603" s="78">
        <v>0</v>
      </c>
      <c r="G603" s="78">
        <v>0</v>
      </c>
      <c r="H603" s="76">
        <v>27029</v>
      </c>
    </row>
    <row r="604" spans="1:8" s="16" customFormat="1" ht="15" customHeight="1">
      <c r="A604" s="75" t="s">
        <v>561</v>
      </c>
      <c r="B604" s="75" t="s">
        <v>608</v>
      </c>
      <c r="C604" s="75" t="s">
        <v>611</v>
      </c>
      <c r="D604" s="78">
        <v>40</v>
      </c>
      <c r="E604" s="78">
        <v>0</v>
      </c>
      <c r="F604" s="78">
        <v>0</v>
      </c>
      <c r="G604" s="78">
        <v>0</v>
      </c>
      <c r="H604" s="76">
        <v>29189</v>
      </c>
    </row>
    <row r="605" spans="1:8" s="16" customFormat="1" ht="15" customHeight="1">
      <c r="A605" s="75" t="s">
        <v>561</v>
      </c>
      <c r="B605" s="75" t="s">
        <v>608</v>
      </c>
      <c r="C605" s="75" t="s">
        <v>612</v>
      </c>
      <c r="D605" s="78">
        <v>14</v>
      </c>
      <c r="E605" s="78">
        <v>0</v>
      </c>
      <c r="F605" s="78">
        <v>0</v>
      </c>
      <c r="G605" s="78">
        <v>0</v>
      </c>
      <c r="H605" s="76">
        <v>29829</v>
      </c>
    </row>
    <row r="606" spans="1:8" s="16" customFormat="1" ht="15" customHeight="1">
      <c r="A606" s="75" t="s">
        <v>561</v>
      </c>
      <c r="B606" s="75" t="s">
        <v>608</v>
      </c>
      <c r="C606" s="75" t="s">
        <v>613</v>
      </c>
      <c r="D606" s="78">
        <v>44</v>
      </c>
      <c r="E606" s="78">
        <v>0</v>
      </c>
      <c r="F606" s="78">
        <v>0</v>
      </c>
      <c r="G606" s="78">
        <v>0</v>
      </c>
      <c r="H606" s="76">
        <v>29798</v>
      </c>
    </row>
    <row r="607" spans="1:8" s="16" customFormat="1" ht="15" customHeight="1">
      <c r="A607" s="75" t="s">
        <v>561</v>
      </c>
      <c r="B607" s="75" t="s">
        <v>608</v>
      </c>
      <c r="C607" s="75" t="s">
        <v>614</v>
      </c>
      <c r="D607" s="78">
        <v>4</v>
      </c>
      <c r="E607" s="78">
        <v>0</v>
      </c>
      <c r="F607" s="78">
        <v>0</v>
      </c>
      <c r="G607" s="78">
        <v>0</v>
      </c>
      <c r="H607" s="76">
        <v>29494</v>
      </c>
    </row>
    <row r="608" spans="1:8" s="16" customFormat="1" ht="15" customHeight="1">
      <c r="A608" s="75" t="s">
        <v>561</v>
      </c>
      <c r="B608" s="75" t="s">
        <v>608</v>
      </c>
      <c r="C608" s="75" t="s">
        <v>615</v>
      </c>
      <c r="D608" s="78">
        <v>39</v>
      </c>
      <c r="E608" s="78">
        <v>0</v>
      </c>
      <c r="F608" s="78">
        <v>0</v>
      </c>
      <c r="G608" s="78">
        <v>0</v>
      </c>
      <c r="H608" s="76">
        <v>31351</v>
      </c>
    </row>
    <row r="609" spans="1:8" s="16" customFormat="1" ht="15" customHeight="1">
      <c r="A609" s="75" t="s">
        <v>561</v>
      </c>
      <c r="B609" s="75" t="s">
        <v>608</v>
      </c>
      <c r="C609" s="75" t="s">
        <v>616</v>
      </c>
      <c r="D609" s="78">
        <v>0</v>
      </c>
      <c r="E609" s="78">
        <v>23</v>
      </c>
      <c r="F609" s="78">
        <v>0</v>
      </c>
      <c r="G609" s="78">
        <v>0</v>
      </c>
      <c r="H609" s="76">
        <v>35095</v>
      </c>
    </row>
    <row r="610" spans="1:8" s="16" customFormat="1" ht="15" customHeight="1">
      <c r="A610" s="75" t="s">
        <v>561</v>
      </c>
      <c r="B610" s="75" t="s">
        <v>3958</v>
      </c>
      <c r="C610" s="75" t="s">
        <v>949</v>
      </c>
      <c r="D610" s="78">
        <v>0</v>
      </c>
      <c r="E610" s="78">
        <v>8</v>
      </c>
      <c r="F610" s="78">
        <v>0</v>
      </c>
      <c r="G610" s="78">
        <v>0</v>
      </c>
      <c r="H610" s="76">
        <v>34880</v>
      </c>
    </row>
    <row r="611" spans="1:8" s="16" customFormat="1" ht="15" customHeight="1">
      <c r="A611" s="75" t="s">
        <v>561</v>
      </c>
      <c r="B611" s="75" t="s">
        <v>3958</v>
      </c>
      <c r="C611" s="75" t="s">
        <v>950</v>
      </c>
      <c r="D611" s="78">
        <v>21</v>
      </c>
      <c r="E611" s="78">
        <v>0</v>
      </c>
      <c r="F611" s="78">
        <v>0</v>
      </c>
      <c r="G611" s="78">
        <v>0</v>
      </c>
      <c r="H611" s="76">
        <v>26542</v>
      </c>
    </row>
    <row r="612" spans="1:8" s="16" customFormat="1" ht="15" customHeight="1">
      <c r="A612" s="75" t="s">
        <v>561</v>
      </c>
      <c r="B612" s="75" t="s">
        <v>3958</v>
      </c>
      <c r="C612" s="75" t="s">
        <v>951</v>
      </c>
      <c r="D612" s="78">
        <v>28</v>
      </c>
      <c r="E612" s="78">
        <v>0</v>
      </c>
      <c r="F612" s="78">
        <v>0</v>
      </c>
      <c r="G612" s="78">
        <v>0</v>
      </c>
      <c r="H612" s="76">
        <v>28733</v>
      </c>
    </row>
    <row r="613" spans="1:8" s="16" customFormat="1" ht="15" customHeight="1">
      <c r="A613" s="75" t="s">
        <v>561</v>
      </c>
      <c r="B613" s="75" t="s">
        <v>3958</v>
      </c>
      <c r="C613" s="75" t="s">
        <v>952</v>
      </c>
      <c r="D613" s="78">
        <v>22</v>
      </c>
      <c r="E613" s="78">
        <v>0</v>
      </c>
      <c r="F613" s="78">
        <v>0</v>
      </c>
      <c r="G613" s="78">
        <v>0</v>
      </c>
      <c r="H613" s="76">
        <v>30620</v>
      </c>
    </row>
    <row r="614" spans="1:8" s="16" customFormat="1" ht="15" customHeight="1">
      <c r="A614" s="75" t="s">
        <v>561</v>
      </c>
      <c r="B614" s="75" t="s">
        <v>3958</v>
      </c>
      <c r="C614" s="75" t="s">
        <v>953</v>
      </c>
      <c r="D614" s="78">
        <v>35</v>
      </c>
      <c r="E614" s="78">
        <v>0</v>
      </c>
      <c r="F614" s="78">
        <v>0</v>
      </c>
      <c r="G614" s="78">
        <v>0</v>
      </c>
      <c r="H614" s="76">
        <v>31502</v>
      </c>
    </row>
    <row r="615" spans="1:8" s="16" customFormat="1" ht="15" customHeight="1">
      <c r="A615" s="75" t="s">
        <v>561</v>
      </c>
      <c r="B615" s="75" t="s">
        <v>3958</v>
      </c>
      <c r="C615" s="75" t="s">
        <v>954</v>
      </c>
      <c r="D615" s="78">
        <v>9</v>
      </c>
      <c r="E615" s="78">
        <v>0</v>
      </c>
      <c r="F615" s="78">
        <v>0</v>
      </c>
      <c r="G615" s="78">
        <v>0</v>
      </c>
      <c r="H615" s="76">
        <v>33511</v>
      </c>
    </row>
    <row r="616" spans="1:8" s="16" customFormat="1" ht="15" customHeight="1">
      <c r="A616" s="75" t="s">
        <v>561</v>
      </c>
      <c r="B616" s="75" t="s">
        <v>3958</v>
      </c>
      <c r="C616" s="75" t="s">
        <v>955</v>
      </c>
      <c r="D616" s="78">
        <v>0</v>
      </c>
      <c r="E616" s="78">
        <v>27</v>
      </c>
      <c r="F616" s="78">
        <v>0</v>
      </c>
      <c r="G616" s="78">
        <v>0</v>
      </c>
      <c r="H616" s="76">
        <v>36769</v>
      </c>
    </row>
    <row r="617" spans="1:8" s="16" customFormat="1" ht="15" customHeight="1">
      <c r="A617" s="75" t="s">
        <v>561</v>
      </c>
      <c r="B617" s="75" t="s">
        <v>3958</v>
      </c>
      <c r="C617" s="75" t="s">
        <v>956</v>
      </c>
      <c r="D617" s="78">
        <v>0</v>
      </c>
      <c r="E617" s="78">
        <v>15</v>
      </c>
      <c r="F617" s="78">
        <v>0</v>
      </c>
      <c r="G617" s="78">
        <v>0</v>
      </c>
      <c r="H617" s="76">
        <v>37376</v>
      </c>
    </row>
    <row r="618" spans="1:8" s="16" customFormat="1" ht="15" customHeight="1">
      <c r="A618" s="75" t="s">
        <v>561</v>
      </c>
      <c r="B618" s="75" t="s">
        <v>809</v>
      </c>
      <c r="C618" s="75" t="s">
        <v>810</v>
      </c>
      <c r="D618" s="78">
        <v>10</v>
      </c>
      <c r="E618" s="78">
        <v>0</v>
      </c>
      <c r="F618" s="78">
        <v>0</v>
      </c>
      <c r="G618" s="78">
        <v>0</v>
      </c>
      <c r="H618" s="76">
        <v>29220</v>
      </c>
    </row>
    <row r="619" spans="1:8" s="16" customFormat="1" ht="15" customHeight="1">
      <c r="A619" s="75" t="s">
        <v>561</v>
      </c>
      <c r="B619" s="75" t="s">
        <v>809</v>
      </c>
      <c r="C619" s="75" t="s">
        <v>811</v>
      </c>
      <c r="D619" s="78">
        <v>10</v>
      </c>
      <c r="E619" s="78">
        <v>0</v>
      </c>
      <c r="F619" s="78">
        <v>0</v>
      </c>
      <c r="G619" s="78">
        <v>0</v>
      </c>
      <c r="H619" s="76">
        <v>29586</v>
      </c>
    </row>
    <row r="620" spans="1:8" s="16" customFormat="1" ht="15" customHeight="1">
      <c r="A620" s="75" t="s">
        <v>561</v>
      </c>
      <c r="B620" s="75" t="s">
        <v>809</v>
      </c>
      <c r="C620" s="75" t="s">
        <v>812</v>
      </c>
      <c r="D620" s="78">
        <v>15</v>
      </c>
      <c r="E620" s="78">
        <v>0</v>
      </c>
      <c r="F620" s="78">
        <v>0</v>
      </c>
      <c r="G620" s="78">
        <v>0</v>
      </c>
      <c r="H620" s="76">
        <v>31320</v>
      </c>
    </row>
    <row r="621" spans="1:8" s="16" customFormat="1" ht="15" customHeight="1">
      <c r="A621" s="75" t="s">
        <v>561</v>
      </c>
      <c r="B621" s="75" t="s">
        <v>809</v>
      </c>
      <c r="C621" s="75" t="s">
        <v>813</v>
      </c>
      <c r="D621" s="78">
        <v>15</v>
      </c>
      <c r="E621" s="78">
        <v>0</v>
      </c>
      <c r="F621" s="78">
        <v>0</v>
      </c>
      <c r="G621" s="78">
        <v>0</v>
      </c>
      <c r="H621" s="76">
        <v>34024</v>
      </c>
    </row>
    <row r="622" spans="1:8" s="16" customFormat="1" ht="15" customHeight="1">
      <c r="A622" s="75" t="s">
        <v>561</v>
      </c>
      <c r="B622" s="75" t="s">
        <v>641</v>
      </c>
      <c r="C622" s="75" t="s">
        <v>642</v>
      </c>
      <c r="D622" s="78">
        <v>47</v>
      </c>
      <c r="E622" s="78">
        <v>0</v>
      </c>
      <c r="F622" s="78">
        <v>0</v>
      </c>
      <c r="G622" s="78">
        <v>0</v>
      </c>
      <c r="H622" s="76">
        <v>26176</v>
      </c>
    </row>
    <row r="623" spans="1:8" s="16" customFormat="1" ht="15" customHeight="1">
      <c r="A623" s="75" t="s">
        <v>561</v>
      </c>
      <c r="B623" s="75" t="s">
        <v>641</v>
      </c>
      <c r="C623" s="75" t="s">
        <v>643</v>
      </c>
      <c r="D623" s="78">
        <v>47</v>
      </c>
      <c r="E623" s="78">
        <v>0</v>
      </c>
      <c r="F623" s="78">
        <v>0</v>
      </c>
      <c r="G623" s="78">
        <v>0</v>
      </c>
      <c r="H623" s="76">
        <v>28125</v>
      </c>
    </row>
    <row r="624" spans="1:8" s="16" customFormat="1" ht="15" customHeight="1">
      <c r="A624" s="75" t="s">
        <v>561</v>
      </c>
      <c r="B624" s="75" t="s">
        <v>641</v>
      </c>
      <c r="C624" s="75" t="s">
        <v>644</v>
      </c>
      <c r="D624" s="78">
        <v>15</v>
      </c>
      <c r="E624" s="78">
        <v>0</v>
      </c>
      <c r="F624" s="78">
        <v>0</v>
      </c>
      <c r="G624" s="78">
        <v>0</v>
      </c>
      <c r="H624" s="76">
        <v>29189</v>
      </c>
    </row>
    <row r="625" spans="1:8" s="16" customFormat="1" ht="15" customHeight="1">
      <c r="A625" s="75" t="s">
        <v>561</v>
      </c>
      <c r="B625" s="75" t="s">
        <v>641</v>
      </c>
      <c r="C625" s="75" t="s">
        <v>645</v>
      </c>
      <c r="D625" s="78">
        <v>20</v>
      </c>
      <c r="E625" s="78">
        <v>0</v>
      </c>
      <c r="F625" s="78">
        <v>0</v>
      </c>
      <c r="G625" s="78">
        <v>0</v>
      </c>
      <c r="H625" s="76">
        <v>29859</v>
      </c>
    </row>
    <row r="626" spans="1:8" s="16" customFormat="1" ht="15" customHeight="1">
      <c r="A626" s="75" t="s">
        <v>561</v>
      </c>
      <c r="B626" s="75" t="s">
        <v>641</v>
      </c>
      <c r="C626" s="75" t="s">
        <v>646</v>
      </c>
      <c r="D626" s="78">
        <v>10</v>
      </c>
      <c r="E626" s="78">
        <v>0</v>
      </c>
      <c r="F626" s="78">
        <v>0</v>
      </c>
      <c r="G626" s="78">
        <v>0</v>
      </c>
      <c r="H626" s="76">
        <v>30132</v>
      </c>
    </row>
    <row r="627" spans="1:8" s="16" customFormat="1" ht="15" customHeight="1">
      <c r="A627" s="75" t="s">
        <v>561</v>
      </c>
      <c r="B627" s="75" t="s">
        <v>641</v>
      </c>
      <c r="C627" s="75" t="s">
        <v>647</v>
      </c>
      <c r="D627" s="78">
        <v>10</v>
      </c>
      <c r="E627" s="78">
        <v>0</v>
      </c>
      <c r="F627" s="78">
        <v>0</v>
      </c>
      <c r="G627" s="78">
        <v>0</v>
      </c>
      <c r="H627" s="76">
        <v>30132</v>
      </c>
    </row>
    <row r="628" spans="1:8" s="16" customFormat="1" ht="15" customHeight="1">
      <c r="A628" s="75" t="s">
        <v>561</v>
      </c>
      <c r="B628" s="75" t="s">
        <v>641</v>
      </c>
      <c r="C628" s="75" t="s">
        <v>648</v>
      </c>
      <c r="D628" s="78">
        <v>14</v>
      </c>
      <c r="E628" s="78">
        <v>0</v>
      </c>
      <c r="F628" s="78">
        <v>0</v>
      </c>
      <c r="G628" s="78">
        <v>0</v>
      </c>
      <c r="H628" s="76">
        <v>31016</v>
      </c>
    </row>
    <row r="629" spans="1:8" s="16" customFormat="1" ht="15" customHeight="1">
      <c r="A629" s="75" t="s">
        <v>561</v>
      </c>
      <c r="B629" s="75" t="s">
        <v>641</v>
      </c>
      <c r="C629" s="75" t="s">
        <v>649</v>
      </c>
      <c r="D629" s="78">
        <v>9</v>
      </c>
      <c r="E629" s="78">
        <v>0</v>
      </c>
      <c r="F629" s="78">
        <v>0</v>
      </c>
      <c r="G629" s="78">
        <v>0</v>
      </c>
      <c r="H629" s="76">
        <v>31016</v>
      </c>
    </row>
    <row r="630" spans="1:8" s="16" customFormat="1" ht="15" customHeight="1">
      <c r="A630" s="75" t="s">
        <v>561</v>
      </c>
      <c r="B630" s="75" t="s">
        <v>641</v>
      </c>
      <c r="C630" s="75" t="s">
        <v>650</v>
      </c>
      <c r="D630" s="78">
        <v>24</v>
      </c>
      <c r="E630" s="78">
        <v>0</v>
      </c>
      <c r="F630" s="78">
        <v>0</v>
      </c>
      <c r="G630" s="78">
        <v>0</v>
      </c>
      <c r="H630" s="76">
        <v>32081</v>
      </c>
    </row>
    <row r="631" spans="1:8" s="16" customFormat="1" ht="15" customHeight="1">
      <c r="A631" s="75" t="s">
        <v>561</v>
      </c>
      <c r="B631" s="75" t="s">
        <v>641</v>
      </c>
      <c r="C631" s="75" t="s">
        <v>651</v>
      </c>
      <c r="D631" s="78">
        <v>0</v>
      </c>
      <c r="E631" s="78">
        <v>24</v>
      </c>
      <c r="F631" s="78">
        <v>0</v>
      </c>
      <c r="G631" s="78">
        <v>0</v>
      </c>
      <c r="H631" s="76">
        <v>34577</v>
      </c>
    </row>
    <row r="632" spans="1:8" s="16" customFormat="1" ht="15" customHeight="1">
      <c r="A632" s="75" t="s">
        <v>561</v>
      </c>
      <c r="B632" s="75" t="s">
        <v>641</v>
      </c>
      <c r="C632" s="75" t="s">
        <v>652</v>
      </c>
      <c r="D632" s="78">
        <v>0</v>
      </c>
      <c r="E632" s="78">
        <v>24</v>
      </c>
      <c r="F632" s="78">
        <v>0</v>
      </c>
      <c r="G632" s="78">
        <v>0</v>
      </c>
      <c r="H632" s="76">
        <v>34546</v>
      </c>
    </row>
    <row r="633" spans="1:8" s="16" customFormat="1" ht="15" customHeight="1">
      <c r="A633" s="75" t="s">
        <v>561</v>
      </c>
      <c r="B633" s="75" t="s">
        <v>641</v>
      </c>
      <c r="C633" s="75" t="s">
        <v>653</v>
      </c>
      <c r="D633" s="78">
        <v>25</v>
      </c>
      <c r="E633" s="78">
        <v>0</v>
      </c>
      <c r="F633" s="78">
        <v>0</v>
      </c>
      <c r="G633" s="78">
        <v>0</v>
      </c>
      <c r="H633" s="76">
        <v>35064</v>
      </c>
    </row>
    <row r="634" spans="1:8" s="9" customFormat="1" ht="15" customHeight="1">
      <c r="A634" s="75" t="s">
        <v>561</v>
      </c>
      <c r="B634" s="75" t="s">
        <v>641</v>
      </c>
      <c r="C634" s="75" t="s">
        <v>654</v>
      </c>
      <c r="D634" s="78">
        <v>20</v>
      </c>
      <c r="E634" s="78">
        <v>0</v>
      </c>
      <c r="F634" s="78">
        <v>0</v>
      </c>
      <c r="G634" s="78">
        <v>0</v>
      </c>
      <c r="H634" s="76">
        <v>35095</v>
      </c>
    </row>
    <row r="635" spans="1:8" s="16" customFormat="1" ht="15" customHeight="1">
      <c r="A635" s="75" t="s">
        <v>561</v>
      </c>
      <c r="B635" s="75" t="s">
        <v>641</v>
      </c>
      <c r="C635" s="75" t="s">
        <v>655</v>
      </c>
      <c r="D635" s="78">
        <v>1</v>
      </c>
      <c r="E635" s="80"/>
      <c r="F635" s="80"/>
      <c r="G635" s="80"/>
      <c r="H635" s="76">
        <v>37341</v>
      </c>
    </row>
    <row r="636" spans="1:8" s="16" customFormat="1" ht="15" customHeight="1">
      <c r="A636" s="75" t="s">
        <v>561</v>
      </c>
      <c r="B636" s="75" t="s">
        <v>656</v>
      </c>
      <c r="C636" s="75" t="s">
        <v>657</v>
      </c>
      <c r="D636" s="78">
        <v>27</v>
      </c>
      <c r="E636" s="78">
        <v>0</v>
      </c>
      <c r="F636" s="78">
        <v>0</v>
      </c>
      <c r="G636" s="78">
        <v>0</v>
      </c>
      <c r="H636" s="76">
        <v>23589</v>
      </c>
    </row>
    <row r="637" spans="1:8" s="16" customFormat="1" ht="15" customHeight="1">
      <c r="A637" s="75" t="s">
        <v>561</v>
      </c>
      <c r="B637" s="75" t="s">
        <v>656</v>
      </c>
      <c r="C637" s="75" t="s">
        <v>658</v>
      </c>
      <c r="D637" s="78">
        <v>22</v>
      </c>
      <c r="E637" s="78">
        <v>0</v>
      </c>
      <c r="F637" s="78">
        <v>0</v>
      </c>
      <c r="G637" s="78">
        <v>0</v>
      </c>
      <c r="H637" s="76">
        <v>23650</v>
      </c>
    </row>
    <row r="638" spans="1:8" s="16" customFormat="1" ht="15" customHeight="1">
      <c r="A638" s="75" t="s">
        <v>561</v>
      </c>
      <c r="B638" s="75" t="s">
        <v>656</v>
      </c>
      <c r="C638" s="75" t="s">
        <v>659</v>
      </c>
      <c r="D638" s="78">
        <v>44</v>
      </c>
      <c r="E638" s="78">
        <v>0</v>
      </c>
      <c r="F638" s="78">
        <v>0</v>
      </c>
      <c r="G638" s="78">
        <v>0</v>
      </c>
      <c r="H638" s="76">
        <v>25749</v>
      </c>
    </row>
    <row r="639" spans="1:8" s="16" customFormat="1" ht="15" customHeight="1">
      <c r="A639" s="75" t="s">
        <v>561</v>
      </c>
      <c r="B639" s="75" t="s">
        <v>656</v>
      </c>
      <c r="C639" s="75" t="s">
        <v>660</v>
      </c>
      <c r="D639" s="78">
        <v>10</v>
      </c>
      <c r="E639" s="78">
        <v>0</v>
      </c>
      <c r="F639" s="78">
        <v>0</v>
      </c>
      <c r="G639" s="78">
        <v>0</v>
      </c>
      <c r="H639" s="76">
        <v>27728</v>
      </c>
    </row>
    <row r="640" spans="1:8" s="16" customFormat="1" ht="15" customHeight="1">
      <c r="A640" s="75" t="s">
        <v>561</v>
      </c>
      <c r="B640" s="75" t="s">
        <v>656</v>
      </c>
      <c r="C640" s="75" t="s">
        <v>661</v>
      </c>
      <c r="D640" s="78">
        <v>16</v>
      </c>
      <c r="E640" s="78">
        <v>0</v>
      </c>
      <c r="F640" s="78">
        <v>0</v>
      </c>
      <c r="G640" s="78">
        <v>0</v>
      </c>
      <c r="H640" s="76">
        <v>28671</v>
      </c>
    </row>
    <row r="641" spans="1:8" s="16" customFormat="1" ht="15" customHeight="1">
      <c r="A641" s="75" t="s">
        <v>561</v>
      </c>
      <c r="B641" s="75" t="s">
        <v>656</v>
      </c>
      <c r="C641" s="75" t="s">
        <v>662</v>
      </c>
      <c r="D641" s="78">
        <v>45</v>
      </c>
      <c r="E641" s="78">
        <v>0</v>
      </c>
      <c r="F641" s="78">
        <v>0</v>
      </c>
      <c r="G641" s="78">
        <v>0</v>
      </c>
      <c r="H641" s="76">
        <v>29006</v>
      </c>
    </row>
    <row r="642" spans="1:8" s="16" customFormat="1" ht="15" customHeight="1">
      <c r="A642" s="75" t="s">
        <v>561</v>
      </c>
      <c r="B642" s="75" t="s">
        <v>656</v>
      </c>
      <c r="C642" s="75" t="s">
        <v>663</v>
      </c>
      <c r="D642" s="78">
        <v>44</v>
      </c>
      <c r="E642" s="78">
        <v>0</v>
      </c>
      <c r="F642" s="78">
        <v>0</v>
      </c>
      <c r="G642" s="78">
        <v>0</v>
      </c>
      <c r="H642" s="76">
        <v>29676</v>
      </c>
    </row>
    <row r="643" spans="1:8" s="16" customFormat="1" ht="15" customHeight="1">
      <c r="A643" s="75" t="s">
        <v>561</v>
      </c>
      <c r="B643" s="75" t="s">
        <v>656</v>
      </c>
      <c r="C643" s="75" t="s">
        <v>664</v>
      </c>
      <c r="D643" s="78">
        <v>17</v>
      </c>
      <c r="E643" s="78">
        <v>0</v>
      </c>
      <c r="F643" s="78">
        <v>0</v>
      </c>
      <c r="G643" s="78">
        <v>0</v>
      </c>
      <c r="H643" s="76">
        <v>30010</v>
      </c>
    </row>
    <row r="644" spans="1:8" s="16" customFormat="1" ht="15" customHeight="1">
      <c r="A644" s="75" t="s">
        <v>561</v>
      </c>
      <c r="B644" s="75" t="s">
        <v>656</v>
      </c>
      <c r="C644" s="75" t="s">
        <v>665</v>
      </c>
      <c r="D644" s="78">
        <v>15</v>
      </c>
      <c r="E644" s="78">
        <v>0</v>
      </c>
      <c r="F644" s="78">
        <v>0</v>
      </c>
      <c r="G644" s="78">
        <v>0</v>
      </c>
      <c r="H644" s="76">
        <v>30406</v>
      </c>
    </row>
    <row r="645" spans="1:8" s="16" customFormat="1" ht="15" customHeight="1">
      <c r="A645" s="75" t="s">
        <v>561</v>
      </c>
      <c r="B645" s="75" t="s">
        <v>656</v>
      </c>
      <c r="C645" s="75" t="s">
        <v>666</v>
      </c>
      <c r="D645" s="78">
        <v>57</v>
      </c>
      <c r="E645" s="78">
        <v>0</v>
      </c>
      <c r="F645" s="78">
        <v>0</v>
      </c>
      <c r="G645" s="78">
        <v>0</v>
      </c>
      <c r="H645" s="76">
        <v>30497</v>
      </c>
    </row>
    <row r="646" spans="1:8" s="16" customFormat="1" ht="15" customHeight="1">
      <c r="A646" s="75" t="s">
        <v>561</v>
      </c>
      <c r="B646" s="75" t="s">
        <v>656</v>
      </c>
      <c r="C646" s="75" t="s">
        <v>667</v>
      </c>
      <c r="D646" s="78">
        <v>37</v>
      </c>
      <c r="E646" s="78">
        <v>0</v>
      </c>
      <c r="F646" s="78">
        <v>0</v>
      </c>
      <c r="G646" s="78">
        <v>0</v>
      </c>
      <c r="H646" s="76">
        <v>31412</v>
      </c>
    </row>
    <row r="647" spans="1:8" s="16" customFormat="1" ht="15" customHeight="1">
      <c r="A647" s="75" t="s">
        <v>561</v>
      </c>
      <c r="B647" s="75" t="s">
        <v>656</v>
      </c>
      <c r="C647" s="75" t="s">
        <v>668</v>
      </c>
      <c r="D647" s="78">
        <v>41</v>
      </c>
      <c r="E647" s="78">
        <v>0</v>
      </c>
      <c r="F647" s="78">
        <v>0</v>
      </c>
      <c r="G647" s="78">
        <v>0</v>
      </c>
      <c r="H647" s="76">
        <v>32355</v>
      </c>
    </row>
    <row r="648" spans="1:8" s="16" customFormat="1" ht="15" customHeight="1">
      <c r="A648" s="75" t="s">
        <v>561</v>
      </c>
      <c r="B648" s="75" t="s">
        <v>656</v>
      </c>
      <c r="C648" s="75" t="s">
        <v>669</v>
      </c>
      <c r="D648" s="78">
        <v>42</v>
      </c>
      <c r="E648" s="78">
        <v>0</v>
      </c>
      <c r="F648" s="78">
        <v>0</v>
      </c>
      <c r="G648" s="78">
        <v>0</v>
      </c>
      <c r="H648" s="76">
        <v>32873</v>
      </c>
    </row>
    <row r="649" spans="1:8" s="16" customFormat="1" ht="15" customHeight="1">
      <c r="A649" s="75" t="s">
        <v>561</v>
      </c>
      <c r="B649" s="75" t="s">
        <v>656</v>
      </c>
      <c r="C649" s="75" t="s">
        <v>670</v>
      </c>
      <c r="D649" s="78">
        <v>0</v>
      </c>
      <c r="E649" s="78">
        <v>0</v>
      </c>
      <c r="F649" s="78">
        <v>0</v>
      </c>
      <c r="G649" s="78">
        <v>0</v>
      </c>
      <c r="H649" s="76">
        <v>33419</v>
      </c>
    </row>
    <row r="650" spans="1:8" s="16" customFormat="1" ht="15" customHeight="1">
      <c r="A650" s="75" t="s">
        <v>561</v>
      </c>
      <c r="B650" s="75" t="s">
        <v>656</v>
      </c>
      <c r="C650" s="75" t="s">
        <v>671</v>
      </c>
      <c r="D650" s="78">
        <v>15</v>
      </c>
      <c r="E650" s="78">
        <v>0</v>
      </c>
      <c r="F650" s="78">
        <v>0</v>
      </c>
      <c r="G650" s="78">
        <v>0</v>
      </c>
      <c r="H650" s="76">
        <v>34150</v>
      </c>
    </row>
    <row r="651" spans="1:8" s="16" customFormat="1" ht="15" customHeight="1">
      <c r="A651" s="75" t="s">
        <v>561</v>
      </c>
      <c r="B651" s="75" t="s">
        <v>656</v>
      </c>
      <c r="C651" s="75" t="s">
        <v>672</v>
      </c>
      <c r="D651" s="78">
        <v>23</v>
      </c>
      <c r="E651" s="78">
        <v>0</v>
      </c>
      <c r="F651" s="78">
        <v>0</v>
      </c>
      <c r="G651" s="78">
        <v>0</v>
      </c>
      <c r="H651" s="76">
        <v>34454</v>
      </c>
    </row>
    <row r="652" spans="1:8" s="16" customFormat="1" ht="15" customHeight="1">
      <c r="A652" s="75" t="s">
        <v>561</v>
      </c>
      <c r="B652" s="75" t="s">
        <v>656</v>
      </c>
      <c r="C652" s="75" t="s">
        <v>673</v>
      </c>
      <c r="D652" s="78">
        <v>9</v>
      </c>
      <c r="E652" s="78">
        <v>0</v>
      </c>
      <c r="F652" s="78">
        <v>0</v>
      </c>
      <c r="G652" s="78">
        <v>0</v>
      </c>
      <c r="H652" s="76">
        <v>34880</v>
      </c>
    </row>
    <row r="653" spans="1:8" s="16" customFormat="1" ht="15" customHeight="1">
      <c r="A653" s="75" t="s">
        <v>561</v>
      </c>
      <c r="B653" s="75" t="s">
        <v>656</v>
      </c>
      <c r="C653" s="75" t="s">
        <v>674</v>
      </c>
      <c r="D653" s="78">
        <v>21</v>
      </c>
      <c r="E653" s="78">
        <v>0</v>
      </c>
      <c r="F653" s="78">
        <v>0</v>
      </c>
      <c r="G653" s="78">
        <v>0</v>
      </c>
      <c r="H653" s="76">
        <v>34880</v>
      </c>
    </row>
    <row r="654" spans="1:8" s="16" customFormat="1" ht="15" customHeight="1">
      <c r="A654" s="75" t="s">
        <v>561</v>
      </c>
      <c r="B654" s="75" t="s">
        <v>656</v>
      </c>
      <c r="C654" s="75" t="s">
        <v>3940</v>
      </c>
      <c r="D654" s="78">
        <v>3</v>
      </c>
      <c r="E654" s="78">
        <v>0</v>
      </c>
      <c r="F654" s="78">
        <v>0</v>
      </c>
      <c r="G654" s="78">
        <v>0</v>
      </c>
      <c r="H654" s="76">
        <v>26542</v>
      </c>
    </row>
    <row r="655" spans="1:8" s="16" customFormat="1" ht="15" customHeight="1">
      <c r="A655" s="75" t="s">
        <v>561</v>
      </c>
      <c r="B655" s="75" t="s">
        <v>656</v>
      </c>
      <c r="C655" s="75" t="s">
        <v>675</v>
      </c>
      <c r="D655" s="78">
        <v>0</v>
      </c>
      <c r="E655" s="78">
        <v>3</v>
      </c>
      <c r="F655" s="78">
        <v>0</v>
      </c>
      <c r="G655" s="78">
        <v>0</v>
      </c>
      <c r="H655" s="76">
        <v>25749</v>
      </c>
    </row>
    <row r="656" spans="1:8" s="16" customFormat="1" ht="15" customHeight="1">
      <c r="A656" s="75" t="s">
        <v>561</v>
      </c>
      <c r="B656" s="75" t="s">
        <v>656</v>
      </c>
      <c r="C656" s="75" t="s">
        <v>676</v>
      </c>
      <c r="D656" s="78">
        <v>19</v>
      </c>
      <c r="E656" s="78">
        <v>0</v>
      </c>
      <c r="F656" s="78">
        <v>0</v>
      </c>
      <c r="G656" s="78">
        <v>0</v>
      </c>
      <c r="H656" s="76">
        <v>36525</v>
      </c>
    </row>
    <row r="657" spans="1:8" s="16" customFormat="1" ht="15" customHeight="1">
      <c r="A657" s="75" t="s">
        <v>561</v>
      </c>
      <c r="B657" s="75" t="s">
        <v>920</v>
      </c>
      <c r="C657" s="75" t="s">
        <v>921</v>
      </c>
      <c r="D657" s="78">
        <v>8</v>
      </c>
      <c r="E657" s="78">
        <v>0</v>
      </c>
      <c r="F657" s="78">
        <v>0</v>
      </c>
      <c r="G657" s="78">
        <v>0</v>
      </c>
      <c r="H657" s="76">
        <v>31563</v>
      </c>
    </row>
    <row r="658" spans="1:8" s="16" customFormat="1" ht="15" customHeight="1">
      <c r="A658" s="75" t="s">
        <v>561</v>
      </c>
      <c r="B658" s="75" t="s">
        <v>920</v>
      </c>
      <c r="C658" s="75" t="s">
        <v>922</v>
      </c>
      <c r="D658" s="78">
        <v>4</v>
      </c>
      <c r="E658" s="78">
        <v>0</v>
      </c>
      <c r="F658" s="78">
        <v>0</v>
      </c>
      <c r="G658" s="78">
        <v>0</v>
      </c>
      <c r="H658" s="76">
        <v>34880</v>
      </c>
    </row>
    <row r="659" spans="1:8" s="16" customFormat="1" ht="15" customHeight="1">
      <c r="A659" s="75" t="s">
        <v>561</v>
      </c>
      <c r="B659" s="75" t="s">
        <v>920</v>
      </c>
      <c r="C659" s="75" t="s">
        <v>923</v>
      </c>
      <c r="D659" s="78">
        <v>15</v>
      </c>
      <c r="E659" s="78">
        <v>0</v>
      </c>
      <c r="F659" s="78">
        <v>0</v>
      </c>
      <c r="G659" s="80"/>
      <c r="H659" s="76">
        <v>36891</v>
      </c>
    </row>
    <row r="660" spans="1:8" s="16" customFormat="1" ht="15" customHeight="1">
      <c r="A660" s="75" t="s">
        <v>561</v>
      </c>
      <c r="B660" s="75" t="s">
        <v>814</v>
      </c>
      <c r="C660" s="75" t="s">
        <v>815</v>
      </c>
      <c r="D660" s="78">
        <v>20</v>
      </c>
      <c r="E660" s="78">
        <v>0</v>
      </c>
      <c r="F660" s="78">
        <v>0</v>
      </c>
      <c r="G660" s="78">
        <v>0</v>
      </c>
      <c r="H660" s="76">
        <v>25933</v>
      </c>
    </row>
    <row r="661" spans="1:8" s="16" customFormat="1" ht="15" customHeight="1">
      <c r="A661" s="75" t="s">
        <v>561</v>
      </c>
      <c r="B661" s="75" t="s">
        <v>814</v>
      </c>
      <c r="C661" s="75" t="s">
        <v>816</v>
      </c>
      <c r="D661" s="78">
        <v>10</v>
      </c>
      <c r="E661" s="78">
        <v>0</v>
      </c>
      <c r="F661" s="78">
        <v>0</v>
      </c>
      <c r="G661" s="78">
        <v>0</v>
      </c>
      <c r="H661" s="76">
        <v>27394</v>
      </c>
    </row>
    <row r="662" spans="1:8" s="16" customFormat="1" ht="15" customHeight="1">
      <c r="A662" s="75" t="s">
        <v>561</v>
      </c>
      <c r="B662" s="75" t="s">
        <v>814</v>
      </c>
      <c r="C662" s="75" t="s">
        <v>817</v>
      </c>
      <c r="D662" s="78">
        <v>19</v>
      </c>
      <c r="E662" s="78">
        <v>0</v>
      </c>
      <c r="F662" s="78">
        <v>0</v>
      </c>
      <c r="G662" s="78">
        <v>0</v>
      </c>
      <c r="H662" s="76">
        <v>28215</v>
      </c>
    </row>
    <row r="663" spans="1:8" s="16" customFormat="1" ht="15" customHeight="1">
      <c r="A663" s="75" t="s">
        <v>561</v>
      </c>
      <c r="B663" s="75" t="s">
        <v>814</v>
      </c>
      <c r="C663" s="75" t="s">
        <v>818</v>
      </c>
      <c r="D663" s="78">
        <v>24</v>
      </c>
      <c r="E663" s="78">
        <v>0</v>
      </c>
      <c r="F663" s="78">
        <v>0</v>
      </c>
      <c r="G663" s="78">
        <v>0</v>
      </c>
      <c r="H663" s="76">
        <v>29279</v>
      </c>
    </row>
    <row r="664" spans="1:8" s="16" customFormat="1" ht="15" customHeight="1">
      <c r="A664" s="75" t="s">
        <v>561</v>
      </c>
      <c r="B664" s="75" t="s">
        <v>814</v>
      </c>
      <c r="C664" s="75" t="s">
        <v>819</v>
      </c>
      <c r="D664" s="78">
        <v>10</v>
      </c>
      <c r="E664" s="78">
        <v>0</v>
      </c>
      <c r="F664" s="78">
        <v>0</v>
      </c>
      <c r="G664" s="78">
        <v>0</v>
      </c>
      <c r="H664" s="76">
        <v>29859</v>
      </c>
    </row>
    <row r="665" spans="1:8" s="16" customFormat="1" ht="15" customHeight="1">
      <c r="A665" s="75" t="s">
        <v>561</v>
      </c>
      <c r="B665" s="75" t="s">
        <v>814</v>
      </c>
      <c r="C665" s="75" t="s">
        <v>820</v>
      </c>
      <c r="D665" s="78">
        <v>12</v>
      </c>
      <c r="E665" s="78">
        <v>0</v>
      </c>
      <c r="F665" s="78">
        <v>0</v>
      </c>
      <c r="G665" s="78">
        <v>0</v>
      </c>
      <c r="H665" s="76">
        <v>31351</v>
      </c>
    </row>
    <row r="666" spans="1:8" s="16" customFormat="1" ht="15" customHeight="1">
      <c r="A666" s="75" t="s">
        <v>561</v>
      </c>
      <c r="B666" s="75" t="s">
        <v>814</v>
      </c>
      <c r="C666" s="75" t="s">
        <v>821</v>
      </c>
      <c r="D666" s="78">
        <v>0</v>
      </c>
      <c r="E666" s="78">
        <v>0</v>
      </c>
      <c r="F666" s="78">
        <v>0</v>
      </c>
      <c r="G666" s="78">
        <v>0</v>
      </c>
      <c r="H666" s="76">
        <v>33238</v>
      </c>
    </row>
    <row r="667" spans="1:8" s="16" customFormat="1" ht="15" customHeight="1">
      <c r="A667" s="75" t="s">
        <v>561</v>
      </c>
      <c r="B667" s="75" t="s">
        <v>814</v>
      </c>
      <c r="C667" s="75" t="s">
        <v>822</v>
      </c>
      <c r="D667" s="78">
        <v>10</v>
      </c>
      <c r="E667" s="78">
        <v>0</v>
      </c>
      <c r="F667" s="78">
        <v>0</v>
      </c>
      <c r="G667" s="78">
        <v>0</v>
      </c>
      <c r="H667" s="76">
        <v>33085</v>
      </c>
    </row>
    <row r="668" spans="1:8" s="16" customFormat="1" ht="15" customHeight="1">
      <c r="A668" s="75" t="s">
        <v>561</v>
      </c>
      <c r="B668" s="75" t="s">
        <v>814</v>
      </c>
      <c r="C668" s="75" t="s">
        <v>823</v>
      </c>
      <c r="D668" s="78">
        <v>29</v>
      </c>
      <c r="E668" s="78">
        <v>0</v>
      </c>
      <c r="F668" s="78">
        <v>0</v>
      </c>
      <c r="G668" s="78">
        <v>0</v>
      </c>
      <c r="H668" s="76">
        <v>35033</v>
      </c>
    </row>
    <row r="669" spans="1:8" s="16" customFormat="1" ht="15" customHeight="1">
      <c r="A669" s="75" t="s">
        <v>561</v>
      </c>
      <c r="B669" s="75" t="s">
        <v>814</v>
      </c>
      <c r="C669" s="75" t="s">
        <v>824</v>
      </c>
      <c r="D669" s="78">
        <v>19</v>
      </c>
      <c r="E669" s="78">
        <v>0</v>
      </c>
      <c r="F669" s="78">
        <v>0</v>
      </c>
      <c r="G669" s="78">
        <v>0</v>
      </c>
      <c r="H669" s="76">
        <v>35399</v>
      </c>
    </row>
    <row r="670" spans="1:8" s="16" customFormat="1" ht="15" customHeight="1">
      <c r="A670" s="75" t="s">
        <v>561</v>
      </c>
      <c r="B670" s="75" t="s">
        <v>814</v>
      </c>
      <c r="C670" s="75" t="s">
        <v>825</v>
      </c>
      <c r="D670" s="78">
        <v>0</v>
      </c>
      <c r="E670" s="78">
        <v>16</v>
      </c>
      <c r="F670" s="78">
        <v>0</v>
      </c>
      <c r="G670" s="78">
        <v>0</v>
      </c>
      <c r="H670" s="76">
        <v>36525</v>
      </c>
    </row>
    <row r="671" spans="1:8" s="16" customFormat="1" ht="15" customHeight="1">
      <c r="A671" s="75" t="s">
        <v>561</v>
      </c>
      <c r="B671" s="75" t="s">
        <v>814</v>
      </c>
      <c r="C671" s="75" t="s">
        <v>826</v>
      </c>
      <c r="D671" s="78">
        <v>7</v>
      </c>
      <c r="E671" s="78">
        <v>0</v>
      </c>
      <c r="F671" s="78">
        <v>0</v>
      </c>
      <c r="G671" s="78">
        <v>0</v>
      </c>
      <c r="H671" s="76">
        <v>36707</v>
      </c>
    </row>
    <row r="672" spans="1:8" s="16" customFormat="1" ht="15" customHeight="1">
      <c r="A672" s="75" t="s">
        <v>561</v>
      </c>
      <c r="B672" s="75" t="s">
        <v>1349</v>
      </c>
      <c r="C672" s="75" t="s">
        <v>1350</v>
      </c>
      <c r="D672" s="78">
        <v>60</v>
      </c>
      <c r="E672" s="78">
        <v>0</v>
      </c>
      <c r="F672" s="78">
        <v>0</v>
      </c>
      <c r="G672" s="78">
        <v>0</v>
      </c>
      <c r="H672" s="76">
        <v>25203</v>
      </c>
    </row>
    <row r="673" spans="1:8" s="16" customFormat="1" ht="15" customHeight="1">
      <c r="A673" s="75" t="s">
        <v>561</v>
      </c>
      <c r="B673" s="75" t="s">
        <v>1349</v>
      </c>
      <c r="C673" s="75" t="s">
        <v>1351</v>
      </c>
      <c r="D673" s="78">
        <v>49</v>
      </c>
      <c r="E673" s="78">
        <v>0</v>
      </c>
      <c r="F673" s="78">
        <v>0</v>
      </c>
      <c r="G673" s="78">
        <v>0</v>
      </c>
      <c r="H673" s="76">
        <v>24958</v>
      </c>
    </row>
    <row r="674" spans="1:8" s="16" customFormat="1" ht="15" customHeight="1">
      <c r="A674" s="75" t="s">
        <v>561</v>
      </c>
      <c r="B674" s="75" t="s">
        <v>1349</v>
      </c>
      <c r="C674" s="75" t="s">
        <v>1352</v>
      </c>
      <c r="D674" s="78">
        <v>108</v>
      </c>
      <c r="E674" s="78">
        <v>0</v>
      </c>
      <c r="F674" s="78">
        <v>0</v>
      </c>
      <c r="G674" s="78">
        <v>0</v>
      </c>
      <c r="H674" s="76">
        <v>24958</v>
      </c>
    </row>
    <row r="675" spans="1:8" s="16" customFormat="1" ht="15" customHeight="1">
      <c r="A675" s="75" t="s">
        <v>561</v>
      </c>
      <c r="B675" s="75" t="s">
        <v>1349</v>
      </c>
      <c r="C675" s="75" t="s">
        <v>1353</v>
      </c>
      <c r="D675" s="78">
        <v>40</v>
      </c>
      <c r="E675" s="78">
        <v>0</v>
      </c>
      <c r="F675" s="78">
        <v>0</v>
      </c>
      <c r="G675" s="78">
        <v>0</v>
      </c>
      <c r="H675" s="76">
        <v>24806</v>
      </c>
    </row>
    <row r="676" spans="1:8" s="16" customFormat="1" ht="15" customHeight="1">
      <c r="A676" s="75" t="s">
        <v>561</v>
      </c>
      <c r="B676" s="75" t="s">
        <v>1349</v>
      </c>
      <c r="C676" s="75" t="s">
        <v>1354</v>
      </c>
      <c r="D676" s="78">
        <v>50</v>
      </c>
      <c r="E676" s="78">
        <v>0</v>
      </c>
      <c r="F676" s="78">
        <v>0</v>
      </c>
      <c r="G676" s="78">
        <v>0</v>
      </c>
      <c r="H676" s="76">
        <v>24503</v>
      </c>
    </row>
    <row r="677" spans="1:8" s="16" customFormat="1" ht="15" customHeight="1">
      <c r="A677" s="75" t="s">
        <v>561</v>
      </c>
      <c r="B677" s="75" t="s">
        <v>1349</v>
      </c>
      <c r="C677" s="75" t="s">
        <v>1355</v>
      </c>
      <c r="D677" s="78">
        <v>50</v>
      </c>
      <c r="E677" s="78">
        <v>0</v>
      </c>
      <c r="F677" s="78">
        <v>0</v>
      </c>
      <c r="G677" s="78">
        <v>0</v>
      </c>
      <c r="H677" s="76">
        <v>25964</v>
      </c>
    </row>
    <row r="678" spans="1:8" s="16" customFormat="1" ht="15" customHeight="1">
      <c r="A678" s="75" t="s">
        <v>561</v>
      </c>
      <c r="B678" s="75" t="s">
        <v>1349</v>
      </c>
      <c r="C678" s="75" t="s">
        <v>1356</v>
      </c>
      <c r="D678" s="78">
        <v>10</v>
      </c>
      <c r="E678" s="78">
        <v>0</v>
      </c>
      <c r="F678" s="78">
        <v>0</v>
      </c>
      <c r="G678" s="78">
        <v>0</v>
      </c>
      <c r="H678" s="76">
        <v>27393</v>
      </c>
    </row>
    <row r="679" spans="1:8" s="16" customFormat="1" ht="15" customHeight="1">
      <c r="A679" s="75" t="s">
        <v>561</v>
      </c>
      <c r="B679" s="75" t="s">
        <v>1349</v>
      </c>
      <c r="C679" s="75" t="s">
        <v>1357</v>
      </c>
      <c r="D679" s="78">
        <v>10</v>
      </c>
      <c r="E679" s="78">
        <v>0</v>
      </c>
      <c r="F679" s="78">
        <v>0</v>
      </c>
      <c r="G679" s="78">
        <v>0</v>
      </c>
      <c r="H679" s="76">
        <v>27759</v>
      </c>
    </row>
    <row r="680" spans="1:8" s="16" customFormat="1" ht="15" customHeight="1">
      <c r="A680" s="75" t="s">
        <v>561</v>
      </c>
      <c r="B680" s="75" t="s">
        <v>1349</v>
      </c>
      <c r="C680" s="75" t="s">
        <v>1358</v>
      </c>
      <c r="D680" s="78">
        <v>10</v>
      </c>
      <c r="E680" s="78">
        <v>0</v>
      </c>
      <c r="F680" s="78">
        <v>0</v>
      </c>
      <c r="G680" s="78">
        <v>0</v>
      </c>
      <c r="H680" s="76">
        <v>27941</v>
      </c>
    </row>
    <row r="681" spans="1:8" s="16" customFormat="1" ht="15" customHeight="1">
      <c r="A681" s="75" t="s">
        <v>561</v>
      </c>
      <c r="B681" s="75" t="s">
        <v>1349</v>
      </c>
      <c r="C681" s="75" t="s">
        <v>1359</v>
      </c>
      <c r="D681" s="78">
        <v>45</v>
      </c>
      <c r="E681" s="78">
        <v>0</v>
      </c>
      <c r="F681" s="78">
        <v>0</v>
      </c>
      <c r="G681" s="78">
        <v>0</v>
      </c>
      <c r="H681" s="76">
        <v>28975</v>
      </c>
    </row>
    <row r="682" spans="1:8" s="16" customFormat="1" ht="15" customHeight="1">
      <c r="A682" s="75" t="s">
        <v>561</v>
      </c>
      <c r="B682" s="75" t="s">
        <v>1349</v>
      </c>
      <c r="C682" s="75" t="s">
        <v>1360</v>
      </c>
      <c r="D682" s="78">
        <v>10</v>
      </c>
      <c r="E682" s="78">
        <v>0</v>
      </c>
      <c r="F682" s="78">
        <v>0</v>
      </c>
      <c r="G682" s="78">
        <v>0</v>
      </c>
      <c r="H682" s="76">
        <v>28794</v>
      </c>
    </row>
    <row r="683" spans="1:8" s="16" customFormat="1" ht="15" customHeight="1">
      <c r="A683" s="75" t="s">
        <v>561</v>
      </c>
      <c r="B683" s="75" t="s">
        <v>1349</v>
      </c>
      <c r="C683" s="75" t="s">
        <v>1361</v>
      </c>
      <c r="D683" s="78">
        <v>40</v>
      </c>
      <c r="E683" s="78">
        <v>0</v>
      </c>
      <c r="F683" s="78">
        <v>0</v>
      </c>
      <c r="G683" s="78">
        <v>0</v>
      </c>
      <c r="H683" s="76">
        <v>30559</v>
      </c>
    </row>
    <row r="684" spans="1:8" s="16" customFormat="1" ht="15" customHeight="1">
      <c r="A684" s="75" t="s">
        <v>561</v>
      </c>
      <c r="B684" s="75" t="s">
        <v>1349</v>
      </c>
      <c r="C684" s="75" t="s">
        <v>1362</v>
      </c>
      <c r="D684" s="78">
        <v>150</v>
      </c>
      <c r="E684" s="78">
        <v>0</v>
      </c>
      <c r="F684" s="78">
        <v>0</v>
      </c>
      <c r="G684" s="78">
        <v>0</v>
      </c>
      <c r="H684" s="76">
        <v>31897</v>
      </c>
    </row>
    <row r="685" spans="1:8" s="16" customFormat="1" ht="15" customHeight="1">
      <c r="A685" s="75" t="s">
        <v>561</v>
      </c>
      <c r="B685" s="75" t="s">
        <v>1349</v>
      </c>
      <c r="C685" s="75" t="s">
        <v>1363</v>
      </c>
      <c r="D685" s="78">
        <v>37</v>
      </c>
      <c r="E685" s="78">
        <v>0</v>
      </c>
      <c r="F685" s="78">
        <v>0</v>
      </c>
      <c r="G685" s="78">
        <v>0</v>
      </c>
      <c r="H685" s="76">
        <v>30467</v>
      </c>
    </row>
    <row r="686" spans="1:8" s="16" customFormat="1" ht="15" customHeight="1">
      <c r="A686" s="75" t="s">
        <v>561</v>
      </c>
      <c r="B686" s="75" t="s">
        <v>1349</v>
      </c>
      <c r="C686" s="75" t="s">
        <v>1364</v>
      </c>
      <c r="D686" s="78">
        <v>30</v>
      </c>
      <c r="E686" s="78">
        <v>0</v>
      </c>
      <c r="F686" s="78">
        <v>0</v>
      </c>
      <c r="G686" s="78">
        <v>0</v>
      </c>
      <c r="H686" s="76">
        <v>30316</v>
      </c>
    </row>
    <row r="687" spans="1:8" s="16" customFormat="1" ht="15" customHeight="1">
      <c r="A687" s="75" t="s">
        <v>561</v>
      </c>
      <c r="B687" s="75" t="s">
        <v>1349</v>
      </c>
      <c r="C687" s="75" t="s">
        <v>1365</v>
      </c>
      <c r="D687" s="78">
        <v>10</v>
      </c>
      <c r="E687" s="78">
        <v>0</v>
      </c>
      <c r="F687" s="78">
        <v>0</v>
      </c>
      <c r="G687" s="78">
        <v>0</v>
      </c>
      <c r="H687" s="76">
        <v>30285</v>
      </c>
    </row>
    <row r="688" spans="1:8" s="16" customFormat="1" ht="15" customHeight="1">
      <c r="A688" s="75" t="s">
        <v>561</v>
      </c>
      <c r="B688" s="75" t="s">
        <v>1349</v>
      </c>
      <c r="C688" s="75" t="s">
        <v>1366</v>
      </c>
      <c r="D688" s="78">
        <v>6</v>
      </c>
      <c r="E688" s="78">
        <v>0</v>
      </c>
      <c r="F688" s="78">
        <v>0</v>
      </c>
      <c r="G688" s="78">
        <v>0</v>
      </c>
      <c r="H688" s="76">
        <v>30194</v>
      </c>
    </row>
    <row r="689" spans="1:8" s="16" customFormat="1" ht="15" customHeight="1">
      <c r="A689" s="75" t="s">
        <v>561</v>
      </c>
      <c r="B689" s="75" t="s">
        <v>1349</v>
      </c>
      <c r="C689" s="75" t="s">
        <v>1367</v>
      </c>
      <c r="D689" s="78">
        <v>119</v>
      </c>
      <c r="E689" s="78">
        <v>0</v>
      </c>
      <c r="F689" s="78">
        <v>0</v>
      </c>
      <c r="G689" s="78">
        <v>0</v>
      </c>
      <c r="H689" s="76">
        <v>30650</v>
      </c>
    </row>
    <row r="690" spans="1:8" s="16" customFormat="1" ht="15" customHeight="1">
      <c r="A690" s="75" t="s">
        <v>561</v>
      </c>
      <c r="B690" s="75" t="s">
        <v>1349</v>
      </c>
      <c r="C690" s="75" t="s">
        <v>1368</v>
      </c>
      <c r="D690" s="78">
        <v>88</v>
      </c>
      <c r="E690" s="78">
        <v>0</v>
      </c>
      <c r="F690" s="78">
        <v>0</v>
      </c>
      <c r="G690" s="78">
        <v>0</v>
      </c>
      <c r="H690" s="76">
        <v>30772</v>
      </c>
    </row>
    <row r="691" spans="1:8" s="16" customFormat="1" ht="15" customHeight="1">
      <c r="A691" s="75" t="s">
        <v>561</v>
      </c>
      <c r="B691" s="75" t="s">
        <v>1349</v>
      </c>
      <c r="C691" s="75" t="s">
        <v>1369</v>
      </c>
      <c r="D691" s="78">
        <v>65</v>
      </c>
      <c r="E691" s="78">
        <v>0</v>
      </c>
      <c r="F691" s="78">
        <v>0</v>
      </c>
      <c r="G691" s="78">
        <v>0</v>
      </c>
      <c r="H691" s="76">
        <v>30285</v>
      </c>
    </row>
    <row r="692" spans="1:8" s="16" customFormat="1" ht="15" customHeight="1">
      <c r="A692" s="75" t="s">
        <v>561</v>
      </c>
      <c r="B692" s="75" t="s">
        <v>1349</v>
      </c>
      <c r="C692" s="75" t="s">
        <v>1370</v>
      </c>
      <c r="D692" s="78">
        <v>15</v>
      </c>
      <c r="E692" s="78">
        <v>0</v>
      </c>
      <c r="F692" s="78">
        <v>0</v>
      </c>
      <c r="G692" s="78">
        <v>0</v>
      </c>
      <c r="H692" s="76">
        <v>30620</v>
      </c>
    </row>
    <row r="693" spans="1:8" s="16" customFormat="1" ht="15" customHeight="1">
      <c r="A693" s="75" t="s">
        <v>561</v>
      </c>
      <c r="B693" s="75" t="s">
        <v>1349</v>
      </c>
      <c r="C693" s="75" t="s">
        <v>1371</v>
      </c>
      <c r="D693" s="78">
        <v>50</v>
      </c>
      <c r="E693" s="78">
        <v>0</v>
      </c>
      <c r="F693" s="78">
        <v>0</v>
      </c>
      <c r="G693" s="78">
        <v>0</v>
      </c>
      <c r="H693" s="76">
        <v>31685</v>
      </c>
    </row>
    <row r="694" spans="1:8" s="16" customFormat="1" ht="15" customHeight="1">
      <c r="A694" s="75" t="s">
        <v>561</v>
      </c>
      <c r="B694" s="75" t="s">
        <v>1349</v>
      </c>
      <c r="C694" s="75" t="s">
        <v>1372</v>
      </c>
      <c r="D694" s="78">
        <v>70</v>
      </c>
      <c r="E694" s="78">
        <v>0</v>
      </c>
      <c r="F694" s="78">
        <v>0</v>
      </c>
      <c r="G694" s="78">
        <v>0</v>
      </c>
      <c r="H694" s="76">
        <v>31290</v>
      </c>
    </row>
    <row r="695" spans="1:8" s="16" customFormat="1" ht="15" customHeight="1">
      <c r="A695" s="75" t="s">
        <v>561</v>
      </c>
      <c r="B695" s="75" t="s">
        <v>1349</v>
      </c>
      <c r="C695" s="75" t="s">
        <v>1373</v>
      </c>
      <c r="D695" s="78">
        <v>50</v>
      </c>
      <c r="E695" s="78">
        <v>0</v>
      </c>
      <c r="F695" s="78">
        <v>0</v>
      </c>
      <c r="G695" s="78">
        <v>0</v>
      </c>
      <c r="H695" s="76">
        <v>31655</v>
      </c>
    </row>
    <row r="696" spans="1:8" s="16" customFormat="1" ht="15" customHeight="1">
      <c r="A696" s="75" t="s">
        <v>561</v>
      </c>
      <c r="B696" s="75" t="s">
        <v>1349</v>
      </c>
      <c r="C696" s="75" t="s">
        <v>1374</v>
      </c>
      <c r="D696" s="78">
        <v>50</v>
      </c>
      <c r="E696" s="78">
        <v>0</v>
      </c>
      <c r="F696" s="78">
        <v>0</v>
      </c>
      <c r="G696" s="78">
        <v>0</v>
      </c>
      <c r="H696" s="76">
        <v>31655</v>
      </c>
    </row>
    <row r="697" spans="1:8" s="16" customFormat="1" ht="15" customHeight="1">
      <c r="A697" s="75" t="s">
        <v>561</v>
      </c>
      <c r="B697" s="75" t="s">
        <v>1349</v>
      </c>
      <c r="C697" s="75" t="s">
        <v>1375</v>
      </c>
      <c r="D697" s="78">
        <v>50</v>
      </c>
      <c r="E697" s="78">
        <v>0</v>
      </c>
      <c r="F697" s="78">
        <v>0</v>
      </c>
      <c r="G697" s="78">
        <v>0</v>
      </c>
      <c r="H697" s="76">
        <v>31685</v>
      </c>
    </row>
    <row r="698" spans="1:8" s="16" customFormat="1" ht="15" customHeight="1">
      <c r="A698" s="75" t="s">
        <v>561</v>
      </c>
      <c r="B698" s="75" t="s">
        <v>1349</v>
      </c>
      <c r="C698" s="75" t="s">
        <v>1376</v>
      </c>
      <c r="D698" s="78">
        <v>40</v>
      </c>
      <c r="E698" s="78">
        <v>0</v>
      </c>
      <c r="F698" s="78">
        <v>0</v>
      </c>
      <c r="G698" s="78">
        <v>0</v>
      </c>
      <c r="H698" s="76">
        <v>31290</v>
      </c>
    </row>
    <row r="699" spans="1:8" s="16" customFormat="1" ht="15" customHeight="1">
      <c r="A699" s="75" t="s">
        <v>561</v>
      </c>
      <c r="B699" s="75" t="s">
        <v>1349</v>
      </c>
      <c r="C699" s="75" t="s">
        <v>1377</v>
      </c>
      <c r="D699" s="78">
        <v>33</v>
      </c>
      <c r="E699" s="78">
        <v>0</v>
      </c>
      <c r="F699" s="78">
        <v>0</v>
      </c>
      <c r="G699" s="78">
        <v>0</v>
      </c>
      <c r="H699" s="76">
        <v>32081</v>
      </c>
    </row>
    <row r="700" spans="1:8" s="16" customFormat="1" ht="15" customHeight="1">
      <c r="A700" s="75" t="s">
        <v>561</v>
      </c>
      <c r="B700" s="75" t="s">
        <v>1349</v>
      </c>
      <c r="C700" s="75" t="s">
        <v>1378</v>
      </c>
      <c r="D700" s="78">
        <v>65</v>
      </c>
      <c r="E700" s="78">
        <v>0</v>
      </c>
      <c r="F700" s="78">
        <v>0</v>
      </c>
      <c r="G700" s="78">
        <v>0</v>
      </c>
      <c r="H700" s="76">
        <v>33389</v>
      </c>
    </row>
    <row r="701" spans="1:8" s="16" customFormat="1" ht="15" customHeight="1">
      <c r="A701" s="75" t="s">
        <v>561</v>
      </c>
      <c r="B701" s="75" t="s">
        <v>1349</v>
      </c>
      <c r="C701" s="75" t="s">
        <v>1379</v>
      </c>
      <c r="D701" s="78">
        <v>0</v>
      </c>
      <c r="E701" s="78">
        <v>0</v>
      </c>
      <c r="F701" s="78">
        <v>0</v>
      </c>
      <c r="G701" s="78">
        <v>0</v>
      </c>
      <c r="H701" s="76">
        <v>33238</v>
      </c>
    </row>
    <row r="702" spans="1:8" s="16" customFormat="1" ht="15" customHeight="1">
      <c r="A702" s="75" t="s">
        <v>561</v>
      </c>
      <c r="B702" s="75" t="s">
        <v>1349</v>
      </c>
      <c r="C702" s="75" t="s">
        <v>1380</v>
      </c>
      <c r="D702" s="78">
        <v>0</v>
      </c>
      <c r="E702" s="78">
        <v>0</v>
      </c>
      <c r="F702" s="78">
        <v>0</v>
      </c>
      <c r="G702" s="78">
        <v>0</v>
      </c>
      <c r="H702" s="76">
        <v>33389</v>
      </c>
    </row>
    <row r="703" spans="1:8" s="16" customFormat="1" ht="15" customHeight="1">
      <c r="A703" s="75" t="s">
        <v>561</v>
      </c>
      <c r="B703" s="75" t="s">
        <v>1349</v>
      </c>
      <c r="C703" s="75" t="s">
        <v>1381</v>
      </c>
      <c r="D703" s="78">
        <v>0</v>
      </c>
      <c r="E703" s="78">
        <v>0</v>
      </c>
      <c r="F703" s="78">
        <v>0</v>
      </c>
      <c r="G703" s="78">
        <v>0</v>
      </c>
      <c r="H703" s="76">
        <v>33389</v>
      </c>
    </row>
    <row r="704" spans="1:8" s="16" customFormat="1" ht="15" customHeight="1">
      <c r="A704" s="75" t="s">
        <v>561</v>
      </c>
      <c r="B704" s="75" t="s">
        <v>1349</v>
      </c>
      <c r="C704" s="75" t="s">
        <v>1382</v>
      </c>
      <c r="D704" s="78">
        <v>0</v>
      </c>
      <c r="E704" s="78">
        <v>1</v>
      </c>
      <c r="F704" s="78">
        <v>0</v>
      </c>
      <c r="G704" s="78">
        <v>0</v>
      </c>
      <c r="H704" s="76">
        <v>33755</v>
      </c>
    </row>
    <row r="705" spans="1:8" s="16" customFormat="1" ht="15" customHeight="1">
      <c r="A705" s="75" t="s">
        <v>561</v>
      </c>
      <c r="B705" s="75" t="s">
        <v>1349</v>
      </c>
      <c r="C705" s="75" t="s">
        <v>1383</v>
      </c>
      <c r="D705" s="78">
        <v>25</v>
      </c>
      <c r="E705" s="78">
        <v>0</v>
      </c>
      <c r="F705" s="78">
        <v>0</v>
      </c>
      <c r="G705" s="78">
        <v>0</v>
      </c>
      <c r="H705" s="76">
        <v>33755</v>
      </c>
    </row>
    <row r="706" spans="1:8" s="16" customFormat="1" ht="15" customHeight="1">
      <c r="A706" s="75" t="s">
        <v>561</v>
      </c>
      <c r="B706" s="75" t="s">
        <v>1349</v>
      </c>
      <c r="C706" s="75" t="s">
        <v>1384</v>
      </c>
      <c r="D706" s="78">
        <v>0</v>
      </c>
      <c r="E706" s="78">
        <v>11</v>
      </c>
      <c r="F706" s="78">
        <v>0</v>
      </c>
      <c r="G706" s="78">
        <v>0</v>
      </c>
      <c r="H706" s="76">
        <v>33724</v>
      </c>
    </row>
    <row r="707" spans="1:8" s="16" customFormat="1" ht="15" customHeight="1">
      <c r="A707" s="75" t="s">
        <v>561</v>
      </c>
      <c r="B707" s="75" t="s">
        <v>1349</v>
      </c>
      <c r="C707" s="75" t="s">
        <v>1385</v>
      </c>
      <c r="D707" s="78">
        <v>0</v>
      </c>
      <c r="E707" s="78">
        <v>2</v>
      </c>
      <c r="F707" s="78">
        <v>0</v>
      </c>
      <c r="G707" s="78">
        <v>0</v>
      </c>
      <c r="H707" s="76">
        <v>33694</v>
      </c>
    </row>
    <row r="708" spans="1:8" s="16" customFormat="1" ht="15" customHeight="1">
      <c r="A708" s="75" t="s">
        <v>561</v>
      </c>
      <c r="B708" s="75" t="s">
        <v>1349</v>
      </c>
      <c r="C708" s="75" t="s">
        <v>1386</v>
      </c>
      <c r="D708" s="78">
        <v>0</v>
      </c>
      <c r="E708" s="78">
        <v>4</v>
      </c>
      <c r="F708" s="78">
        <v>0</v>
      </c>
      <c r="G708" s="78">
        <v>0</v>
      </c>
      <c r="H708" s="76">
        <v>33572</v>
      </c>
    </row>
    <row r="709" spans="1:8" s="16" customFormat="1" ht="15" customHeight="1">
      <c r="A709" s="75" t="s">
        <v>561</v>
      </c>
      <c r="B709" s="75" t="s">
        <v>1349</v>
      </c>
      <c r="C709" s="75" t="s">
        <v>1387</v>
      </c>
      <c r="D709" s="78">
        <v>0</v>
      </c>
      <c r="E709" s="78">
        <v>4</v>
      </c>
      <c r="F709" s="78">
        <v>0</v>
      </c>
      <c r="G709" s="78">
        <v>0</v>
      </c>
      <c r="H709" s="76">
        <v>33603</v>
      </c>
    </row>
    <row r="710" spans="1:8" s="16" customFormat="1" ht="15" customHeight="1">
      <c r="A710" s="75" t="s">
        <v>561</v>
      </c>
      <c r="B710" s="75" t="s">
        <v>1349</v>
      </c>
      <c r="C710" s="75" t="s">
        <v>1388</v>
      </c>
      <c r="D710" s="78">
        <v>15</v>
      </c>
      <c r="E710" s="78">
        <v>0</v>
      </c>
      <c r="F710" s="78">
        <v>0</v>
      </c>
      <c r="G710" s="78">
        <v>0</v>
      </c>
      <c r="H710" s="76">
        <v>33572</v>
      </c>
    </row>
    <row r="711" spans="1:8" s="16" customFormat="1" ht="15" customHeight="1">
      <c r="A711" s="75" t="s">
        <v>561</v>
      </c>
      <c r="B711" s="75" t="s">
        <v>1349</v>
      </c>
      <c r="C711" s="75" t="s">
        <v>1389</v>
      </c>
      <c r="D711" s="78">
        <v>0</v>
      </c>
      <c r="E711" s="78">
        <v>5</v>
      </c>
      <c r="F711" s="78">
        <v>0</v>
      </c>
      <c r="G711" s="78">
        <v>0</v>
      </c>
      <c r="H711" s="76">
        <v>33938</v>
      </c>
    </row>
    <row r="712" spans="1:8" s="16" customFormat="1" ht="15" customHeight="1">
      <c r="A712" s="75" t="s">
        <v>561</v>
      </c>
      <c r="B712" s="75" t="s">
        <v>1349</v>
      </c>
      <c r="C712" s="75" t="s">
        <v>1390</v>
      </c>
      <c r="D712" s="78">
        <v>0</v>
      </c>
      <c r="E712" s="78">
        <v>10</v>
      </c>
      <c r="F712" s="78">
        <v>0</v>
      </c>
      <c r="G712" s="78">
        <v>0</v>
      </c>
      <c r="H712" s="76">
        <v>33724</v>
      </c>
    </row>
    <row r="713" spans="1:8" s="16" customFormat="1" ht="15" customHeight="1">
      <c r="A713" s="75" t="s">
        <v>561</v>
      </c>
      <c r="B713" s="75" t="s">
        <v>1349</v>
      </c>
      <c r="C713" s="75" t="s">
        <v>1391</v>
      </c>
      <c r="D713" s="78">
        <v>0</v>
      </c>
      <c r="E713" s="78">
        <v>2</v>
      </c>
      <c r="F713" s="78">
        <v>0</v>
      </c>
      <c r="G713" s="78">
        <v>0</v>
      </c>
      <c r="H713" s="76">
        <v>33694</v>
      </c>
    </row>
    <row r="714" spans="1:8" s="16" customFormat="1" ht="15" customHeight="1">
      <c r="A714" s="75" t="s">
        <v>561</v>
      </c>
      <c r="B714" s="75" t="s">
        <v>1349</v>
      </c>
      <c r="C714" s="75" t="s">
        <v>1392</v>
      </c>
      <c r="D714" s="78">
        <v>10</v>
      </c>
      <c r="E714" s="78">
        <v>0</v>
      </c>
      <c r="F714" s="78">
        <v>0</v>
      </c>
      <c r="G714" s="78">
        <v>0</v>
      </c>
      <c r="H714" s="76">
        <v>33694</v>
      </c>
    </row>
    <row r="715" spans="1:8" s="16" customFormat="1" ht="15" customHeight="1">
      <c r="A715" s="75" t="s">
        <v>561</v>
      </c>
      <c r="B715" s="75" t="s">
        <v>1349</v>
      </c>
      <c r="C715" s="75" t="s">
        <v>1393</v>
      </c>
      <c r="D715" s="78">
        <v>0</v>
      </c>
      <c r="E715" s="78">
        <v>3</v>
      </c>
      <c r="F715" s="78">
        <v>0</v>
      </c>
      <c r="G715" s="78">
        <v>0</v>
      </c>
      <c r="H715" s="76">
        <v>33603</v>
      </c>
    </row>
    <row r="716" spans="1:8" s="16" customFormat="1" ht="15" customHeight="1">
      <c r="A716" s="75" t="s">
        <v>561</v>
      </c>
      <c r="B716" s="75" t="s">
        <v>1349</v>
      </c>
      <c r="C716" s="75" t="s">
        <v>1394</v>
      </c>
      <c r="D716" s="78">
        <v>10</v>
      </c>
      <c r="E716" s="78">
        <v>0</v>
      </c>
      <c r="F716" s="78">
        <v>0</v>
      </c>
      <c r="G716" s="78">
        <v>0</v>
      </c>
      <c r="H716" s="76">
        <v>33603</v>
      </c>
    </row>
    <row r="717" spans="1:8" s="16" customFormat="1" ht="15" customHeight="1">
      <c r="A717" s="75" t="s">
        <v>561</v>
      </c>
      <c r="B717" s="75" t="s">
        <v>1349</v>
      </c>
      <c r="C717" s="75" t="s">
        <v>1395</v>
      </c>
      <c r="D717" s="78">
        <v>0</v>
      </c>
      <c r="E717" s="78">
        <v>10</v>
      </c>
      <c r="F717" s="78">
        <v>0</v>
      </c>
      <c r="G717" s="78">
        <v>0</v>
      </c>
      <c r="H717" s="76">
        <v>33938</v>
      </c>
    </row>
    <row r="718" spans="1:8" s="16" customFormat="1" ht="15" customHeight="1">
      <c r="A718" s="75" t="s">
        <v>561</v>
      </c>
      <c r="B718" s="75" t="s">
        <v>1349</v>
      </c>
      <c r="C718" s="75" t="s">
        <v>1396</v>
      </c>
      <c r="D718" s="78">
        <v>29</v>
      </c>
      <c r="E718" s="78">
        <v>0</v>
      </c>
      <c r="F718" s="78">
        <v>0</v>
      </c>
      <c r="G718" s="78">
        <v>0</v>
      </c>
      <c r="H718" s="76">
        <v>33938</v>
      </c>
    </row>
    <row r="719" spans="1:8" s="16" customFormat="1" ht="15" customHeight="1">
      <c r="A719" s="75" t="s">
        <v>561</v>
      </c>
      <c r="B719" s="75" t="s">
        <v>1349</v>
      </c>
      <c r="C719" s="75" t="s">
        <v>1397</v>
      </c>
      <c r="D719" s="78">
        <v>0</v>
      </c>
      <c r="E719" s="78">
        <v>9</v>
      </c>
      <c r="F719" s="78">
        <v>0</v>
      </c>
      <c r="G719" s="78">
        <v>0</v>
      </c>
      <c r="H719" s="76">
        <v>34546</v>
      </c>
    </row>
    <row r="720" spans="1:8" s="16" customFormat="1" ht="15" customHeight="1">
      <c r="A720" s="75" t="s">
        <v>561</v>
      </c>
      <c r="B720" s="75" t="s">
        <v>1349</v>
      </c>
      <c r="C720" s="75" t="s">
        <v>1398</v>
      </c>
      <c r="D720" s="78">
        <v>0</v>
      </c>
      <c r="E720" s="78">
        <v>9</v>
      </c>
      <c r="F720" s="78">
        <v>0</v>
      </c>
      <c r="G720" s="78">
        <v>0</v>
      </c>
      <c r="H720" s="76">
        <v>34454</v>
      </c>
    </row>
    <row r="721" spans="1:8" s="16" customFormat="1" ht="15" customHeight="1">
      <c r="A721" s="75" t="s">
        <v>561</v>
      </c>
      <c r="B721" s="75" t="s">
        <v>1349</v>
      </c>
      <c r="C721" s="75" t="s">
        <v>1399</v>
      </c>
      <c r="D721" s="78">
        <v>0</v>
      </c>
      <c r="E721" s="78">
        <v>4</v>
      </c>
      <c r="F721" s="78">
        <v>0</v>
      </c>
      <c r="G721" s="78">
        <v>0</v>
      </c>
      <c r="H721" s="76">
        <v>34546</v>
      </c>
    </row>
    <row r="722" spans="1:8" s="16" customFormat="1" ht="15" customHeight="1">
      <c r="A722" s="75" t="s">
        <v>561</v>
      </c>
      <c r="B722" s="75" t="s">
        <v>1349</v>
      </c>
      <c r="C722" s="75" t="s">
        <v>1400</v>
      </c>
      <c r="D722" s="78">
        <v>0</v>
      </c>
      <c r="E722" s="78">
        <v>11</v>
      </c>
      <c r="F722" s="78">
        <v>0</v>
      </c>
      <c r="G722" s="78">
        <v>0</v>
      </c>
      <c r="H722" s="76">
        <v>34850</v>
      </c>
    </row>
    <row r="723" spans="1:8" s="16" customFormat="1" ht="15" customHeight="1">
      <c r="A723" s="75" t="s">
        <v>561</v>
      </c>
      <c r="B723" s="75" t="s">
        <v>1349</v>
      </c>
      <c r="C723" s="75" t="s">
        <v>1401</v>
      </c>
      <c r="D723" s="78">
        <v>0</v>
      </c>
      <c r="E723" s="78">
        <v>4</v>
      </c>
      <c r="F723" s="78">
        <v>0</v>
      </c>
      <c r="G723" s="78">
        <v>0</v>
      </c>
      <c r="H723" s="76">
        <v>34638</v>
      </c>
    </row>
    <row r="724" spans="1:8" s="16" customFormat="1" ht="15" customHeight="1">
      <c r="A724" s="75" t="s">
        <v>561</v>
      </c>
      <c r="B724" s="75" t="s">
        <v>1349</v>
      </c>
      <c r="C724" s="75" t="s">
        <v>1402</v>
      </c>
      <c r="D724" s="78">
        <v>20</v>
      </c>
      <c r="E724" s="78">
        <v>0</v>
      </c>
      <c r="F724" s="78">
        <v>0</v>
      </c>
      <c r="G724" s="78">
        <v>0</v>
      </c>
      <c r="H724" s="76">
        <v>34850</v>
      </c>
    </row>
    <row r="725" spans="1:8" s="16" customFormat="1" ht="15" customHeight="1">
      <c r="A725" s="75" t="s">
        <v>561</v>
      </c>
      <c r="B725" s="75" t="s">
        <v>1349</v>
      </c>
      <c r="C725" s="75" t="s">
        <v>1403</v>
      </c>
      <c r="D725" s="78">
        <v>19</v>
      </c>
      <c r="E725" s="78">
        <v>0</v>
      </c>
      <c r="F725" s="78">
        <v>0</v>
      </c>
      <c r="G725" s="78">
        <v>0</v>
      </c>
      <c r="H725" s="76">
        <v>34638</v>
      </c>
    </row>
    <row r="726" spans="1:8" s="16" customFormat="1" ht="15" customHeight="1">
      <c r="A726" s="75" t="s">
        <v>561</v>
      </c>
      <c r="B726" s="75" t="s">
        <v>1349</v>
      </c>
      <c r="C726" s="75" t="s">
        <v>1404</v>
      </c>
      <c r="D726" s="78">
        <v>19</v>
      </c>
      <c r="E726" s="78">
        <v>0</v>
      </c>
      <c r="F726" s="78">
        <v>0</v>
      </c>
      <c r="G726" s="78">
        <v>0</v>
      </c>
      <c r="H726" s="76">
        <v>34546</v>
      </c>
    </row>
    <row r="727" spans="1:8" s="16" customFormat="1" ht="15" customHeight="1">
      <c r="A727" s="75" t="s">
        <v>561</v>
      </c>
      <c r="B727" s="75" t="s">
        <v>1349</v>
      </c>
      <c r="C727" s="75" t="s">
        <v>1405</v>
      </c>
      <c r="D727" s="78">
        <v>19</v>
      </c>
      <c r="E727" s="78">
        <v>0</v>
      </c>
      <c r="F727" s="78">
        <v>0</v>
      </c>
      <c r="G727" s="78">
        <v>0</v>
      </c>
      <c r="H727" s="76">
        <v>34546</v>
      </c>
    </row>
    <row r="728" spans="1:8" s="16" customFormat="1" ht="15" customHeight="1">
      <c r="A728" s="75" t="s">
        <v>561</v>
      </c>
      <c r="B728" s="75" t="s">
        <v>1349</v>
      </c>
      <c r="C728" s="75" t="s">
        <v>1406</v>
      </c>
      <c r="D728" s="78">
        <v>0</v>
      </c>
      <c r="E728" s="78">
        <v>14</v>
      </c>
      <c r="F728" s="78">
        <v>0</v>
      </c>
      <c r="G728" s="78">
        <v>0</v>
      </c>
      <c r="H728" s="76">
        <v>34789</v>
      </c>
    </row>
    <row r="729" spans="1:8" s="16" customFormat="1" ht="15" customHeight="1">
      <c r="A729" s="75" t="s">
        <v>561</v>
      </c>
      <c r="B729" s="75" t="s">
        <v>1349</v>
      </c>
      <c r="C729" s="75" t="s">
        <v>1407</v>
      </c>
      <c r="D729" s="78">
        <v>0</v>
      </c>
      <c r="E729" s="78">
        <v>16</v>
      </c>
      <c r="F729" s="78">
        <v>0</v>
      </c>
      <c r="G729" s="78">
        <v>0</v>
      </c>
      <c r="H729" s="76">
        <v>35369</v>
      </c>
    </row>
    <row r="730" spans="1:8" s="16" customFormat="1" ht="15" customHeight="1">
      <c r="A730" s="75" t="s">
        <v>561</v>
      </c>
      <c r="B730" s="75" t="s">
        <v>1349</v>
      </c>
      <c r="C730" s="75" t="s">
        <v>1408</v>
      </c>
      <c r="D730" s="78">
        <v>16</v>
      </c>
      <c r="E730" s="78">
        <v>0</v>
      </c>
      <c r="F730" s="78">
        <v>0</v>
      </c>
      <c r="G730" s="78">
        <v>0</v>
      </c>
      <c r="H730" s="76">
        <v>35369</v>
      </c>
    </row>
    <row r="731" spans="1:8" s="16" customFormat="1" ht="15" customHeight="1">
      <c r="A731" s="75" t="s">
        <v>561</v>
      </c>
      <c r="B731" s="75" t="s">
        <v>1349</v>
      </c>
      <c r="C731" s="75" t="s">
        <v>1409</v>
      </c>
      <c r="D731" s="78">
        <v>0</v>
      </c>
      <c r="E731" s="78">
        <v>16</v>
      </c>
      <c r="F731" s="78">
        <v>0</v>
      </c>
      <c r="G731" s="78">
        <v>0</v>
      </c>
      <c r="H731" s="76">
        <v>35369</v>
      </c>
    </row>
    <row r="732" spans="1:8" s="16" customFormat="1" ht="15" customHeight="1">
      <c r="A732" s="75" t="s">
        <v>561</v>
      </c>
      <c r="B732" s="75" t="s">
        <v>1349</v>
      </c>
      <c r="C732" s="75" t="s">
        <v>1410</v>
      </c>
      <c r="D732" s="78">
        <v>0</v>
      </c>
      <c r="E732" s="78">
        <v>7</v>
      </c>
      <c r="F732" s="78">
        <v>0</v>
      </c>
      <c r="G732" s="78">
        <v>0</v>
      </c>
      <c r="H732" s="76">
        <v>35338</v>
      </c>
    </row>
    <row r="733" spans="1:8" s="16" customFormat="1" ht="15" customHeight="1">
      <c r="A733" s="75" t="s">
        <v>561</v>
      </c>
      <c r="B733" s="75" t="s">
        <v>1349</v>
      </c>
      <c r="C733" s="75" t="s">
        <v>1411</v>
      </c>
      <c r="D733" s="78">
        <v>0</v>
      </c>
      <c r="E733" s="78">
        <v>1</v>
      </c>
      <c r="F733" s="78">
        <v>0</v>
      </c>
      <c r="G733" s="78">
        <v>0</v>
      </c>
      <c r="H733" s="76">
        <v>35581</v>
      </c>
    </row>
    <row r="734" spans="1:8" s="16" customFormat="1" ht="15" customHeight="1">
      <c r="A734" s="75" t="s">
        <v>561</v>
      </c>
      <c r="B734" s="75" t="s">
        <v>1349</v>
      </c>
      <c r="C734" s="75" t="s">
        <v>1412</v>
      </c>
      <c r="D734" s="78">
        <v>0</v>
      </c>
      <c r="E734" s="78">
        <v>12</v>
      </c>
      <c r="F734" s="78">
        <v>0</v>
      </c>
      <c r="G734" s="78">
        <v>0</v>
      </c>
      <c r="H734" s="76">
        <v>36129</v>
      </c>
    </row>
    <row r="735" spans="1:8" s="16" customFormat="1" ht="15" customHeight="1">
      <c r="A735" s="75" t="s">
        <v>561</v>
      </c>
      <c r="B735" s="75" t="s">
        <v>1349</v>
      </c>
      <c r="C735" s="75" t="s">
        <v>1413</v>
      </c>
      <c r="D735" s="78">
        <v>0</v>
      </c>
      <c r="E735" s="78">
        <v>10</v>
      </c>
      <c r="F735" s="78">
        <v>0</v>
      </c>
      <c r="G735" s="78">
        <v>0</v>
      </c>
      <c r="H735" s="76">
        <v>35369</v>
      </c>
    </row>
    <row r="736" spans="1:8" s="16" customFormat="1" ht="15" customHeight="1">
      <c r="A736" s="75" t="s">
        <v>561</v>
      </c>
      <c r="B736" s="75" t="s">
        <v>1349</v>
      </c>
      <c r="C736" s="75" t="s">
        <v>1414</v>
      </c>
      <c r="D736" s="78">
        <v>15</v>
      </c>
      <c r="E736" s="78">
        <v>0</v>
      </c>
      <c r="F736" s="78">
        <v>0</v>
      </c>
      <c r="G736" s="78">
        <v>0</v>
      </c>
      <c r="H736" s="76">
        <v>35581</v>
      </c>
    </row>
    <row r="737" spans="1:8" s="16" customFormat="1" ht="15" customHeight="1">
      <c r="A737" s="75" t="s">
        <v>561</v>
      </c>
      <c r="B737" s="75" t="s">
        <v>1349</v>
      </c>
      <c r="C737" s="75" t="s">
        <v>1415</v>
      </c>
      <c r="D737" s="78">
        <v>6</v>
      </c>
      <c r="E737" s="78">
        <v>0</v>
      </c>
      <c r="F737" s="78">
        <v>0</v>
      </c>
      <c r="G737" s="78">
        <v>0</v>
      </c>
      <c r="H737" s="76">
        <v>36129</v>
      </c>
    </row>
    <row r="738" spans="1:8" s="16" customFormat="1" ht="15" customHeight="1">
      <c r="A738" s="75" t="s">
        <v>561</v>
      </c>
      <c r="B738" s="75" t="s">
        <v>1349</v>
      </c>
      <c r="C738" s="75" t="s">
        <v>1416</v>
      </c>
      <c r="D738" s="78">
        <v>0</v>
      </c>
      <c r="E738" s="78">
        <v>8</v>
      </c>
      <c r="F738" s="78">
        <v>0</v>
      </c>
      <c r="G738" s="78">
        <v>0</v>
      </c>
      <c r="H738" s="76">
        <v>35581</v>
      </c>
    </row>
    <row r="739" spans="1:8" s="16" customFormat="1" ht="15" customHeight="1">
      <c r="A739" s="75" t="s">
        <v>561</v>
      </c>
      <c r="B739" s="75" t="s">
        <v>1349</v>
      </c>
      <c r="C739" s="75" t="s">
        <v>1417</v>
      </c>
      <c r="D739" s="78">
        <v>15</v>
      </c>
      <c r="E739" s="78">
        <v>0</v>
      </c>
      <c r="F739" s="78">
        <v>0</v>
      </c>
      <c r="G739" s="78">
        <v>0</v>
      </c>
      <c r="H739" s="76">
        <v>35581</v>
      </c>
    </row>
    <row r="740" spans="1:8" s="16" customFormat="1" ht="15" customHeight="1">
      <c r="A740" s="75" t="s">
        <v>561</v>
      </c>
      <c r="B740" s="75" t="s">
        <v>1349</v>
      </c>
      <c r="C740" s="75" t="s">
        <v>1418</v>
      </c>
      <c r="D740" s="78">
        <v>0</v>
      </c>
      <c r="E740" s="78">
        <v>37</v>
      </c>
      <c r="F740" s="78">
        <v>0</v>
      </c>
      <c r="G740" s="78">
        <v>0</v>
      </c>
      <c r="H740" s="76">
        <v>35946</v>
      </c>
    </row>
    <row r="741" spans="1:8" s="16" customFormat="1" ht="15" customHeight="1">
      <c r="A741" s="75" t="s">
        <v>561</v>
      </c>
      <c r="B741" s="75" t="s">
        <v>1349</v>
      </c>
      <c r="C741" s="75" t="s">
        <v>1419</v>
      </c>
      <c r="D741" s="78">
        <v>20</v>
      </c>
      <c r="E741" s="78">
        <v>0</v>
      </c>
      <c r="F741" s="78">
        <v>0</v>
      </c>
      <c r="G741" s="78">
        <v>0</v>
      </c>
      <c r="H741" s="76">
        <v>35946</v>
      </c>
    </row>
    <row r="742" spans="1:8" s="16" customFormat="1" ht="15" customHeight="1">
      <c r="A742" s="75" t="s">
        <v>561</v>
      </c>
      <c r="B742" s="75" t="s">
        <v>1349</v>
      </c>
      <c r="C742" s="75" t="s">
        <v>1420</v>
      </c>
      <c r="D742" s="78">
        <v>40</v>
      </c>
      <c r="E742" s="78">
        <v>0</v>
      </c>
      <c r="F742" s="78">
        <v>0</v>
      </c>
      <c r="G742" s="78">
        <v>0</v>
      </c>
      <c r="H742" s="76">
        <v>35946</v>
      </c>
    </row>
    <row r="743" spans="1:8" s="16" customFormat="1" ht="15" customHeight="1">
      <c r="A743" s="75" t="s">
        <v>561</v>
      </c>
      <c r="B743" s="75" t="s">
        <v>1349</v>
      </c>
      <c r="C743" s="75" t="s">
        <v>1421</v>
      </c>
      <c r="D743" s="78">
        <v>40</v>
      </c>
      <c r="E743" s="78">
        <v>0</v>
      </c>
      <c r="F743" s="78">
        <v>0</v>
      </c>
      <c r="G743" s="78">
        <v>0</v>
      </c>
      <c r="H743" s="76">
        <v>35703</v>
      </c>
    </row>
    <row r="744" spans="1:8" s="16" customFormat="1" ht="15" customHeight="1">
      <c r="A744" s="75" t="s">
        <v>561</v>
      </c>
      <c r="B744" s="75" t="s">
        <v>1349</v>
      </c>
      <c r="C744" s="75" t="s">
        <v>1422</v>
      </c>
      <c r="D744" s="78">
        <v>0</v>
      </c>
      <c r="E744" s="78">
        <v>7</v>
      </c>
      <c r="F744" s="78">
        <v>0</v>
      </c>
      <c r="G744" s="78">
        <v>0</v>
      </c>
      <c r="H744" s="76">
        <v>36280</v>
      </c>
    </row>
    <row r="745" spans="1:8" s="16" customFormat="1" ht="15" customHeight="1">
      <c r="A745" s="75" t="s">
        <v>561</v>
      </c>
      <c r="B745" s="75" t="s">
        <v>1349</v>
      </c>
      <c r="C745" s="75" t="s">
        <v>1423</v>
      </c>
      <c r="D745" s="78">
        <v>0</v>
      </c>
      <c r="E745" s="78">
        <v>23</v>
      </c>
      <c r="F745" s="78">
        <v>0</v>
      </c>
      <c r="G745" s="78">
        <v>0</v>
      </c>
      <c r="H745" s="76">
        <v>36191</v>
      </c>
    </row>
    <row r="746" spans="1:8" s="16" customFormat="1" ht="15" customHeight="1">
      <c r="A746" s="75" t="s">
        <v>561</v>
      </c>
      <c r="B746" s="75" t="s">
        <v>1349</v>
      </c>
      <c r="C746" s="75" t="s">
        <v>1424</v>
      </c>
      <c r="D746" s="78">
        <v>0</v>
      </c>
      <c r="E746" s="78">
        <v>44</v>
      </c>
      <c r="F746" s="78">
        <v>0</v>
      </c>
      <c r="G746" s="78">
        <v>0</v>
      </c>
      <c r="H746" s="76">
        <v>36250</v>
      </c>
    </row>
    <row r="747" spans="1:8" s="16" customFormat="1" ht="15" customHeight="1">
      <c r="A747" s="75" t="s">
        <v>561</v>
      </c>
      <c r="B747" s="75" t="s">
        <v>1349</v>
      </c>
      <c r="C747" s="75" t="s">
        <v>1425</v>
      </c>
      <c r="D747" s="78">
        <v>0</v>
      </c>
      <c r="E747" s="78">
        <v>17</v>
      </c>
      <c r="F747" s="78">
        <v>0</v>
      </c>
      <c r="G747" s="78">
        <v>0</v>
      </c>
      <c r="H747" s="76">
        <v>36584</v>
      </c>
    </row>
    <row r="748" spans="1:8" s="16" customFormat="1" ht="15" customHeight="1">
      <c r="A748" s="75" t="s">
        <v>561</v>
      </c>
      <c r="B748" s="75" t="s">
        <v>1349</v>
      </c>
      <c r="C748" s="75" t="s">
        <v>1426</v>
      </c>
      <c r="D748" s="78">
        <v>0</v>
      </c>
      <c r="E748" s="78">
        <v>27</v>
      </c>
      <c r="F748" s="78">
        <v>0</v>
      </c>
      <c r="G748" s="78">
        <v>0</v>
      </c>
      <c r="H748" s="76">
        <v>36584</v>
      </c>
    </row>
    <row r="749" spans="1:8" s="16" customFormat="1" ht="15" customHeight="1">
      <c r="A749" s="75" t="s">
        <v>561</v>
      </c>
      <c r="B749" s="75" t="s">
        <v>1349</v>
      </c>
      <c r="C749" s="75" t="s">
        <v>1427</v>
      </c>
      <c r="D749" s="78">
        <v>0</v>
      </c>
      <c r="E749" s="78">
        <v>10</v>
      </c>
      <c r="F749" s="78">
        <v>0</v>
      </c>
      <c r="G749" s="78">
        <v>0</v>
      </c>
      <c r="H749" s="76">
        <v>36584</v>
      </c>
    </row>
    <row r="750" spans="1:8" s="16" customFormat="1" ht="15" customHeight="1">
      <c r="A750" s="75" t="s">
        <v>561</v>
      </c>
      <c r="B750" s="75" t="s">
        <v>1349</v>
      </c>
      <c r="C750" s="75" t="s">
        <v>1428</v>
      </c>
      <c r="D750" s="78">
        <v>10</v>
      </c>
      <c r="E750" s="78">
        <v>0</v>
      </c>
      <c r="F750" s="78">
        <v>0</v>
      </c>
      <c r="G750" s="78">
        <v>0</v>
      </c>
      <c r="H750" s="76">
        <v>36981</v>
      </c>
    </row>
    <row r="751" spans="1:8" s="16" customFormat="1" ht="15" customHeight="1">
      <c r="A751" s="75" t="s">
        <v>561</v>
      </c>
      <c r="B751" s="75" t="s">
        <v>1349</v>
      </c>
      <c r="C751" s="75" t="s">
        <v>1429</v>
      </c>
      <c r="D751" s="78">
        <v>54</v>
      </c>
      <c r="E751" s="78">
        <v>0</v>
      </c>
      <c r="F751" s="78">
        <v>0</v>
      </c>
      <c r="G751" s="78">
        <v>0</v>
      </c>
      <c r="H751" s="76">
        <v>35520</v>
      </c>
    </row>
    <row r="752" spans="1:8" s="16" customFormat="1" ht="15" customHeight="1">
      <c r="A752" s="75" t="s">
        <v>561</v>
      </c>
      <c r="B752" s="75" t="s">
        <v>1349</v>
      </c>
      <c r="C752" s="75" t="s">
        <v>1430</v>
      </c>
      <c r="D752" s="78">
        <v>0</v>
      </c>
      <c r="E752" s="78">
        <v>9</v>
      </c>
      <c r="F752" s="78">
        <v>0</v>
      </c>
      <c r="G752" s="78">
        <v>0</v>
      </c>
      <c r="H752" s="76">
        <v>37195</v>
      </c>
    </row>
    <row r="753" spans="1:8" s="16" customFormat="1" ht="15" customHeight="1">
      <c r="A753" s="75" t="s">
        <v>561</v>
      </c>
      <c r="B753" s="75" t="s">
        <v>1349</v>
      </c>
      <c r="C753" s="75" t="s">
        <v>1431</v>
      </c>
      <c r="D753" s="78">
        <v>0</v>
      </c>
      <c r="E753" s="78">
        <v>13</v>
      </c>
      <c r="F753" s="78">
        <v>0</v>
      </c>
      <c r="G753" s="78">
        <v>2</v>
      </c>
      <c r="H753" s="76">
        <v>37072</v>
      </c>
    </row>
    <row r="754" spans="1:8" s="16" customFormat="1" ht="15" customHeight="1">
      <c r="A754" s="75" t="s">
        <v>561</v>
      </c>
      <c r="B754" s="75" t="s">
        <v>1349</v>
      </c>
      <c r="C754" s="75" t="s">
        <v>1432</v>
      </c>
      <c r="D754" s="78">
        <v>0</v>
      </c>
      <c r="E754" s="78">
        <v>25</v>
      </c>
      <c r="F754" s="78">
        <v>0</v>
      </c>
      <c r="G754" s="78">
        <v>0</v>
      </c>
      <c r="H754" s="76">
        <v>37072</v>
      </c>
    </row>
    <row r="755" spans="1:8" s="16" customFormat="1" ht="15" customHeight="1">
      <c r="A755" s="75" t="s">
        <v>561</v>
      </c>
      <c r="B755" s="75" t="s">
        <v>1349</v>
      </c>
      <c r="C755" s="75" t="s">
        <v>1433</v>
      </c>
      <c r="D755" s="78">
        <v>0</v>
      </c>
      <c r="E755" s="78">
        <v>19</v>
      </c>
      <c r="F755" s="78">
        <v>0</v>
      </c>
      <c r="G755" s="78">
        <v>0</v>
      </c>
      <c r="H755" s="76">
        <v>37072</v>
      </c>
    </row>
    <row r="756" spans="1:8" s="16" customFormat="1" ht="15" customHeight="1">
      <c r="A756" s="75" t="s">
        <v>561</v>
      </c>
      <c r="B756" s="75" t="s">
        <v>1349</v>
      </c>
      <c r="C756" s="75" t="s">
        <v>1434</v>
      </c>
      <c r="D756" s="78">
        <v>0</v>
      </c>
      <c r="E756" s="78">
        <v>22</v>
      </c>
      <c r="F756" s="78">
        <v>0</v>
      </c>
      <c r="G756" s="78">
        <v>0</v>
      </c>
      <c r="H756" s="76">
        <v>36129</v>
      </c>
    </row>
    <row r="757" spans="1:8" s="16" customFormat="1" ht="15" customHeight="1">
      <c r="A757" s="75" t="s">
        <v>561</v>
      </c>
      <c r="B757" s="75" t="s">
        <v>1349</v>
      </c>
      <c r="C757" s="75" t="s">
        <v>1435</v>
      </c>
      <c r="D757" s="78">
        <v>60</v>
      </c>
      <c r="E757" s="78">
        <v>0</v>
      </c>
      <c r="F757" s="78">
        <v>0</v>
      </c>
      <c r="G757" s="78">
        <v>0</v>
      </c>
      <c r="H757" s="76">
        <v>24076</v>
      </c>
    </row>
    <row r="758" spans="1:8" s="16" customFormat="1" ht="15" customHeight="1">
      <c r="A758" s="75" t="s">
        <v>561</v>
      </c>
      <c r="B758" s="75" t="s">
        <v>1349</v>
      </c>
      <c r="C758" s="75" t="s">
        <v>1436</v>
      </c>
      <c r="D758" s="78">
        <v>59</v>
      </c>
      <c r="E758" s="78">
        <v>0</v>
      </c>
      <c r="F758" s="78">
        <v>0</v>
      </c>
      <c r="G758" s="78">
        <v>0</v>
      </c>
      <c r="H758" s="76">
        <v>28033</v>
      </c>
    </row>
    <row r="759" spans="1:8" s="16" customFormat="1" ht="15" customHeight="1">
      <c r="A759" s="75" t="s">
        <v>561</v>
      </c>
      <c r="B759" s="75" t="s">
        <v>1349</v>
      </c>
      <c r="C759" s="75" t="s">
        <v>1437</v>
      </c>
      <c r="D759" s="78">
        <v>19</v>
      </c>
      <c r="E759" s="78">
        <v>0</v>
      </c>
      <c r="F759" s="78">
        <v>0</v>
      </c>
      <c r="G759" s="78">
        <v>0</v>
      </c>
      <c r="H759" s="76">
        <v>24411</v>
      </c>
    </row>
    <row r="760" spans="1:8" s="16" customFormat="1" ht="15" customHeight="1">
      <c r="A760" s="75" t="s">
        <v>561</v>
      </c>
      <c r="B760" s="75" t="s">
        <v>1349</v>
      </c>
      <c r="C760" s="75" t="s">
        <v>1438</v>
      </c>
      <c r="D760" s="78">
        <v>30</v>
      </c>
      <c r="E760" s="78">
        <v>0</v>
      </c>
      <c r="F760" s="78">
        <v>0</v>
      </c>
      <c r="G760" s="78">
        <v>0</v>
      </c>
      <c r="H760" s="76">
        <v>24411</v>
      </c>
    </row>
    <row r="761" spans="1:8" s="16" customFormat="1" ht="15" customHeight="1">
      <c r="A761" s="75" t="s">
        <v>561</v>
      </c>
      <c r="B761" s="75" t="s">
        <v>1349</v>
      </c>
      <c r="C761" s="75" t="s">
        <v>1439</v>
      </c>
      <c r="D761" s="78">
        <v>19</v>
      </c>
      <c r="E761" s="78">
        <v>0</v>
      </c>
      <c r="F761" s="78">
        <v>0</v>
      </c>
      <c r="G761" s="78">
        <v>0</v>
      </c>
      <c r="H761" s="76">
        <v>24503</v>
      </c>
    </row>
    <row r="762" spans="1:8" s="16" customFormat="1" ht="15" customHeight="1">
      <c r="A762" s="75" t="s">
        <v>561</v>
      </c>
      <c r="B762" s="75" t="s">
        <v>1349</v>
      </c>
      <c r="C762" s="75" t="s">
        <v>1440</v>
      </c>
      <c r="D762" s="78">
        <v>100</v>
      </c>
      <c r="E762" s="78">
        <v>0</v>
      </c>
      <c r="F762" s="78">
        <v>0</v>
      </c>
      <c r="G762" s="78">
        <v>0</v>
      </c>
      <c r="H762" s="76">
        <v>24958</v>
      </c>
    </row>
    <row r="763" spans="1:8" s="16" customFormat="1" ht="15" customHeight="1">
      <c r="A763" s="75" t="s">
        <v>561</v>
      </c>
      <c r="B763" s="75" t="s">
        <v>1349</v>
      </c>
      <c r="C763" s="75" t="s">
        <v>1441</v>
      </c>
      <c r="D763" s="78">
        <v>50</v>
      </c>
      <c r="E763" s="78">
        <v>0</v>
      </c>
      <c r="F763" s="78">
        <v>0</v>
      </c>
      <c r="G763" s="78">
        <v>0</v>
      </c>
      <c r="H763" s="76">
        <v>26053</v>
      </c>
    </row>
    <row r="764" spans="1:8" s="16" customFormat="1" ht="15" customHeight="1">
      <c r="A764" s="75" t="s">
        <v>561</v>
      </c>
      <c r="B764" s="75" t="s">
        <v>1349</v>
      </c>
      <c r="C764" s="75" t="s">
        <v>1442</v>
      </c>
      <c r="D764" s="78">
        <v>60</v>
      </c>
      <c r="E764" s="78">
        <v>0</v>
      </c>
      <c r="F764" s="78">
        <v>0</v>
      </c>
      <c r="G764" s="78">
        <v>0</v>
      </c>
      <c r="H764" s="76">
        <v>26845</v>
      </c>
    </row>
    <row r="765" spans="1:8" s="16" customFormat="1" ht="15" customHeight="1">
      <c r="A765" s="75" t="s">
        <v>561</v>
      </c>
      <c r="B765" s="75" t="s">
        <v>1349</v>
      </c>
      <c r="C765" s="75" t="s">
        <v>1443</v>
      </c>
      <c r="D765" s="78">
        <v>20</v>
      </c>
      <c r="E765" s="78">
        <v>0</v>
      </c>
      <c r="F765" s="78">
        <v>0</v>
      </c>
      <c r="G765" s="78">
        <v>0</v>
      </c>
      <c r="H765" s="76">
        <v>26603</v>
      </c>
    </row>
    <row r="766" spans="1:8" s="16" customFormat="1" ht="15" customHeight="1">
      <c r="A766" s="75" t="s">
        <v>561</v>
      </c>
      <c r="B766" s="75" t="s">
        <v>1349</v>
      </c>
      <c r="C766" s="75" t="s">
        <v>1444</v>
      </c>
      <c r="D766" s="78">
        <v>10</v>
      </c>
      <c r="E766" s="78">
        <v>0</v>
      </c>
      <c r="F766" s="78">
        <v>0</v>
      </c>
      <c r="G766" s="78">
        <v>0</v>
      </c>
      <c r="H766" s="76">
        <v>27453</v>
      </c>
    </row>
    <row r="767" spans="1:8" s="16" customFormat="1" ht="15" customHeight="1">
      <c r="A767" s="75" t="s">
        <v>561</v>
      </c>
      <c r="B767" s="75" t="s">
        <v>1349</v>
      </c>
      <c r="C767" s="75" t="s">
        <v>1445</v>
      </c>
      <c r="D767" s="78">
        <v>20</v>
      </c>
      <c r="E767" s="78">
        <v>0</v>
      </c>
      <c r="F767" s="78">
        <v>0</v>
      </c>
      <c r="G767" s="78">
        <v>0</v>
      </c>
      <c r="H767" s="76">
        <v>27667</v>
      </c>
    </row>
    <row r="768" spans="1:8" s="16" customFormat="1" ht="15" customHeight="1">
      <c r="A768" s="75" t="s">
        <v>561</v>
      </c>
      <c r="B768" s="75" t="s">
        <v>1349</v>
      </c>
      <c r="C768" s="75" t="s">
        <v>1446</v>
      </c>
      <c r="D768" s="78">
        <v>30</v>
      </c>
      <c r="E768" s="78">
        <v>0</v>
      </c>
      <c r="F768" s="78">
        <v>0</v>
      </c>
      <c r="G768" s="78">
        <v>0</v>
      </c>
      <c r="H768" s="76">
        <v>27575</v>
      </c>
    </row>
    <row r="769" spans="1:8" s="16" customFormat="1" ht="15" customHeight="1">
      <c r="A769" s="75" t="s">
        <v>561</v>
      </c>
      <c r="B769" s="75" t="s">
        <v>1349</v>
      </c>
      <c r="C769" s="75" t="s">
        <v>1447</v>
      </c>
      <c r="D769" s="78">
        <v>150</v>
      </c>
      <c r="E769" s="78">
        <v>0</v>
      </c>
      <c r="F769" s="78">
        <v>0</v>
      </c>
      <c r="G769" s="78">
        <v>0</v>
      </c>
      <c r="H769" s="76">
        <v>29067</v>
      </c>
    </row>
    <row r="770" spans="1:8" s="16" customFormat="1" ht="15" customHeight="1">
      <c r="A770" s="75" t="s">
        <v>561</v>
      </c>
      <c r="B770" s="75" t="s">
        <v>1349</v>
      </c>
      <c r="C770" s="75" t="s">
        <v>1448</v>
      </c>
      <c r="D770" s="78">
        <v>105</v>
      </c>
      <c r="E770" s="78">
        <v>0</v>
      </c>
      <c r="F770" s="78">
        <v>0</v>
      </c>
      <c r="G770" s="78">
        <v>0</v>
      </c>
      <c r="H770" s="76">
        <v>29098</v>
      </c>
    </row>
    <row r="771" spans="1:8" s="16" customFormat="1" ht="15" customHeight="1">
      <c r="A771" s="75" t="s">
        <v>561</v>
      </c>
      <c r="B771" s="75" t="s">
        <v>1349</v>
      </c>
      <c r="C771" s="75" t="s">
        <v>1449</v>
      </c>
      <c r="D771" s="78">
        <v>90</v>
      </c>
      <c r="E771" s="78">
        <v>0</v>
      </c>
      <c r="F771" s="78">
        <v>0</v>
      </c>
      <c r="G771" s="78">
        <v>0</v>
      </c>
      <c r="H771" s="76">
        <v>29494</v>
      </c>
    </row>
    <row r="772" spans="1:8" s="16" customFormat="1" ht="15" customHeight="1">
      <c r="A772" s="75" t="s">
        <v>561</v>
      </c>
      <c r="B772" s="75" t="s">
        <v>1349</v>
      </c>
      <c r="C772" s="75" t="s">
        <v>1450</v>
      </c>
      <c r="D772" s="78">
        <v>74</v>
      </c>
      <c r="E772" s="78">
        <v>0</v>
      </c>
      <c r="F772" s="78">
        <v>0</v>
      </c>
      <c r="G772" s="78">
        <v>0</v>
      </c>
      <c r="H772" s="76">
        <v>30436</v>
      </c>
    </row>
    <row r="773" spans="1:8" s="16" customFormat="1" ht="15" customHeight="1">
      <c r="A773" s="75" t="s">
        <v>561</v>
      </c>
      <c r="B773" s="75" t="s">
        <v>1349</v>
      </c>
      <c r="C773" s="75" t="s">
        <v>1451</v>
      </c>
      <c r="D773" s="78">
        <v>100</v>
      </c>
      <c r="E773" s="78">
        <v>0</v>
      </c>
      <c r="F773" s="78">
        <v>0</v>
      </c>
      <c r="G773" s="78">
        <v>0</v>
      </c>
      <c r="H773" s="76">
        <v>30802</v>
      </c>
    </row>
    <row r="774" spans="1:8" s="16" customFormat="1" ht="15" customHeight="1">
      <c r="A774" s="75" t="s">
        <v>561</v>
      </c>
      <c r="B774" s="75" t="s">
        <v>1349</v>
      </c>
      <c r="C774" s="75" t="s">
        <v>1452</v>
      </c>
      <c r="D774" s="78">
        <v>20</v>
      </c>
      <c r="E774" s="78">
        <v>0</v>
      </c>
      <c r="F774" s="78">
        <v>0</v>
      </c>
      <c r="G774" s="78">
        <v>0</v>
      </c>
      <c r="H774" s="76">
        <v>30375</v>
      </c>
    </row>
    <row r="775" spans="1:8" s="16" customFormat="1" ht="15" customHeight="1">
      <c r="A775" s="75" t="s">
        <v>561</v>
      </c>
      <c r="B775" s="75" t="s">
        <v>1349</v>
      </c>
      <c r="C775" s="75" t="s">
        <v>1453</v>
      </c>
      <c r="D775" s="78">
        <v>20</v>
      </c>
      <c r="E775" s="78">
        <v>0</v>
      </c>
      <c r="F775" s="78">
        <v>0</v>
      </c>
      <c r="G775" s="78">
        <v>0</v>
      </c>
      <c r="H775" s="76">
        <v>30497</v>
      </c>
    </row>
    <row r="776" spans="1:8" s="16" customFormat="1" ht="15" customHeight="1">
      <c r="A776" s="75" t="s">
        <v>561</v>
      </c>
      <c r="B776" s="75" t="s">
        <v>1349</v>
      </c>
      <c r="C776" s="75" t="s">
        <v>1454</v>
      </c>
      <c r="D776" s="78">
        <v>10</v>
      </c>
      <c r="E776" s="78">
        <v>0</v>
      </c>
      <c r="F776" s="78">
        <v>0</v>
      </c>
      <c r="G776" s="78">
        <v>0</v>
      </c>
      <c r="H776" s="76">
        <v>30650</v>
      </c>
    </row>
    <row r="777" spans="1:8" s="16" customFormat="1" ht="15" customHeight="1">
      <c r="A777" s="75" t="s">
        <v>561</v>
      </c>
      <c r="B777" s="75" t="s">
        <v>1349</v>
      </c>
      <c r="C777" s="75" t="s">
        <v>1455</v>
      </c>
      <c r="D777" s="78">
        <v>25</v>
      </c>
      <c r="E777" s="78">
        <v>0</v>
      </c>
      <c r="F777" s="78">
        <v>0</v>
      </c>
      <c r="G777" s="78">
        <v>0</v>
      </c>
      <c r="H777" s="76">
        <v>30347</v>
      </c>
    </row>
    <row r="778" spans="1:8" s="16" customFormat="1" ht="15" customHeight="1">
      <c r="A778" s="75" t="s">
        <v>561</v>
      </c>
      <c r="B778" s="75" t="s">
        <v>1349</v>
      </c>
      <c r="C778" s="75" t="s">
        <v>1456</v>
      </c>
      <c r="D778" s="78">
        <v>50</v>
      </c>
      <c r="E778" s="78">
        <v>0</v>
      </c>
      <c r="F778" s="78">
        <v>0</v>
      </c>
      <c r="G778" s="78">
        <v>0</v>
      </c>
      <c r="H778" s="76">
        <v>30681</v>
      </c>
    </row>
    <row r="779" spans="1:8" s="16" customFormat="1" ht="15" customHeight="1">
      <c r="A779" s="75" t="s">
        <v>561</v>
      </c>
      <c r="B779" s="75" t="s">
        <v>1349</v>
      </c>
      <c r="C779" s="75" t="s">
        <v>1457</v>
      </c>
      <c r="D779" s="78">
        <v>100</v>
      </c>
      <c r="E779" s="78">
        <v>0</v>
      </c>
      <c r="F779" s="78">
        <v>0</v>
      </c>
      <c r="G779" s="78">
        <v>0</v>
      </c>
      <c r="H779" s="76">
        <v>30712</v>
      </c>
    </row>
    <row r="780" spans="1:8" s="16" customFormat="1" ht="15" customHeight="1">
      <c r="A780" s="75" t="s">
        <v>561</v>
      </c>
      <c r="B780" s="75" t="s">
        <v>1349</v>
      </c>
      <c r="C780" s="75" t="s">
        <v>1458</v>
      </c>
      <c r="D780" s="78">
        <v>51</v>
      </c>
      <c r="E780" s="78">
        <v>0</v>
      </c>
      <c r="F780" s="78">
        <v>0</v>
      </c>
      <c r="G780" s="78">
        <v>0</v>
      </c>
      <c r="H780" s="76">
        <v>30741</v>
      </c>
    </row>
    <row r="781" spans="1:8" s="16" customFormat="1" ht="15" customHeight="1">
      <c r="A781" s="75" t="s">
        <v>561</v>
      </c>
      <c r="B781" s="75" t="s">
        <v>1349</v>
      </c>
      <c r="C781" s="75" t="s">
        <v>1459</v>
      </c>
      <c r="D781" s="78">
        <v>4</v>
      </c>
      <c r="E781" s="78">
        <v>0</v>
      </c>
      <c r="F781" s="78">
        <v>0</v>
      </c>
      <c r="G781" s="78">
        <v>0</v>
      </c>
      <c r="H781" s="76">
        <v>30802</v>
      </c>
    </row>
    <row r="782" spans="1:8" s="16" customFormat="1" ht="15" customHeight="1">
      <c r="A782" s="75" t="s">
        <v>561</v>
      </c>
      <c r="B782" s="75" t="s">
        <v>1349</v>
      </c>
      <c r="C782" s="75" t="s">
        <v>1460</v>
      </c>
      <c r="D782" s="78">
        <v>59</v>
      </c>
      <c r="E782" s="78">
        <v>0</v>
      </c>
      <c r="F782" s="78">
        <v>0</v>
      </c>
      <c r="G782" s="78">
        <v>0</v>
      </c>
      <c r="H782" s="76">
        <v>31443</v>
      </c>
    </row>
    <row r="783" spans="1:8" s="16" customFormat="1" ht="15" customHeight="1">
      <c r="A783" s="75" t="s">
        <v>561</v>
      </c>
      <c r="B783" s="75" t="s">
        <v>1349</v>
      </c>
      <c r="C783" s="75" t="s">
        <v>3959</v>
      </c>
      <c r="D783" s="78">
        <v>0</v>
      </c>
      <c r="E783" s="78">
        <v>8</v>
      </c>
      <c r="F783" s="78">
        <v>0</v>
      </c>
      <c r="G783" s="78">
        <v>0</v>
      </c>
      <c r="H783" s="76">
        <v>31958</v>
      </c>
    </row>
    <row r="784" spans="1:8" s="16" customFormat="1" ht="15" customHeight="1">
      <c r="A784" s="75" t="s">
        <v>561</v>
      </c>
      <c r="B784" s="75" t="s">
        <v>1349</v>
      </c>
      <c r="C784" s="75" t="s">
        <v>1461</v>
      </c>
      <c r="D784" s="78">
        <v>0</v>
      </c>
      <c r="E784" s="78">
        <v>0</v>
      </c>
      <c r="F784" s="78">
        <v>0</v>
      </c>
      <c r="G784" s="78">
        <v>0</v>
      </c>
      <c r="H784" s="76">
        <v>33177</v>
      </c>
    </row>
    <row r="785" spans="1:8" s="16" customFormat="1" ht="15" customHeight="1">
      <c r="A785" s="75" t="s">
        <v>561</v>
      </c>
      <c r="B785" s="75" t="s">
        <v>1349</v>
      </c>
      <c r="C785" s="75" t="s">
        <v>1462</v>
      </c>
      <c r="D785" s="78">
        <v>0</v>
      </c>
      <c r="E785" s="78">
        <v>0</v>
      </c>
      <c r="F785" s="78">
        <v>0</v>
      </c>
      <c r="G785" s="78">
        <v>0</v>
      </c>
      <c r="H785" s="76">
        <v>33328</v>
      </c>
    </row>
    <row r="786" spans="1:8" s="16" customFormat="1" ht="15" customHeight="1">
      <c r="A786" s="75" t="s">
        <v>561</v>
      </c>
      <c r="B786" s="75" t="s">
        <v>1349</v>
      </c>
      <c r="C786" s="75" t="s">
        <v>1463</v>
      </c>
      <c r="D786" s="78">
        <v>0</v>
      </c>
      <c r="E786" s="78">
        <v>0</v>
      </c>
      <c r="F786" s="78">
        <v>0</v>
      </c>
      <c r="G786" s="78">
        <v>0</v>
      </c>
      <c r="H786" s="76">
        <v>33328</v>
      </c>
    </row>
    <row r="787" spans="1:8" s="16" customFormat="1" ht="15" customHeight="1">
      <c r="A787" s="75" t="s">
        <v>561</v>
      </c>
      <c r="B787" s="75" t="s">
        <v>1349</v>
      </c>
      <c r="C787" s="75" t="s">
        <v>1464</v>
      </c>
      <c r="D787" s="78">
        <v>0</v>
      </c>
      <c r="E787" s="78">
        <v>0</v>
      </c>
      <c r="F787" s="78">
        <v>0</v>
      </c>
      <c r="G787" s="78">
        <v>0</v>
      </c>
      <c r="H787" s="76">
        <v>33177</v>
      </c>
    </row>
    <row r="788" spans="1:8" s="16" customFormat="1" ht="15" customHeight="1">
      <c r="A788" s="75" t="s">
        <v>561</v>
      </c>
      <c r="B788" s="75" t="s">
        <v>1349</v>
      </c>
      <c r="C788" s="75" t="s">
        <v>1465</v>
      </c>
      <c r="D788" s="78">
        <v>0</v>
      </c>
      <c r="E788" s="78">
        <v>7</v>
      </c>
      <c r="F788" s="78">
        <v>0</v>
      </c>
      <c r="G788" s="78">
        <v>0</v>
      </c>
      <c r="H788" s="76">
        <v>33603</v>
      </c>
    </row>
    <row r="789" spans="1:8" s="16" customFormat="1" ht="15" customHeight="1">
      <c r="A789" s="75" t="s">
        <v>561</v>
      </c>
      <c r="B789" s="75" t="s">
        <v>1349</v>
      </c>
      <c r="C789" s="75" t="s">
        <v>1466</v>
      </c>
      <c r="D789" s="78">
        <v>10</v>
      </c>
      <c r="E789" s="78">
        <v>0</v>
      </c>
      <c r="F789" s="78">
        <v>0</v>
      </c>
      <c r="G789" s="78">
        <v>0</v>
      </c>
      <c r="H789" s="76">
        <v>33603</v>
      </c>
    </row>
    <row r="790" spans="1:8" s="16" customFormat="1" ht="15" customHeight="1">
      <c r="A790" s="75" t="s">
        <v>561</v>
      </c>
      <c r="B790" s="75" t="s">
        <v>1349</v>
      </c>
      <c r="C790" s="75" t="s">
        <v>1467</v>
      </c>
      <c r="D790" s="78">
        <v>0</v>
      </c>
      <c r="E790" s="78">
        <v>6</v>
      </c>
      <c r="F790" s="78">
        <v>0</v>
      </c>
      <c r="G790" s="78">
        <v>0</v>
      </c>
      <c r="H790" s="76">
        <v>33572</v>
      </c>
    </row>
    <row r="791" spans="1:8" s="16" customFormat="1" ht="15" customHeight="1">
      <c r="A791" s="75" t="s">
        <v>561</v>
      </c>
      <c r="B791" s="75" t="s">
        <v>1349</v>
      </c>
      <c r="C791" s="75" t="s">
        <v>1468</v>
      </c>
      <c r="D791" s="78">
        <v>10</v>
      </c>
      <c r="E791" s="78">
        <v>0</v>
      </c>
      <c r="F791" s="78">
        <v>0</v>
      </c>
      <c r="G791" s="78">
        <v>0</v>
      </c>
      <c r="H791" s="76">
        <v>33572</v>
      </c>
    </row>
    <row r="792" spans="1:8" s="16" customFormat="1" ht="15" customHeight="1">
      <c r="A792" s="75" t="s">
        <v>561</v>
      </c>
      <c r="B792" s="75" t="s">
        <v>1349</v>
      </c>
      <c r="C792" s="75" t="s">
        <v>1469</v>
      </c>
      <c r="D792" s="78">
        <v>0</v>
      </c>
      <c r="E792" s="78">
        <v>4</v>
      </c>
      <c r="F792" s="78">
        <v>0</v>
      </c>
      <c r="G792" s="78">
        <v>0</v>
      </c>
      <c r="H792" s="76">
        <v>33603</v>
      </c>
    </row>
    <row r="793" spans="1:8" s="16" customFormat="1" ht="15" customHeight="1">
      <c r="A793" s="75" t="s">
        <v>561</v>
      </c>
      <c r="B793" s="75" t="s">
        <v>1349</v>
      </c>
      <c r="C793" s="75" t="s">
        <v>1470</v>
      </c>
      <c r="D793" s="78">
        <v>35</v>
      </c>
      <c r="E793" s="78">
        <v>0</v>
      </c>
      <c r="F793" s="78">
        <v>0</v>
      </c>
      <c r="G793" s="78">
        <v>0</v>
      </c>
      <c r="H793" s="76">
        <v>33603</v>
      </c>
    </row>
    <row r="794" spans="1:8" s="16" customFormat="1" ht="15" customHeight="1">
      <c r="A794" s="75" t="s">
        <v>561</v>
      </c>
      <c r="B794" s="75" t="s">
        <v>1349</v>
      </c>
      <c r="C794" s="75" t="s">
        <v>1471</v>
      </c>
      <c r="D794" s="78">
        <v>0</v>
      </c>
      <c r="E794" s="78">
        <v>1</v>
      </c>
      <c r="F794" s="78">
        <v>0</v>
      </c>
      <c r="G794" s="78">
        <v>0</v>
      </c>
      <c r="H794" s="76">
        <v>33694</v>
      </c>
    </row>
    <row r="795" spans="1:8" s="16" customFormat="1" ht="15" customHeight="1">
      <c r="A795" s="75" t="s">
        <v>561</v>
      </c>
      <c r="B795" s="75" t="s">
        <v>1349</v>
      </c>
      <c r="C795" s="75" t="s">
        <v>1472</v>
      </c>
      <c r="D795" s="78">
        <v>20</v>
      </c>
      <c r="E795" s="78">
        <v>0</v>
      </c>
      <c r="F795" s="78">
        <v>0</v>
      </c>
      <c r="G795" s="78">
        <v>0</v>
      </c>
      <c r="H795" s="76">
        <v>33694</v>
      </c>
    </row>
    <row r="796" spans="1:8" s="16" customFormat="1" ht="15" customHeight="1">
      <c r="A796" s="75" t="s">
        <v>561</v>
      </c>
      <c r="B796" s="75" t="s">
        <v>1349</v>
      </c>
      <c r="C796" s="75" t="s">
        <v>1473</v>
      </c>
      <c r="D796" s="78">
        <v>20</v>
      </c>
      <c r="E796" s="78">
        <v>0</v>
      </c>
      <c r="F796" s="78">
        <v>0</v>
      </c>
      <c r="G796" s="78">
        <v>0</v>
      </c>
      <c r="H796" s="76">
        <v>33481</v>
      </c>
    </row>
    <row r="797" spans="1:8" s="16" customFormat="1" ht="15" customHeight="1">
      <c r="A797" s="75" t="s">
        <v>561</v>
      </c>
      <c r="B797" s="75" t="s">
        <v>1349</v>
      </c>
      <c r="C797" s="75" t="s">
        <v>1474</v>
      </c>
      <c r="D797" s="78">
        <v>0</v>
      </c>
      <c r="E797" s="78">
        <v>1</v>
      </c>
      <c r="F797" s="78">
        <v>0</v>
      </c>
      <c r="G797" s="78">
        <v>0</v>
      </c>
      <c r="H797" s="76">
        <v>33572</v>
      </c>
    </row>
    <row r="798" spans="1:8" s="16" customFormat="1" ht="15" customHeight="1">
      <c r="A798" s="75" t="s">
        <v>561</v>
      </c>
      <c r="B798" s="75" t="s">
        <v>1349</v>
      </c>
      <c r="C798" s="75" t="s">
        <v>1475</v>
      </c>
      <c r="D798" s="78">
        <v>10</v>
      </c>
      <c r="E798" s="78">
        <v>0</v>
      </c>
      <c r="F798" s="78">
        <v>0</v>
      </c>
      <c r="G798" s="78">
        <v>0</v>
      </c>
      <c r="H798" s="76">
        <v>33572</v>
      </c>
    </row>
    <row r="799" spans="1:8" s="16" customFormat="1" ht="15" customHeight="1">
      <c r="A799" s="75" t="s">
        <v>561</v>
      </c>
      <c r="B799" s="75" t="s">
        <v>1349</v>
      </c>
      <c r="C799" s="75" t="s">
        <v>1476</v>
      </c>
      <c r="D799" s="78">
        <v>0</v>
      </c>
      <c r="E799" s="78">
        <v>7</v>
      </c>
      <c r="F799" s="78">
        <v>0</v>
      </c>
      <c r="G799" s="78">
        <v>0</v>
      </c>
      <c r="H799" s="76">
        <v>33572</v>
      </c>
    </row>
    <row r="800" spans="1:8" s="16" customFormat="1" ht="15" customHeight="1">
      <c r="A800" s="75" t="s">
        <v>561</v>
      </c>
      <c r="B800" s="75" t="s">
        <v>1349</v>
      </c>
      <c r="C800" s="75" t="s">
        <v>1477</v>
      </c>
      <c r="D800" s="78">
        <v>0</v>
      </c>
      <c r="E800" s="78">
        <v>5</v>
      </c>
      <c r="F800" s="78">
        <v>0</v>
      </c>
      <c r="G800" s="78">
        <v>0</v>
      </c>
      <c r="H800" s="76">
        <v>33572</v>
      </c>
    </row>
    <row r="801" spans="1:8" s="16" customFormat="1" ht="15" customHeight="1">
      <c r="A801" s="75" t="s">
        <v>561</v>
      </c>
      <c r="B801" s="75" t="s">
        <v>1349</v>
      </c>
      <c r="C801" s="75" t="s">
        <v>1478</v>
      </c>
      <c r="D801" s="78">
        <v>10</v>
      </c>
      <c r="E801" s="78">
        <v>0</v>
      </c>
      <c r="F801" s="78">
        <v>0</v>
      </c>
      <c r="G801" s="78">
        <v>0</v>
      </c>
      <c r="H801" s="76">
        <v>33572</v>
      </c>
    </row>
    <row r="802" spans="1:8" s="16" customFormat="1" ht="15" customHeight="1">
      <c r="A802" s="75" t="s">
        <v>561</v>
      </c>
      <c r="B802" s="75" t="s">
        <v>1349</v>
      </c>
      <c r="C802" s="75" t="s">
        <v>1479</v>
      </c>
      <c r="D802" s="78">
        <v>0</v>
      </c>
      <c r="E802" s="78">
        <v>5</v>
      </c>
      <c r="F802" s="78">
        <v>0</v>
      </c>
      <c r="G802" s="78">
        <v>0</v>
      </c>
      <c r="H802" s="76">
        <v>34365</v>
      </c>
    </row>
    <row r="803" spans="1:8" s="16" customFormat="1" ht="15" customHeight="1">
      <c r="A803" s="75" t="s">
        <v>561</v>
      </c>
      <c r="B803" s="75" t="s">
        <v>1349</v>
      </c>
      <c r="C803" s="75" t="s">
        <v>1480</v>
      </c>
      <c r="D803" s="78">
        <v>20</v>
      </c>
      <c r="E803" s="78">
        <v>0</v>
      </c>
      <c r="F803" s="78">
        <v>0</v>
      </c>
      <c r="G803" s="78">
        <v>0</v>
      </c>
      <c r="H803" s="76">
        <v>34334</v>
      </c>
    </row>
    <row r="804" spans="1:8" s="16" customFormat="1" ht="15" customHeight="1">
      <c r="A804" s="75" t="s">
        <v>561</v>
      </c>
      <c r="B804" s="75" t="s">
        <v>1349</v>
      </c>
      <c r="C804" s="75" t="s">
        <v>1481</v>
      </c>
      <c r="D804" s="78">
        <v>0</v>
      </c>
      <c r="E804" s="78">
        <v>2</v>
      </c>
      <c r="F804" s="78">
        <v>0</v>
      </c>
      <c r="G804" s="78">
        <v>0</v>
      </c>
      <c r="H804" s="76">
        <v>33847</v>
      </c>
    </row>
    <row r="805" spans="1:8" s="16" customFormat="1" ht="15" customHeight="1">
      <c r="A805" s="75" t="s">
        <v>561</v>
      </c>
      <c r="B805" s="75" t="s">
        <v>1349</v>
      </c>
      <c r="C805" s="75" t="s">
        <v>1482</v>
      </c>
      <c r="D805" s="78">
        <v>18</v>
      </c>
      <c r="E805" s="78">
        <v>0</v>
      </c>
      <c r="F805" s="78">
        <v>0</v>
      </c>
      <c r="G805" s="78">
        <v>0</v>
      </c>
      <c r="H805" s="76">
        <v>33847</v>
      </c>
    </row>
    <row r="806" spans="1:8" s="16" customFormat="1" ht="15" customHeight="1">
      <c r="A806" s="75" t="s">
        <v>561</v>
      </c>
      <c r="B806" s="75" t="s">
        <v>1349</v>
      </c>
      <c r="C806" s="75" t="s">
        <v>1483</v>
      </c>
      <c r="D806" s="78">
        <v>0</v>
      </c>
      <c r="E806" s="78">
        <v>8</v>
      </c>
      <c r="F806" s="78">
        <v>0</v>
      </c>
      <c r="G806" s="78">
        <v>0</v>
      </c>
      <c r="H806" s="76">
        <v>34303</v>
      </c>
    </row>
    <row r="807" spans="1:8" s="16" customFormat="1" ht="15" customHeight="1">
      <c r="A807" s="75" t="s">
        <v>561</v>
      </c>
      <c r="B807" s="75" t="s">
        <v>1349</v>
      </c>
      <c r="C807" s="75" t="s">
        <v>1484</v>
      </c>
      <c r="D807" s="78">
        <v>0</v>
      </c>
      <c r="E807" s="78">
        <v>6</v>
      </c>
      <c r="F807" s="78">
        <v>0</v>
      </c>
      <c r="G807" s="78">
        <v>0</v>
      </c>
      <c r="H807" s="76">
        <v>34303</v>
      </c>
    </row>
    <row r="808" spans="1:8" s="16" customFormat="1" ht="15" customHeight="1">
      <c r="A808" s="75" t="s">
        <v>561</v>
      </c>
      <c r="B808" s="75" t="s">
        <v>1349</v>
      </c>
      <c r="C808" s="75" t="s">
        <v>1485</v>
      </c>
      <c r="D808" s="78">
        <v>0</v>
      </c>
      <c r="E808" s="78">
        <v>10</v>
      </c>
      <c r="F808" s="78">
        <v>0</v>
      </c>
      <c r="G808" s="78">
        <v>0</v>
      </c>
      <c r="H808" s="76">
        <v>34424</v>
      </c>
    </row>
    <row r="809" spans="1:8" s="16" customFormat="1" ht="15" customHeight="1">
      <c r="A809" s="75" t="s">
        <v>561</v>
      </c>
      <c r="B809" s="75" t="s">
        <v>1349</v>
      </c>
      <c r="C809" s="75" t="s">
        <v>1486</v>
      </c>
      <c r="D809" s="78">
        <v>0</v>
      </c>
      <c r="E809" s="78">
        <v>12</v>
      </c>
      <c r="F809" s="78">
        <v>0</v>
      </c>
      <c r="G809" s="78">
        <v>0</v>
      </c>
      <c r="H809" s="76">
        <v>34365</v>
      </c>
    </row>
    <row r="810" spans="1:8" s="16" customFormat="1" ht="15" customHeight="1">
      <c r="A810" s="75" t="s">
        <v>561</v>
      </c>
      <c r="B810" s="75" t="s">
        <v>1349</v>
      </c>
      <c r="C810" s="75" t="s">
        <v>1487</v>
      </c>
      <c r="D810" s="78">
        <v>18</v>
      </c>
      <c r="E810" s="78">
        <v>0</v>
      </c>
      <c r="F810" s="78">
        <v>0</v>
      </c>
      <c r="G810" s="78">
        <v>0</v>
      </c>
      <c r="H810" s="76">
        <v>34365</v>
      </c>
    </row>
    <row r="811" spans="1:8" s="16" customFormat="1" ht="15" customHeight="1">
      <c r="A811" s="75" t="s">
        <v>561</v>
      </c>
      <c r="B811" s="75" t="s">
        <v>1349</v>
      </c>
      <c r="C811" s="75" t="s">
        <v>1488</v>
      </c>
      <c r="D811" s="78">
        <v>17</v>
      </c>
      <c r="E811" s="78">
        <v>0</v>
      </c>
      <c r="F811" s="78">
        <v>0</v>
      </c>
      <c r="G811" s="78">
        <v>0</v>
      </c>
      <c r="H811" s="76">
        <v>34424</v>
      </c>
    </row>
    <row r="812" spans="1:8" s="16" customFormat="1" ht="15" customHeight="1">
      <c r="A812" s="75" t="s">
        <v>561</v>
      </c>
      <c r="B812" s="75" t="s">
        <v>1349</v>
      </c>
      <c r="C812" s="75" t="s">
        <v>1489</v>
      </c>
      <c r="D812" s="78">
        <v>20</v>
      </c>
      <c r="E812" s="78">
        <v>0</v>
      </c>
      <c r="F812" s="78">
        <v>0</v>
      </c>
      <c r="G812" s="78">
        <v>0</v>
      </c>
      <c r="H812" s="76">
        <v>34334</v>
      </c>
    </row>
    <row r="813" spans="1:8" s="16" customFormat="1" ht="15" customHeight="1">
      <c r="A813" s="75" t="s">
        <v>561</v>
      </c>
      <c r="B813" s="75" t="s">
        <v>1349</v>
      </c>
      <c r="C813" s="75" t="s">
        <v>1490</v>
      </c>
      <c r="D813" s="78">
        <v>0</v>
      </c>
      <c r="E813" s="78">
        <v>13</v>
      </c>
      <c r="F813" s="78">
        <v>0</v>
      </c>
      <c r="G813" s="78">
        <v>0</v>
      </c>
      <c r="H813" s="76">
        <v>34730</v>
      </c>
    </row>
    <row r="814" spans="1:8" s="16" customFormat="1" ht="15" customHeight="1">
      <c r="A814" s="75" t="s">
        <v>561</v>
      </c>
      <c r="B814" s="75" t="s">
        <v>1349</v>
      </c>
      <c r="C814" s="75" t="s">
        <v>1491</v>
      </c>
      <c r="D814" s="78">
        <v>0</v>
      </c>
      <c r="E814" s="78">
        <v>19</v>
      </c>
      <c r="F814" s="78">
        <v>0</v>
      </c>
      <c r="G814" s="78">
        <v>0</v>
      </c>
      <c r="H814" s="76">
        <v>34668</v>
      </c>
    </row>
    <row r="815" spans="1:8" s="16" customFormat="1" ht="15" customHeight="1">
      <c r="A815" s="75" t="s">
        <v>561</v>
      </c>
      <c r="B815" s="75" t="s">
        <v>1349</v>
      </c>
      <c r="C815" s="75" t="s">
        <v>1492</v>
      </c>
      <c r="D815" s="78">
        <v>0</v>
      </c>
      <c r="E815" s="78">
        <v>8</v>
      </c>
      <c r="F815" s="78">
        <v>0</v>
      </c>
      <c r="G815" s="78">
        <v>0</v>
      </c>
      <c r="H815" s="76">
        <v>35489</v>
      </c>
    </row>
    <row r="816" spans="1:8" s="16" customFormat="1" ht="15" customHeight="1">
      <c r="A816" s="75" t="s">
        <v>561</v>
      </c>
      <c r="B816" s="75" t="s">
        <v>1349</v>
      </c>
      <c r="C816" s="75" t="s">
        <v>1493</v>
      </c>
      <c r="D816" s="78">
        <v>0</v>
      </c>
      <c r="E816" s="78">
        <v>7</v>
      </c>
      <c r="F816" s="78">
        <v>0</v>
      </c>
      <c r="G816" s="78">
        <v>0</v>
      </c>
      <c r="H816" s="76">
        <v>35369</v>
      </c>
    </row>
    <row r="817" spans="1:8" s="16" customFormat="1" ht="15" customHeight="1">
      <c r="A817" s="75" t="s">
        <v>561</v>
      </c>
      <c r="B817" s="75" t="s">
        <v>1349</v>
      </c>
      <c r="C817" s="75" t="s">
        <v>1494</v>
      </c>
      <c r="D817" s="78">
        <v>0</v>
      </c>
      <c r="E817" s="78">
        <v>5</v>
      </c>
      <c r="F817" s="78">
        <v>0</v>
      </c>
      <c r="G817" s="78">
        <v>0</v>
      </c>
      <c r="H817" s="76">
        <v>35369</v>
      </c>
    </row>
    <row r="818" spans="1:8" s="16" customFormat="1" ht="15" customHeight="1">
      <c r="A818" s="75" t="s">
        <v>561</v>
      </c>
      <c r="B818" s="75" t="s">
        <v>1349</v>
      </c>
      <c r="C818" s="75" t="s">
        <v>1495</v>
      </c>
      <c r="D818" s="78">
        <v>0</v>
      </c>
      <c r="E818" s="78">
        <v>11</v>
      </c>
      <c r="F818" s="78">
        <v>0</v>
      </c>
      <c r="G818" s="78">
        <v>0</v>
      </c>
      <c r="H818" s="76">
        <v>35216</v>
      </c>
    </row>
    <row r="819" spans="1:8" s="16" customFormat="1" ht="15" customHeight="1">
      <c r="A819" s="75" t="s">
        <v>561</v>
      </c>
      <c r="B819" s="75" t="s">
        <v>1349</v>
      </c>
      <c r="C819" s="75" t="s">
        <v>1496</v>
      </c>
      <c r="D819" s="78">
        <v>0</v>
      </c>
      <c r="E819" s="78">
        <v>23</v>
      </c>
      <c r="F819" s="78">
        <v>0</v>
      </c>
      <c r="G819" s="78">
        <v>0</v>
      </c>
      <c r="H819" s="76">
        <v>35338</v>
      </c>
    </row>
    <row r="820" spans="1:8" s="16" customFormat="1" ht="15" customHeight="1">
      <c r="A820" s="75" t="s">
        <v>561</v>
      </c>
      <c r="B820" s="75" t="s">
        <v>1349</v>
      </c>
      <c r="C820" s="75" t="s">
        <v>1497</v>
      </c>
      <c r="D820" s="78">
        <v>11</v>
      </c>
      <c r="E820" s="78">
        <v>0</v>
      </c>
      <c r="F820" s="78">
        <v>0</v>
      </c>
      <c r="G820" s="78">
        <v>0</v>
      </c>
      <c r="H820" s="76">
        <v>35369</v>
      </c>
    </row>
    <row r="821" spans="1:8" s="16" customFormat="1" ht="15" customHeight="1">
      <c r="A821" s="75" t="s">
        <v>561</v>
      </c>
      <c r="B821" s="75" t="s">
        <v>1349</v>
      </c>
      <c r="C821" s="75" t="s">
        <v>1498</v>
      </c>
      <c r="D821" s="78">
        <v>9</v>
      </c>
      <c r="E821" s="78">
        <v>0</v>
      </c>
      <c r="F821" s="78">
        <v>0</v>
      </c>
      <c r="G821" s="78">
        <v>0</v>
      </c>
      <c r="H821" s="76">
        <v>35369</v>
      </c>
    </row>
    <row r="822" spans="1:8" s="16" customFormat="1" ht="15" customHeight="1">
      <c r="A822" s="75" t="s">
        <v>561</v>
      </c>
      <c r="B822" s="75" t="s">
        <v>1349</v>
      </c>
      <c r="C822" s="75" t="s">
        <v>1499</v>
      </c>
      <c r="D822" s="78">
        <v>20</v>
      </c>
      <c r="E822" s="78">
        <v>0</v>
      </c>
      <c r="F822" s="78">
        <v>0</v>
      </c>
      <c r="G822" s="78">
        <v>0</v>
      </c>
      <c r="H822" s="76">
        <v>35216</v>
      </c>
    </row>
    <row r="823" spans="1:8" s="16" customFormat="1" ht="15" customHeight="1">
      <c r="A823" s="75" t="s">
        <v>561</v>
      </c>
      <c r="B823" s="75" t="s">
        <v>1349</v>
      </c>
      <c r="C823" s="75" t="s">
        <v>1500</v>
      </c>
      <c r="D823" s="78">
        <v>14</v>
      </c>
      <c r="E823" s="78">
        <v>0</v>
      </c>
      <c r="F823" s="78">
        <v>0</v>
      </c>
      <c r="G823" s="78">
        <v>0</v>
      </c>
      <c r="H823" s="76">
        <v>35338</v>
      </c>
    </row>
    <row r="824" spans="1:8" s="16" customFormat="1" ht="15" customHeight="1">
      <c r="A824" s="75" t="s">
        <v>561</v>
      </c>
      <c r="B824" s="75" t="s">
        <v>1349</v>
      </c>
      <c r="C824" s="75" t="s">
        <v>1501</v>
      </c>
      <c r="D824" s="78">
        <v>0</v>
      </c>
      <c r="E824" s="78">
        <v>8</v>
      </c>
      <c r="F824" s="78">
        <v>0</v>
      </c>
      <c r="G824" s="78">
        <v>0</v>
      </c>
      <c r="H824" s="76">
        <v>35338</v>
      </c>
    </row>
    <row r="825" spans="1:8" s="16" customFormat="1" ht="15" customHeight="1">
      <c r="A825" s="75" t="s">
        <v>561</v>
      </c>
      <c r="B825" s="75" t="s">
        <v>1349</v>
      </c>
      <c r="C825" s="75" t="s">
        <v>1502</v>
      </c>
      <c r="D825" s="78">
        <v>14</v>
      </c>
      <c r="E825" s="78">
        <v>0</v>
      </c>
      <c r="F825" s="78">
        <v>0</v>
      </c>
      <c r="G825" s="78">
        <v>0</v>
      </c>
      <c r="H825" s="76">
        <v>35246</v>
      </c>
    </row>
    <row r="826" spans="1:8" s="16" customFormat="1" ht="15" customHeight="1">
      <c r="A826" s="75" t="s">
        <v>561</v>
      </c>
      <c r="B826" s="75" t="s">
        <v>1349</v>
      </c>
      <c r="C826" s="75" t="s">
        <v>1503</v>
      </c>
      <c r="D826" s="78">
        <v>10</v>
      </c>
      <c r="E826" s="78">
        <v>0</v>
      </c>
      <c r="F826" s="78">
        <v>0</v>
      </c>
      <c r="G826" s="78">
        <v>0</v>
      </c>
      <c r="H826" s="76">
        <v>35185</v>
      </c>
    </row>
    <row r="827" spans="1:8" s="16" customFormat="1" ht="15" customHeight="1">
      <c r="A827" s="75" t="s">
        <v>561</v>
      </c>
      <c r="B827" s="75" t="s">
        <v>1349</v>
      </c>
      <c r="C827" s="75" t="s">
        <v>1504</v>
      </c>
      <c r="D827" s="78">
        <v>0</v>
      </c>
      <c r="E827" s="78">
        <v>5</v>
      </c>
      <c r="F827" s="78">
        <v>0</v>
      </c>
      <c r="G827" s="78">
        <v>0</v>
      </c>
      <c r="H827" s="76">
        <v>35185</v>
      </c>
    </row>
    <row r="828" spans="1:8" s="16" customFormat="1" ht="15" customHeight="1">
      <c r="A828" s="75" t="s">
        <v>561</v>
      </c>
      <c r="B828" s="75" t="s">
        <v>1349</v>
      </c>
      <c r="C828" s="75" t="s">
        <v>1505</v>
      </c>
      <c r="D828" s="78">
        <v>0</v>
      </c>
      <c r="E828" s="78">
        <v>17</v>
      </c>
      <c r="F828" s="78">
        <v>0</v>
      </c>
      <c r="G828" s="78">
        <v>0</v>
      </c>
      <c r="H828" s="76">
        <v>35946</v>
      </c>
    </row>
    <row r="829" spans="1:8" s="16" customFormat="1" ht="15" customHeight="1">
      <c r="A829" s="75" t="s">
        <v>561</v>
      </c>
      <c r="B829" s="75" t="s">
        <v>1349</v>
      </c>
      <c r="C829" s="75" t="s">
        <v>1506</v>
      </c>
      <c r="D829" s="78">
        <v>0</v>
      </c>
      <c r="E829" s="78">
        <v>66</v>
      </c>
      <c r="F829" s="78">
        <v>0</v>
      </c>
      <c r="G829" s="78">
        <v>0</v>
      </c>
      <c r="H829" s="76">
        <v>36068</v>
      </c>
    </row>
    <row r="830" spans="1:8" s="16" customFormat="1" ht="15" customHeight="1">
      <c r="A830" s="75" t="s">
        <v>561</v>
      </c>
      <c r="B830" s="75" t="s">
        <v>1349</v>
      </c>
      <c r="C830" s="75" t="s">
        <v>1507</v>
      </c>
      <c r="D830" s="78">
        <v>28</v>
      </c>
      <c r="E830" s="78">
        <v>0</v>
      </c>
      <c r="F830" s="78">
        <v>0</v>
      </c>
      <c r="G830" s="78">
        <v>0</v>
      </c>
      <c r="H830" s="76">
        <v>29494</v>
      </c>
    </row>
    <row r="831" spans="1:8" s="16" customFormat="1" ht="15" customHeight="1">
      <c r="A831" s="75" t="s">
        <v>561</v>
      </c>
      <c r="B831" s="75" t="s">
        <v>1349</v>
      </c>
      <c r="C831" s="75" t="s">
        <v>1508</v>
      </c>
      <c r="D831" s="78">
        <v>0</v>
      </c>
      <c r="E831" s="78">
        <v>19</v>
      </c>
      <c r="F831" s="78">
        <v>0</v>
      </c>
      <c r="G831" s="78">
        <v>0</v>
      </c>
      <c r="H831" s="76">
        <v>36525</v>
      </c>
    </row>
    <row r="832" spans="1:8" s="16" customFormat="1" ht="15" customHeight="1">
      <c r="A832" s="75" t="s">
        <v>561</v>
      </c>
      <c r="B832" s="75" t="s">
        <v>1349</v>
      </c>
      <c r="C832" s="75" t="s">
        <v>1509</v>
      </c>
      <c r="D832" s="78">
        <v>0</v>
      </c>
      <c r="E832" s="78">
        <v>14</v>
      </c>
      <c r="F832" s="78">
        <v>0</v>
      </c>
      <c r="G832" s="78">
        <v>0</v>
      </c>
      <c r="H832" s="76">
        <v>36494</v>
      </c>
    </row>
    <row r="833" spans="1:8" s="16" customFormat="1" ht="15" customHeight="1">
      <c r="A833" s="75" t="s">
        <v>561</v>
      </c>
      <c r="B833" s="75" t="s">
        <v>1349</v>
      </c>
      <c r="C833" s="75" t="s">
        <v>1510</v>
      </c>
      <c r="D833" s="78">
        <v>0</v>
      </c>
      <c r="E833" s="78">
        <v>10</v>
      </c>
      <c r="F833" s="78">
        <v>0</v>
      </c>
      <c r="G833" s="78">
        <v>0</v>
      </c>
      <c r="H833" s="76">
        <v>36494</v>
      </c>
    </row>
    <row r="834" spans="1:8" s="16" customFormat="1" ht="15" customHeight="1">
      <c r="A834" s="75" t="s">
        <v>561</v>
      </c>
      <c r="B834" s="75" t="s">
        <v>1349</v>
      </c>
      <c r="C834" s="75" t="s">
        <v>1511</v>
      </c>
      <c r="D834" s="78">
        <v>0</v>
      </c>
      <c r="E834" s="78">
        <v>8</v>
      </c>
      <c r="F834" s="78">
        <v>0</v>
      </c>
      <c r="G834" s="78">
        <v>0</v>
      </c>
      <c r="H834" s="76">
        <v>36219</v>
      </c>
    </row>
    <row r="835" spans="1:8" s="16" customFormat="1" ht="15" customHeight="1">
      <c r="A835" s="75" t="s">
        <v>561</v>
      </c>
      <c r="B835" s="75" t="s">
        <v>1349</v>
      </c>
      <c r="C835" s="75" t="s">
        <v>1512</v>
      </c>
      <c r="D835" s="78">
        <v>0</v>
      </c>
      <c r="E835" s="78">
        <v>14</v>
      </c>
      <c r="F835" s="78">
        <v>0</v>
      </c>
      <c r="G835" s="78">
        <v>0</v>
      </c>
      <c r="H835" s="76">
        <v>36219</v>
      </c>
    </row>
    <row r="836" spans="1:8" s="16" customFormat="1" ht="15" customHeight="1">
      <c r="A836" s="75" t="s">
        <v>561</v>
      </c>
      <c r="B836" s="75" t="s">
        <v>1349</v>
      </c>
      <c r="C836" s="75" t="s">
        <v>1513</v>
      </c>
      <c r="D836" s="78">
        <v>0</v>
      </c>
      <c r="E836" s="78">
        <v>18</v>
      </c>
      <c r="F836" s="78">
        <v>0</v>
      </c>
      <c r="G836" s="78">
        <v>0</v>
      </c>
      <c r="H836" s="76">
        <v>36799</v>
      </c>
    </row>
    <row r="837" spans="1:8" s="16" customFormat="1" ht="15" customHeight="1">
      <c r="A837" s="75" t="s">
        <v>561</v>
      </c>
      <c r="B837" s="75" t="s">
        <v>1349</v>
      </c>
      <c r="C837" s="75" t="s">
        <v>1514</v>
      </c>
      <c r="D837" s="78">
        <v>0</v>
      </c>
      <c r="E837" s="78">
        <v>10</v>
      </c>
      <c r="F837" s="78">
        <v>0</v>
      </c>
      <c r="G837" s="78">
        <v>0</v>
      </c>
      <c r="H837" s="76">
        <v>36525</v>
      </c>
    </row>
    <row r="838" spans="1:8" s="16" customFormat="1" ht="15" customHeight="1">
      <c r="A838" s="75" t="s">
        <v>561</v>
      </c>
      <c r="B838" s="75" t="s">
        <v>1349</v>
      </c>
      <c r="C838" s="75" t="s">
        <v>1515</v>
      </c>
      <c r="D838" s="78">
        <v>0</v>
      </c>
      <c r="E838" s="78">
        <v>19</v>
      </c>
      <c r="F838" s="78">
        <v>0</v>
      </c>
      <c r="G838" s="78">
        <v>0</v>
      </c>
      <c r="H838" s="76">
        <v>36860</v>
      </c>
    </row>
    <row r="839" spans="1:8" s="16" customFormat="1" ht="15" customHeight="1">
      <c r="A839" s="75" t="s">
        <v>561</v>
      </c>
      <c r="B839" s="75" t="s">
        <v>1349</v>
      </c>
      <c r="C839" s="75" t="s">
        <v>1516</v>
      </c>
      <c r="D839" s="78">
        <v>0</v>
      </c>
      <c r="E839" s="78">
        <v>18</v>
      </c>
      <c r="F839" s="78">
        <v>0</v>
      </c>
      <c r="G839" s="78">
        <v>0</v>
      </c>
      <c r="H839" s="76">
        <v>36891</v>
      </c>
    </row>
    <row r="840" spans="1:8" s="16" customFormat="1" ht="15" customHeight="1">
      <c r="A840" s="75" t="s">
        <v>561</v>
      </c>
      <c r="B840" s="75" t="s">
        <v>1349</v>
      </c>
      <c r="C840" s="75" t="s">
        <v>1517</v>
      </c>
      <c r="D840" s="78">
        <v>0</v>
      </c>
      <c r="E840" s="78">
        <v>15</v>
      </c>
      <c r="F840" s="78">
        <v>0</v>
      </c>
      <c r="G840" s="78">
        <v>0</v>
      </c>
      <c r="H840" s="76">
        <v>36860</v>
      </c>
    </row>
    <row r="841" spans="1:8" s="16" customFormat="1" ht="15" customHeight="1">
      <c r="A841" s="75" t="s">
        <v>561</v>
      </c>
      <c r="B841" s="75" t="s">
        <v>1349</v>
      </c>
      <c r="C841" s="75" t="s">
        <v>1518</v>
      </c>
      <c r="D841" s="78">
        <v>20</v>
      </c>
      <c r="E841" s="78">
        <v>0</v>
      </c>
      <c r="F841" s="78">
        <v>0</v>
      </c>
      <c r="G841" s="78">
        <v>0</v>
      </c>
      <c r="H841" s="76">
        <v>37346</v>
      </c>
    </row>
    <row r="842" spans="1:8" s="16" customFormat="1" ht="15" customHeight="1">
      <c r="A842" s="75" t="s">
        <v>561</v>
      </c>
      <c r="B842" s="75" t="s">
        <v>1349</v>
      </c>
      <c r="C842" s="75" t="s">
        <v>1519</v>
      </c>
      <c r="D842" s="78">
        <v>0</v>
      </c>
      <c r="E842" s="78">
        <v>5</v>
      </c>
      <c r="F842" s="78">
        <v>0</v>
      </c>
      <c r="G842" s="78">
        <v>0</v>
      </c>
      <c r="H842" s="76">
        <v>37072</v>
      </c>
    </row>
    <row r="843" spans="1:8" s="16" customFormat="1" ht="15" customHeight="1">
      <c r="A843" s="75" t="s">
        <v>561</v>
      </c>
      <c r="B843" s="75" t="s">
        <v>1349</v>
      </c>
      <c r="C843" s="75" t="s">
        <v>1520</v>
      </c>
      <c r="D843" s="78">
        <v>18</v>
      </c>
      <c r="E843" s="78">
        <v>0</v>
      </c>
      <c r="F843" s="78">
        <v>0</v>
      </c>
      <c r="G843" s="78">
        <v>0</v>
      </c>
      <c r="H843" s="76">
        <v>37072</v>
      </c>
    </row>
    <row r="844" spans="1:8" s="16" customFormat="1" ht="15" customHeight="1">
      <c r="A844" s="75" t="s">
        <v>561</v>
      </c>
      <c r="B844" s="75" t="s">
        <v>1349</v>
      </c>
      <c r="C844" s="75" t="s">
        <v>1521</v>
      </c>
      <c r="D844" s="78">
        <v>0</v>
      </c>
      <c r="E844" s="78">
        <v>28</v>
      </c>
      <c r="F844" s="78">
        <v>0</v>
      </c>
      <c r="G844" s="78">
        <v>0</v>
      </c>
      <c r="H844" s="76">
        <v>37072</v>
      </c>
    </row>
    <row r="845" spans="1:8" s="16" customFormat="1" ht="15" customHeight="1">
      <c r="A845" s="75" t="s">
        <v>561</v>
      </c>
      <c r="B845" s="75" t="s">
        <v>941</v>
      </c>
      <c r="C845" s="75" t="s">
        <v>942</v>
      </c>
      <c r="D845" s="78">
        <v>42</v>
      </c>
      <c r="E845" s="78">
        <v>0</v>
      </c>
      <c r="F845" s="78">
        <v>0</v>
      </c>
      <c r="G845" s="78">
        <v>0</v>
      </c>
      <c r="H845" s="76">
        <v>26542</v>
      </c>
    </row>
    <row r="846" spans="1:8" s="16" customFormat="1" ht="15" customHeight="1">
      <c r="A846" s="75" t="s">
        <v>561</v>
      </c>
      <c r="B846" s="75" t="s">
        <v>941</v>
      </c>
      <c r="C846" s="75" t="s">
        <v>943</v>
      </c>
      <c r="D846" s="78">
        <v>28</v>
      </c>
      <c r="E846" s="78">
        <v>0</v>
      </c>
      <c r="F846" s="78">
        <v>0</v>
      </c>
      <c r="G846" s="78">
        <v>0</v>
      </c>
      <c r="H846" s="76">
        <v>28733</v>
      </c>
    </row>
    <row r="847" spans="1:8" s="16" customFormat="1" ht="15" customHeight="1">
      <c r="A847" s="75" t="s">
        <v>561</v>
      </c>
      <c r="B847" s="75" t="s">
        <v>941</v>
      </c>
      <c r="C847" s="75" t="s">
        <v>944</v>
      </c>
      <c r="D847" s="78">
        <v>23</v>
      </c>
      <c r="E847" s="78">
        <v>0</v>
      </c>
      <c r="F847" s="78">
        <v>0</v>
      </c>
      <c r="G847" s="78">
        <v>0</v>
      </c>
      <c r="H847" s="76">
        <v>30650</v>
      </c>
    </row>
    <row r="848" spans="1:8" s="16" customFormat="1" ht="15" customHeight="1">
      <c r="A848" s="75" t="s">
        <v>561</v>
      </c>
      <c r="B848" s="75" t="s">
        <v>941</v>
      </c>
      <c r="C848" s="75" t="s">
        <v>945</v>
      </c>
      <c r="D848" s="78">
        <v>23</v>
      </c>
      <c r="E848" s="78">
        <v>0</v>
      </c>
      <c r="F848" s="78">
        <v>0</v>
      </c>
      <c r="G848" s="78">
        <v>0</v>
      </c>
      <c r="H848" s="76">
        <v>31047</v>
      </c>
    </row>
    <row r="849" spans="1:8" s="16" customFormat="1" ht="15" customHeight="1">
      <c r="A849" s="75" t="s">
        <v>561</v>
      </c>
      <c r="B849" s="75" t="s">
        <v>941</v>
      </c>
      <c r="C849" s="75" t="s">
        <v>946</v>
      </c>
      <c r="D849" s="78">
        <v>40</v>
      </c>
      <c r="E849" s="78">
        <v>0</v>
      </c>
      <c r="F849" s="78">
        <v>0</v>
      </c>
      <c r="G849" s="78">
        <v>0</v>
      </c>
      <c r="H849" s="76">
        <v>31502</v>
      </c>
    </row>
    <row r="850" spans="1:8" s="16" customFormat="1" ht="15" customHeight="1">
      <c r="A850" s="75" t="s">
        <v>561</v>
      </c>
      <c r="B850" s="75" t="s">
        <v>941</v>
      </c>
      <c r="C850" s="75" t="s">
        <v>947</v>
      </c>
      <c r="D850" s="78">
        <v>10</v>
      </c>
      <c r="E850" s="78">
        <v>0</v>
      </c>
      <c r="F850" s="78">
        <v>0</v>
      </c>
      <c r="G850" s="78">
        <v>0</v>
      </c>
      <c r="H850" s="76">
        <v>33511</v>
      </c>
    </row>
    <row r="851" spans="1:8" s="16" customFormat="1" ht="15" customHeight="1">
      <c r="A851" s="75" t="s">
        <v>561</v>
      </c>
      <c r="B851" s="75" t="s">
        <v>677</v>
      </c>
      <c r="C851" s="75" t="s">
        <v>678</v>
      </c>
      <c r="D851" s="78">
        <v>40</v>
      </c>
      <c r="E851" s="78">
        <v>0</v>
      </c>
      <c r="F851" s="78">
        <v>0</v>
      </c>
      <c r="G851" s="78">
        <v>0</v>
      </c>
      <c r="H851" s="76">
        <v>26845</v>
      </c>
    </row>
    <row r="852" spans="1:8" s="16" customFormat="1" ht="15" customHeight="1">
      <c r="A852" s="75" t="s">
        <v>561</v>
      </c>
      <c r="B852" s="75" t="s">
        <v>677</v>
      </c>
      <c r="C852" s="75" t="s">
        <v>679</v>
      </c>
      <c r="D852" s="78">
        <v>14</v>
      </c>
      <c r="E852" s="78">
        <v>0</v>
      </c>
      <c r="F852" s="78">
        <v>0</v>
      </c>
      <c r="G852" s="78">
        <v>0</v>
      </c>
      <c r="H852" s="76">
        <v>29737</v>
      </c>
    </row>
    <row r="853" spans="1:8" s="16" customFormat="1" ht="15" customHeight="1">
      <c r="A853" s="75" t="s">
        <v>561</v>
      </c>
      <c r="B853" s="75" t="s">
        <v>677</v>
      </c>
      <c r="C853" s="75" t="s">
        <v>680</v>
      </c>
      <c r="D853" s="78">
        <v>96</v>
      </c>
      <c r="E853" s="78">
        <v>0</v>
      </c>
      <c r="F853" s="78">
        <v>0</v>
      </c>
      <c r="G853" s="78">
        <v>0</v>
      </c>
      <c r="H853" s="76">
        <v>30772</v>
      </c>
    </row>
    <row r="854" spans="1:8" s="16" customFormat="1" ht="15" customHeight="1">
      <c r="A854" s="75" t="s">
        <v>561</v>
      </c>
      <c r="B854" s="75" t="s">
        <v>677</v>
      </c>
      <c r="C854" s="75" t="s">
        <v>681</v>
      </c>
      <c r="D854" s="78">
        <v>35</v>
      </c>
      <c r="E854" s="78">
        <v>0</v>
      </c>
      <c r="F854" s="78">
        <v>0</v>
      </c>
      <c r="G854" s="78">
        <v>0</v>
      </c>
      <c r="H854" s="76">
        <v>28733</v>
      </c>
    </row>
    <row r="855" spans="1:8" s="16" customFormat="1" ht="15" customHeight="1">
      <c r="A855" s="75" t="s">
        <v>561</v>
      </c>
      <c r="B855" s="75" t="s">
        <v>677</v>
      </c>
      <c r="C855" s="75" t="s">
        <v>682</v>
      </c>
      <c r="D855" s="78">
        <v>0</v>
      </c>
      <c r="E855" s="78">
        <v>0</v>
      </c>
      <c r="F855" s="78">
        <v>0</v>
      </c>
      <c r="G855" s="78">
        <v>0</v>
      </c>
      <c r="H855" s="76">
        <v>33207</v>
      </c>
    </row>
    <row r="856" spans="1:8" s="16" customFormat="1" ht="15" customHeight="1">
      <c r="A856" s="75" t="s">
        <v>561</v>
      </c>
      <c r="B856" s="75" t="s">
        <v>677</v>
      </c>
      <c r="C856" s="75" t="s">
        <v>683</v>
      </c>
      <c r="D856" s="78">
        <v>45</v>
      </c>
      <c r="E856" s="78">
        <v>0</v>
      </c>
      <c r="F856" s="78">
        <v>0</v>
      </c>
      <c r="G856" s="78">
        <v>0</v>
      </c>
      <c r="H856" s="76">
        <v>33207</v>
      </c>
    </row>
    <row r="857" spans="1:8" s="16" customFormat="1" ht="15" customHeight="1">
      <c r="A857" s="75" t="s">
        <v>561</v>
      </c>
      <c r="B857" s="75" t="s">
        <v>677</v>
      </c>
      <c r="C857" s="75" t="s">
        <v>684</v>
      </c>
      <c r="D857" s="78">
        <v>0</v>
      </c>
      <c r="E857" s="78">
        <v>13</v>
      </c>
      <c r="F857" s="78">
        <v>0</v>
      </c>
      <c r="G857" s="78">
        <v>0</v>
      </c>
      <c r="H857" s="76">
        <v>35124</v>
      </c>
    </row>
    <row r="858" spans="1:8" s="16" customFormat="1" ht="15" customHeight="1">
      <c r="A858" s="75" t="s">
        <v>561</v>
      </c>
      <c r="B858" s="75" t="s">
        <v>677</v>
      </c>
      <c r="C858" s="75" t="s">
        <v>685</v>
      </c>
      <c r="D858" s="78">
        <v>36</v>
      </c>
      <c r="E858" s="78">
        <v>0</v>
      </c>
      <c r="F858" s="78">
        <v>0</v>
      </c>
      <c r="G858" s="78">
        <v>0</v>
      </c>
      <c r="H858" s="76">
        <v>33603</v>
      </c>
    </row>
    <row r="859" spans="1:8" s="16" customFormat="1" ht="15" customHeight="1">
      <c r="A859" s="75" t="s">
        <v>561</v>
      </c>
      <c r="B859" s="75" t="s">
        <v>677</v>
      </c>
      <c r="C859" s="75" t="s">
        <v>686</v>
      </c>
      <c r="D859" s="78">
        <v>18</v>
      </c>
      <c r="E859" s="78">
        <v>0</v>
      </c>
      <c r="F859" s="78">
        <v>0</v>
      </c>
      <c r="G859" s="78">
        <v>0</v>
      </c>
      <c r="H859" s="76">
        <v>37042</v>
      </c>
    </row>
    <row r="860" spans="1:8" s="16" customFormat="1" ht="15" customHeight="1">
      <c r="A860" s="75" t="s">
        <v>561</v>
      </c>
      <c r="B860" s="75" t="s">
        <v>3876</v>
      </c>
      <c r="C860" s="75" t="s">
        <v>919</v>
      </c>
      <c r="D860" s="78">
        <v>15</v>
      </c>
      <c r="E860" s="78">
        <v>0</v>
      </c>
      <c r="F860" s="78">
        <v>0</v>
      </c>
      <c r="G860" s="78">
        <v>0</v>
      </c>
      <c r="H860" s="76">
        <v>36494</v>
      </c>
    </row>
    <row r="861" spans="1:8" s="16" customFormat="1" ht="15" customHeight="1">
      <c r="A861" s="75" t="s">
        <v>561</v>
      </c>
      <c r="B861" s="75" t="s">
        <v>3877</v>
      </c>
      <c r="C861" s="75" t="s">
        <v>827</v>
      </c>
      <c r="D861" s="78">
        <v>51</v>
      </c>
      <c r="E861" s="78">
        <v>0</v>
      </c>
      <c r="F861" s="78">
        <v>0</v>
      </c>
      <c r="G861" s="78">
        <v>0</v>
      </c>
      <c r="H861" s="76">
        <v>23284</v>
      </c>
    </row>
    <row r="862" spans="1:8" s="16" customFormat="1" ht="15" customHeight="1">
      <c r="A862" s="75" t="s">
        <v>561</v>
      </c>
      <c r="B862" s="75" t="s">
        <v>3877</v>
      </c>
      <c r="C862" s="75" t="s">
        <v>828</v>
      </c>
      <c r="D862" s="78">
        <v>23</v>
      </c>
      <c r="E862" s="78">
        <v>0</v>
      </c>
      <c r="F862" s="78">
        <v>0</v>
      </c>
      <c r="G862" s="78">
        <v>0</v>
      </c>
      <c r="H862" s="76">
        <v>23650</v>
      </c>
    </row>
    <row r="863" spans="1:8" s="16" customFormat="1" ht="15" customHeight="1">
      <c r="A863" s="75" t="s">
        <v>561</v>
      </c>
      <c r="B863" s="75" t="s">
        <v>3877</v>
      </c>
      <c r="C863" s="75" t="s">
        <v>829</v>
      </c>
      <c r="D863" s="78">
        <v>76</v>
      </c>
      <c r="E863" s="78">
        <v>0</v>
      </c>
      <c r="F863" s="78">
        <v>0</v>
      </c>
      <c r="G863" s="78">
        <v>0</v>
      </c>
      <c r="H863" s="76">
        <v>24288</v>
      </c>
    </row>
    <row r="864" spans="1:8" s="16" customFormat="1" ht="15" customHeight="1">
      <c r="A864" s="75" t="s">
        <v>561</v>
      </c>
      <c r="B864" s="75" t="s">
        <v>3877</v>
      </c>
      <c r="C864" s="75" t="s">
        <v>830</v>
      </c>
      <c r="D864" s="78">
        <v>50</v>
      </c>
      <c r="E864" s="78">
        <v>0</v>
      </c>
      <c r="F864" s="78">
        <v>0</v>
      </c>
      <c r="G864" s="78">
        <v>0</v>
      </c>
      <c r="H864" s="76">
        <v>25841</v>
      </c>
    </row>
    <row r="865" spans="1:8" s="16" customFormat="1" ht="15" customHeight="1">
      <c r="A865" s="75" t="s">
        <v>561</v>
      </c>
      <c r="B865" s="75" t="s">
        <v>3877</v>
      </c>
      <c r="C865" s="75" t="s">
        <v>831</v>
      </c>
      <c r="D865" s="78">
        <v>243</v>
      </c>
      <c r="E865" s="78">
        <v>0</v>
      </c>
      <c r="F865" s="78">
        <v>0</v>
      </c>
      <c r="G865" s="78">
        <v>0</v>
      </c>
      <c r="H865" s="76">
        <v>27119</v>
      </c>
    </row>
    <row r="866" spans="1:8" s="16" customFormat="1" ht="15" customHeight="1">
      <c r="A866" s="75" t="s">
        <v>561</v>
      </c>
      <c r="B866" s="75" t="s">
        <v>3877</v>
      </c>
      <c r="C866" s="75" t="s">
        <v>832</v>
      </c>
      <c r="D866" s="78">
        <v>99</v>
      </c>
      <c r="E866" s="78">
        <v>0</v>
      </c>
      <c r="F866" s="78">
        <v>0</v>
      </c>
      <c r="G866" s="78">
        <v>0</v>
      </c>
      <c r="H866" s="76">
        <v>27394</v>
      </c>
    </row>
    <row r="867" spans="1:8" s="16" customFormat="1" ht="15" customHeight="1">
      <c r="A867" s="75" t="s">
        <v>561</v>
      </c>
      <c r="B867" s="75" t="s">
        <v>3877</v>
      </c>
      <c r="C867" s="75" t="s">
        <v>833</v>
      </c>
      <c r="D867" s="78">
        <v>195</v>
      </c>
      <c r="E867" s="78">
        <v>0</v>
      </c>
      <c r="F867" s="78">
        <v>0</v>
      </c>
      <c r="G867" s="78">
        <v>0</v>
      </c>
      <c r="H867" s="76">
        <v>26815</v>
      </c>
    </row>
    <row r="868" spans="1:8" s="16" customFormat="1" ht="15" customHeight="1">
      <c r="A868" s="75" t="s">
        <v>561</v>
      </c>
      <c r="B868" s="75" t="s">
        <v>3877</v>
      </c>
      <c r="C868" s="75" t="s">
        <v>834</v>
      </c>
      <c r="D868" s="78">
        <v>20</v>
      </c>
      <c r="E868" s="78">
        <v>0</v>
      </c>
      <c r="F868" s="78">
        <v>0</v>
      </c>
      <c r="G868" s="78">
        <v>0</v>
      </c>
      <c r="H868" s="76">
        <v>29676</v>
      </c>
    </row>
    <row r="869" spans="1:8" s="16" customFormat="1" ht="15" customHeight="1">
      <c r="A869" s="75" t="s">
        <v>561</v>
      </c>
      <c r="B869" s="75" t="s">
        <v>3877</v>
      </c>
      <c r="C869" s="75" t="s">
        <v>835</v>
      </c>
      <c r="D869" s="78">
        <v>50</v>
      </c>
      <c r="E869" s="78">
        <v>0</v>
      </c>
      <c r="F869" s="78">
        <v>0</v>
      </c>
      <c r="G869" s="78">
        <v>0</v>
      </c>
      <c r="H869" s="76">
        <v>29220</v>
      </c>
    </row>
    <row r="870" spans="1:8" s="16" customFormat="1" ht="15" customHeight="1">
      <c r="A870" s="75" t="s">
        <v>561</v>
      </c>
      <c r="B870" s="75" t="s">
        <v>3877</v>
      </c>
      <c r="C870" s="75" t="s">
        <v>836</v>
      </c>
      <c r="D870" s="78">
        <v>25</v>
      </c>
      <c r="E870" s="78">
        <v>0</v>
      </c>
      <c r="F870" s="78">
        <v>0</v>
      </c>
      <c r="G870" s="78">
        <v>0</v>
      </c>
      <c r="H870" s="76">
        <v>32081</v>
      </c>
    </row>
    <row r="871" spans="1:8" s="16" customFormat="1" ht="15" customHeight="1">
      <c r="A871" s="75" t="s">
        <v>561</v>
      </c>
      <c r="B871" s="75" t="s">
        <v>3877</v>
      </c>
      <c r="C871" s="75" t="s">
        <v>837</v>
      </c>
      <c r="D871" s="78">
        <v>30</v>
      </c>
      <c r="E871" s="78">
        <v>0</v>
      </c>
      <c r="F871" s="78">
        <v>0</v>
      </c>
      <c r="G871" s="78">
        <v>0</v>
      </c>
      <c r="H871" s="76">
        <v>32294</v>
      </c>
    </row>
    <row r="872" spans="1:8" s="16" customFormat="1" ht="15" customHeight="1">
      <c r="A872" s="75" t="s">
        <v>561</v>
      </c>
      <c r="B872" s="75" t="s">
        <v>3877</v>
      </c>
      <c r="C872" s="75" t="s">
        <v>838</v>
      </c>
      <c r="D872" s="78">
        <v>30</v>
      </c>
      <c r="E872" s="78">
        <v>0</v>
      </c>
      <c r="F872" s="78">
        <v>0</v>
      </c>
      <c r="G872" s="78">
        <v>0</v>
      </c>
      <c r="H872" s="76">
        <v>32294</v>
      </c>
    </row>
    <row r="873" spans="1:8" s="16" customFormat="1" ht="15" customHeight="1">
      <c r="A873" s="75" t="s">
        <v>561</v>
      </c>
      <c r="B873" s="75" t="s">
        <v>3877</v>
      </c>
      <c r="C873" s="75" t="s">
        <v>839</v>
      </c>
      <c r="D873" s="78">
        <v>13</v>
      </c>
      <c r="E873" s="78">
        <v>0</v>
      </c>
      <c r="F873" s="78">
        <v>0</v>
      </c>
      <c r="G873" s="78">
        <v>0</v>
      </c>
      <c r="H873" s="76">
        <v>28794</v>
      </c>
    </row>
    <row r="874" spans="1:8" s="16" customFormat="1" ht="15" customHeight="1">
      <c r="A874" s="75" t="s">
        <v>561</v>
      </c>
      <c r="B874" s="75" t="s">
        <v>3877</v>
      </c>
      <c r="C874" s="75" t="s">
        <v>840</v>
      </c>
      <c r="D874" s="78">
        <v>24</v>
      </c>
      <c r="E874" s="78">
        <v>0</v>
      </c>
      <c r="F874" s="78">
        <v>0</v>
      </c>
      <c r="G874" s="78">
        <v>0</v>
      </c>
      <c r="H874" s="76">
        <v>29951</v>
      </c>
    </row>
    <row r="875" spans="1:8" s="16" customFormat="1" ht="15" customHeight="1">
      <c r="A875" s="75" t="s">
        <v>561</v>
      </c>
      <c r="B875" s="75" t="s">
        <v>3877</v>
      </c>
      <c r="C875" s="75" t="s">
        <v>841</v>
      </c>
      <c r="D875" s="78">
        <v>0</v>
      </c>
      <c r="E875" s="78">
        <v>0</v>
      </c>
      <c r="F875" s="78">
        <v>0</v>
      </c>
      <c r="G875" s="78">
        <v>0</v>
      </c>
      <c r="H875" s="76">
        <v>33481</v>
      </c>
    </row>
    <row r="876" spans="1:8" s="16" customFormat="1" ht="15" customHeight="1">
      <c r="A876" s="75" t="s">
        <v>561</v>
      </c>
      <c r="B876" s="75" t="s">
        <v>3877</v>
      </c>
      <c r="C876" s="75" t="s">
        <v>842</v>
      </c>
      <c r="D876" s="78">
        <v>30</v>
      </c>
      <c r="E876" s="78">
        <v>0</v>
      </c>
      <c r="F876" s="78">
        <v>0</v>
      </c>
      <c r="G876" s="78">
        <v>0</v>
      </c>
      <c r="H876" s="76">
        <v>33358</v>
      </c>
    </row>
    <row r="877" spans="1:8" s="16" customFormat="1" ht="15" customHeight="1">
      <c r="A877" s="75" t="s">
        <v>561</v>
      </c>
      <c r="B877" s="75" t="s">
        <v>3877</v>
      </c>
      <c r="C877" s="75" t="s">
        <v>843</v>
      </c>
      <c r="D877" s="78">
        <v>40</v>
      </c>
      <c r="E877" s="78">
        <v>0</v>
      </c>
      <c r="F877" s="78">
        <v>0</v>
      </c>
      <c r="G877" s="78">
        <v>0</v>
      </c>
      <c r="H877" s="76">
        <v>34515</v>
      </c>
    </row>
    <row r="878" spans="1:8" s="16" customFormat="1" ht="15" customHeight="1">
      <c r="A878" s="75" t="s">
        <v>561</v>
      </c>
      <c r="B878" s="75" t="s">
        <v>3877</v>
      </c>
      <c r="C878" s="75" t="s">
        <v>844</v>
      </c>
      <c r="D878" s="78">
        <v>0</v>
      </c>
      <c r="E878" s="78">
        <v>0</v>
      </c>
      <c r="F878" s="78">
        <v>0</v>
      </c>
      <c r="G878" s="78">
        <v>0</v>
      </c>
      <c r="H878" s="76">
        <v>33419</v>
      </c>
    </row>
    <row r="879" spans="1:8" s="16" customFormat="1" ht="15" customHeight="1">
      <c r="A879" s="75" t="s">
        <v>561</v>
      </c>
      <c r="B879" s="75" t="s">
        <v>3877</v>
      </c>
      <c r="C879" s="75" t="s">
        <v>845</v>
      </c>
      <c r="D879" s="78">
        <v>45</v>
      </c>
      <c r="E879" s="78">
        <v>0</v>
      </c>
      <c r="F879" s="78">
        <v>0</v>
      </c>
      <c r="G879" s="78">
        <v>0</v>
      </c>
      <c r="H879" s="76">
        <v>34789</v>
      </c>
    </row>
    <row r="880" spans="1:8" s="16" customFormat="1" ht="15" customHeight="1">
      <c r="A880" s="75" t="s">
        <v>561</v>
      </c>
      <c r="B880" s="75" t="s">
        <v>3877</v>
      </c>
      <c r="C880" s="75" t="s">
        <v>846</v>
      </c>
      <c r="D880" s="78">
        <v>0</v>
      </c>
      <c r="E880" s="78">
        <v>40</v>
      </c>
      <c r="F880" s="78">
        <v>0</v>
      </c>
      <c r="G880" s="78">
        <v>0</v>
      </c>
      <c r="H880" s="76">
        <v>35277</v>
      </c>
    </row>
    <row r="881" spans="1:8" s="16" customFormat="1" ht="15" customHeight="1">
      <c r="A881" s="75" t="s">
        <v>561</v>
      </c>
      <c r="B881" s="75" t="s">
        <v>3877</v>
      </c>
      <c r="C881" s="75" t="s">
        <v>847</v>
      </c>
      <c r="D881" s="78">
        <v>0</v>
      </c>
      <c r="E881" s="78">
        <v>40</v>
      </c>
      <c r="F881" s="78">
        <v>0</v>
      </c>
      <c r="G881" s="78">
        <v>0</v>
      </c>
      <c r="H881" s="76">
        <v>36068</v>
      </c>
    </row>
    <row r="882" spans="1:8" s="16" customFormat="1" ht="15" customHeight="1">
      <c r="A882" s="75" t="s">
        <v>561</v>
      </c>
      <c r="B882" s="75" t="s">
        <v>3877</v>
      </c>
      <c r="C882" s="75" t="s">
        <v>848</v>
      </c>
      <c r="D882" s="78">
        <v>40</v>
      </c>
      <c r="E882" s="78">
        <v>0</v>
      </c>
      <c r="F882" s="78">
        <v>0</v>
      </c>
      <c r="G882" s="78">
        <v>0</v>
      </c>
      <c r="H882" s="76">
        <v>35611</v>
      </c>
    </row>
    <row r="883" spans="1:8" s="16" customFormat="1" ht="15" customHeight="1">
      <c r="A883" s="75" t="s">
        <v>561</v>
      </c>
      <c r="B883" s="75" t="s">
        <v>3877</v>
      </c>
      <c r="C883" s="75" t="s">
        <v>849</v>
      </c>
      <c r="D883" s="78">
        <v>0</v>
      </c>
      <c r="E883" s="78">
        <v>25</v>
      </c>
      <c r="F883" s="78">
        <v>0</v>
      </c>
      <c r="G883" s="78">
        <v>0</v>
      </c>
      <c r="H883" s="76">
        <v>36038</v>
      </c>
    </row>
    <row r="884" spans="1:8" s="16" customFormat="1" ht="15" customHeight="1">
      <c r="A884" s="75" t="s">
        <v>561</v>
      </c>
      <c r="B884" s="75" t="s">
        <v>3877</v>
      </c>
      <c r="C884" s="75" t="s">
        <v>850</v>
      </c>
      <c r="D884" s="78">
        <v>20</v>
      </c>
      <c r="E884" s="78">
        <v>0</v>
      </c>
      <c r="F884" s="78">
        <v>0</v>
      </c>
      <c r="G884" s="78">
        <v>0</v>
      </c>
      <c r="H884" s="76">
        <v>35611</v>
      </c>
    </row>
    <row r="885" spans="1:8" s="16" customFormat="1" ht="15" customHeight="1">
      <c r="A885" s="75" t="s">
        <v>561</v>
      </c>
      <c r="B885" s="75" t="s">
        <v>3877</v>
      </c>
      <c r="C885" s="75" t="s">
        <v>851</v>
      </c>
      <c r="D885" s="78">
        <v>0</v>
      </c>
      <c r="E885" s="78">
        <v>18</v>
      </c>
      <c r="F885" s="78">
        <v>0</v>
      </c>
      <c r="G885" s="78">
        <v>0</v>
      </c>
      <c r="H885" s="76">
        <v>36942</v>
      </c>
    </row>
    <row r="886" spans="1:8" s="16" customFormat="1" ht="15" customHeight="1">
      <c r="A886" s="75" t="s">
        <v>561</v>
      </c>
      <c r="B886" s="75" t="s">
        <v>3877</v>
      </c>
      <c r="C886" s="75" t="s">
        <v>852</v>
      </c>
      <c r="D886" s="78">
        <v>54</v>
      </c>
      <c r="E886" s="78">
        <v>0</v>
      </c>
      <c r="F886" s="78">
        <v>0</v>
      </c>
      <c r="G886" s="78">
        <v>6</v>
      </c>
      <c r="H886" s="76">
        <v>37256</v>
      </c>
    </row>
    <row r="887" spans="1:8" s="16" customFormat="1" ht="15" customHeight="1">
      <c r="A887" s="75" t="s">
        <v>561</v>
      </c>
      <c r="B887" s="75" t="s">
        <v>702</v>
      </c>
      <c r="C887" s="75" t="s">
        <v>703</v>
      </c>
      <c r="D887" s="78">
        <v>21</v>
      </c>
      <c r="E887" s="78">
        <v>0</v>
      </c>
      <c r="F887" s="78">
        <v>0</v>
      </c>
      <c r="G887" s="78">
        <v>0</v>
      </c>
      <c r="H887" s="76">
        <v>23923</v>
      </c>
    </row>
    <row r="888" spans="1:8" s="16" customFormat="1" ht="15" customHeight="1">
      <c r="A888" s="75" t="s">
        <v>561</v>
      </c>
      <c r="B888" s="75" t="s">
        <v>702</v>
      </c>
      <c r="C888" s="75" t="s">
        <v>704</v>
      </c>
      <c r="D888" s="78">
        <v>30</v>
      </c>
      <c r="E888" s="78">
        <v>0</v>
      </c>
      <c r="F888" s="78">
        <v>0</v>
      </c>
      <c r="G888" s="78">
        <v>0</v>
      </c>
      <c r="H888" s="76">
        <v>26084</v>
      </c>
    </row>
    <row r="889" spans="1:8" s="16" customFormat="1" ht="15" customHeight="1">
      <c r="A889" s="75" t="s">
        <v>561</v>
      </c>
      <c r="B889" s="75" t="s">
        <v>702</v>
      </c>
      <c r="C889" s="75" t="s">
        <v>705</v>
      </c>
      <c r="D889" s="78">
        <v>75</v>
      </c>
      <c r="E889" s="78">
        <v>0</v>
      </c>
      <c r="F889" s="78">
        <v>0</v>
      </c>
      <c r="G889" s="78">
        <v>0</v>
      </c>
      <c r="H889" s="76">
        <v>27241</v>
      </c>
    </row>
    <row r="890" spans="1:8" s="16" customFormat="1" ht="15" customHeight="1">
      <c r="A890" s="75" t="s">
        <v>561</v>
      </c>
      <c r="B890" s="75" t="s">
        <v>702</v>
      </c>
      <c r="C890" s="75" t="s">
        <v>706</v>
      </c>
      <c r="D890" s="78">
        <v>37</v>
      </c>
      <c r="E890" s="78">
        <v>0</v>
      </c>
      <c r="F890" s="78">
        <v>0</v>
      </c>
      <c r="G890" s="78">
        <v>0</v>
      </c>
      <c r="H890" s="76">
        <v>29494</v>
      </c>
    </row>
    <row r="891" spans="1:8" s="16" customFormat="1" ht="15" customHeight="1">
      <c r="A891" s="75" t="s">
        <v>561</v>
      </c>
      <c r="B891" s="75" t="s">
        <v>3878</v>
      </c>
      <c r="C891" s="75" t="s">
        <v>925</v>
      </c>
      <c r="D891" s="78">
        <v>24</v>
      </c>
      <c r="E891" s="78">
        <v>0</v>
      </c>
      <c r="F891" s="78">
        <v>0</v>
      </c>
      <c r="G891" s="78">
        <v>0</v>
      </c>
      <c r="H891" s="76">
        <v>32508</v>
      </c>
    </row>
    <row r="892" spans="1:8" s="16" customFormat="1" ht="15" customHeight="1">
      <c r="A892" s="75" t="s">
        <v>561</v>
      </c>
      <c r="B892" s="75" t="s">
        <v>3878</v>
      </c>
      <c r="C892" s="75" t="s">
        <v>926</v>
      </c>
      <c r="D892" s="78">
        <v>32</v>
      </c>
      <c r="E892" s="78">
        <v>0</v>
      </c>
      <c r="F892" s="78">
        <v>0</v>
      </c>
      <c r="G892" s="78">
        <v>0</v>
      </c>
      <c r="H892" s="76">
        <v>32355</v>
      </c>
    </row>
    <row r="893" spans="1:8" s="16" customFormat="1" ht="15" customHeight="1">
      <c r="A893" s="75" t="s">
        <v>561</v>
      </c>
      <c r="B893" s="75" t="s">
        <v>3878</v>
      </c>
      <c r="C893" s="75" t="s">
        <v>927</v>
      </c>
      <c r="D893" s="78">
        <v>20</v>
      </c>
      <c r="E893" s="78">
        <v>0</v>
      </c>
      <c r="F893" s="78">
        <v>0</v>
      </c>
      <c r="G893" s="78">
        <v>0</v>
      </c>
      <c r="H893" s="76">
        <v>33938</v>
      </c>
    </row>
    <row r="894" spans="1:8" s="16" customFormat="1" ht="15" customHeight="1">
      <c r="A894" s="75" t="s">
        <v>561</v>
      </c>
      <c r="B894" s="75" t="s">
        <v>3878</v>
      </c>
      <c r="C894" s="75" t="s">
        <v>928</v>
      </c>
      <c r="D894" s="78">
        <v>18</v>
      </c>
      <c r="E894" s="78">
        <v>0</v>
      </c>
      <c r="F894" s="78">
        <v>0</v>
      </c>
      <c r="G894" s="78">
        <v>0</v>
      </c>
      <c r="H894" s="76">
        <v>34242</v>
      </c>
    </row>
    <row r="895" spans="1:8" s="16" customFormat="1" ht="15" customHeight="1">
      <c r="A895" s="75" t="s">
        <v>561</v>
      </c>
      <c r="B895" s="75" t="s">
        <v>3878</v>
      </c>
      <c r="C895" s="75" t="s">
        <v>929</v>
      </c>
      <c r="D895" s="78">
        <v>14</v>
      </c>
      <c r="E895" s="78">
        <v>0</v>
      </c>
      <c r="F895" s="78">
        <v>0</v>
      </c>
      <c r="G895" s="78">
        <v>0</v>
      </c>
      <c r="H895" s="76">
        <v>34972</v>
      </c>
    </row>
    <row r="896" spans="1:8" s="16" customFormat="1" ht="15" customHeight="1">
      <c r="A896" s="75" t="s">
        <v>561</v>
      </c>
      <c r="B896" s="75" t="s">
        <v>3878</v>
      </c>
      <c r="C896" s="75" t="s">
        <v>930</v>
      </c>
      <c r="D896" s="78">
        <v>13</v>
      </c>
      <c r="E896" s="78">
        <v>0</v>
      </c>
      <c r="F896" s="78">
        <v>0</v>
      </c>
      <c r="G896" s="78">
        <v>0</v>
      </c>
      <c r="H896" s="76">
        <v>35400</v>
      </c>
    </row>
    <row r="897" spans="1:8" s="16" customFormat="1" ht="15" customHeight="1">
      <c r="A897" s="75" t="s">
        <v>561</v>
      </c>
      <c r="B897" s="75" t="s">
        <v>3878</v>
      </c>
      <c r="C897" s="75" t="s">
        <v>931</v>
      </c>
      <c r="D897" s="78">
        <v>1</v>
      </c>
      <c r="E897" s="78">
        <v>0</v>
      </c>
      <c r="F897" s="78">
        <v>0</v>
      </c>
      <c r="G897" s="78">
        <v>0</v>
      </c>
      <c r="H897" s="76">
        <v>29586</v>
      </c>
    </row>
    <row r="898" spans="1:8" s="16" customFormat="1" ht="15" customHeight="1">
      <c r="A898" s="75" t="s">
        <v>561</v>
      </c>
      <c r="B898" s="75" t="s">
        <v>3878</v>
      </c>
      <c r="C898" s="75" t="s">
        <v>932</v>
      </c>
      <c r="D898" s="78">
        <v>1</v>
      </c>
      <c r="E898" s="78">
        <v>0</v>
      </c>
      <c r="F898" s="78">
        <v>0</v>
      </c>
      <c r="G898" s="78">
        <v>0</v>
      </c>
      <c r="H898" s="76">
        <v>28064</v>
      </c>
    </row>
    <row r="899" spans="1:8" s="16" customFormat="1" ht="15" customHeight="1">
      <c r="A899" s="75" t="s">
        <v>561</v>
      </c>
      <c r="B899" s="75" t="s">
        <v>3878</v>
      </c>
      <c r="C899" s="75" t="s">
        <v>933</v>
      </c>
      <c r="D899" s="78">
        <v>11</v>
      </c>
      <c r="E899" s="78">
        <v>0</v>
      </c>
      <c r="F899" s="78">
        <v>0</v>
      </c>
      <c r="G899" s="78">
        <v>0</v>
      </c>
      <c r="H899" s="76">
        <v>35703</v>
      </c>
    </row>
    <row r="900" spans="1:8" s="16" customFormat="1" ht="15" customHeight="1">
      <c r="A900" s="75" t="s">
        <v>561</v>
      </c>
      <c r="B900" s="75" t="s">
        <v>3878</v>
      </c>
      <c r="C900" s="75" t="s">
        <v>933</v>
      </c>
      <c r="D900" s="78">
        <v>5</v>
      </c>
      <c r="E900" s="78">
        <v>0</v>
      </c>
      <c r="F900" s="78">
        <v>0</v>
      </c>
      <c r="G900" s="78">
        <v>0</v>
      </c>
      <c r="H900" s="76">
        <v>36464</v>
      </c>
    </row>
    <row r="901" spans="1:8" s="16" customFormat="1" ht="15" customHeight="1">
      <c r="A901" s="75" t="s">
        <v>561</v>
      </c>
      <c r="B901" s="75" t="s">
        <v>3878</v>
      </c>
      <c r="C901" s="75" t="s">
        <v>934</v>
      </c>
      <c r="D901" s="78">
        <v>1</v>
      </c>
      <c r="E901" s="78">
        <v>0</v>
      </c>
      <c r="F901" s="78">
        <v>0</v>
      </c>
      <c r="G901" s="78">
        <v>0</v>
      </c>
      <c r="H901" s="76">
        <v>32355</v>
      </c>
    </row>
    <row r="902" spans="1:8" s="16" customFormat="1" ht="15" customHeight="1">
      <c r="A902" s="75" t="s">
        <v>561</v>
      </c>
      <c r="B902" s="75" t="s">
        <v>3878</v>
      </c>
      <c r="C902" s="75" t="s">
        <v>935</v>
      </c>
      <c r="D902" s="78">
        <v>20</v>
      </c>
      <c r="E902" s="78">
        <v>0</v>
      </c>
      <c r="F902" s="78">
        <v>0</v>
      </c>
      <c r="G902" s="78">
        <v>0</v>
      </c>
      <c r="H902" s="76">
        <v>37529</v>
      </c>
    </row>
    <row r="903" spans="1:8" s="16" customFormat="1" ht="15" customHeight="1">
      <c r="A903" s="75" t="s">
        <v>561</v>
      </c>
      <c r="B903" s="75" t="s">
        <v>707</v>
      </c>
      <c r="C903" s="75" t="s">
        <v>708</v>
      </c>
      <c r="D903" s="78">
        <v>12</v>
      </c>
      <c r="E903" s="78">
        <v>0</v>
      </c>
      <c r="F903" s="78">
        <v>0</v>
      </c>
      <c r="G903" s="78">
        <v>0</v>
      </c>
      <c r="H903" s="76">
        <v>35611</v>
      </c>
    </row>
    <row r="904" spans="1:8" s="16" customFormat="1" ht="15" customHeight="1">
      <c r="A904" s="75" t="s">
        <v>561</v>
      </c>
      <c r="B904" s="75" t="s">
        <v>707</v>
      </c>
      <c r="C904" s="75" t="s">
        <v>709</v>
      </c>
      <c r="D904" s="78">
        <v>0</v>
      </c>
      <c r="E904" s="78">
        <v>5</v>
      </c>
      <c r="F904" s="78">
        <v>0</v>
      </c>
      <c r="G904" s="78">
        <v>0</v>
      </c>
      <c r="H904" s="76">
        <v>35430</v>
      </c>
    </row>
    <row r="905" spans="1:8" s="16" customFormat="1" ht="15" customHeight="1">
      <c r="A905" s="75" t="s">
        <v>561</v>
      </c>
      <c r="B905" s="75" t="s">
        <v>707</v>
      </c>
      <c r="C905" s="75" t="s">
        <v>710</v>
      </c>
      <c r="D905" s="78">
        <v>4</v>
      </c>
      <c r="E905" s="78">
        <v>0</v>
      </c>
      <c r="F905" s="78">
        <v>0</v>
      </c>
      <c r="G905" s="78">
        <v>0</v>
      </c>
      <c r="H905" s="76">
        <v>35611</v>
      </c>
    </row>
    <row r="906" spans="1:8" s="16" customFormat="1" ht="15" customHeight="1">
      <c r="A906" s="75" t="s">
        <v>561</v>
      </c>
      <c r="B906" s="75" t="s">
        <v>707</v>
      </c>
      <c r="C906" s="75" t="s">
        <v>711</v>
      </c>
      <c r="D906" s="78">
        <v>0</v>
      </c>
      <c r="E906" s="78">
        <v>7</v>
      </c>
      <c r="F906" s="78">
        <v>0</v>
      </c>
      <c r="G906" s="78">
        <v>0</v>
      </c>
      <c r="H906" s="76">
        <v>35430</v>
      </c>
    </row>
    <row r="907" spans="1:8" s="16" customFormat="1" ht="15" customHeight="1">
      <c r="A907" s="75" t="s">
        <v>561</v>
      </c>
      <c r="B907" s="75" t="s">
        <v>707</v>
      </c>
      <c r="C907" s="75" t="s">
        <v>712</v>
      </c>
      <c r="D907" s="78">
        <v>22</v>
      </c>
      <c r="E907" s="78">
        <v>0</v>
      </c>
      <c r="F907" s="78">
        <v>0</v>
      </c>
      <c r="G907" s="78">
        <v>0</v>
      </c>
      <c r="H907" s="76">
        <v>35430</v>
      </c>
    </row>
    <row r="908" spans="1:8" s="16" customFormat="1" ht="15" customHeight="1">
      <c r="A908" s="75" t="s">
        <v>561</v>
      </c>
      <c r="B908" s="75" t="s">
        <v>707</v>
      </c>
      <c r="C908" s="75" t="s">
        <v>713</v>
      </c>
      <c r="D908" s="78">
        <v>0</v>
      </c>
      <c r="E908" s="78">
        <v>15</v>
      </c>
      <c r="F908" s="78">
        <v>0</v>
      </c>
      <c r="G908" s="78">
        <v>0</v>
      </c>
      <c r="H908" s="76">
        <v>35430</v>
      </c>
    </row>
    <row r="909" spans="1:8" s="16" customFormat="1" ht="15" customHeight="1">
      <c r="A909" s="75" t="s">
        <v>561</v>
      </c>
      <c r="B909" s="75" t="s">
        <v>853</v>
      </c>
      <c r="C909" s="75" t="s">
        <v>854</v>
      </c>
      <c r="D909" s="78">
        <v>38</v>
      </c>
      <c r="E909" s="78">
        <v>0</v>
      </c>
      <c r="F909" s="78">
        <v>0</v>
      </c>
      <c r="G909" s="78">
        <v>0</v>
      </c>
      <c r="H909" s="76">
        <v>24472</v>
      </c>
    </row>
    <row r="910" spans="1:8" s="16" customFormat="1" ht="15" customHeight="1">
      <c r="A910" s="75" t="s">
        <v>561</v>
      </c>
      <c r="B910" s="75" t="s">
        <v>853</v>
      </c>
      <c r="C910" s="75" t="s">
        <v>855</v>
      </c>
      <c r="D910" s="78">
        <v>14</v>
      </c>
      <c r="E910" s="78">
        <v>0</v>
      </c>
      <c r="F910" s="78">
        <v>0</v>
      </c>
      <c r="G910" s="78">
        <v>0</v>
      </c>
      <c r="H910" s="76">
        <v>24472</v>
      </c>
    </row>
    <row r="911" spans="1:8" s="16" customFormat="1" ht="15" customHeight="1">
      <c r="A911" s="75" t="s">
        <v>561</v>
      </c>
      <c r="B911" s="75" t="s">
        <v>853</v>
      </c>
      <c r="C911" s="75" t="s">
        <v>856</v>
      </c>
      <c r="D911" s="78">
        <v>26</v>
      </c>
      <c r="E911" s="78">
        <v>0</v>
      </c>
      <c r="F911" s="78">
        <v>0</v>
      </c>
      <c r="G911" s="78">
        <v>0</v>
      </c>
      <c r="H911" s="76">
        <v>24472</v>
      </c>
    </row>
    <row r="912" spans="1:8" s="16" customFormat="1" ht="15" customHeight="1">
      <c r="A912" s="75" t="s">
        <v>561</v>
      </c>
      <c r="B912" s="75" t="s">
        <v>853</v>
      </c>
      <c r="C912" s="75" t="s">
        <v>857</v>
      </c>
      <c r="D912" s="78">
        <v>14</v>
      </c>
      <c r="E912" s="78">
        <v>0</v>
      </c>
      <c r="F912" s="78">
        <v>0</v>
      </c>
      <c r="G912" s="78">
        <v>0</v>
      </c>
      <c r="H912" s="76">
        <v>24472</v>
      </c>
    </row>
    <row r="913" spans="1:8" s="16" customFormat="1" ht="15" customHeight="1">
      <c r="A913" s="75" t="s">
        <v>561</v>
      </c>
      <c r="B913" s="75" t="s">
        <v>853</v>
      </c>
      <c r="C913" s="75" t="s">
        <v>858</v>
      </c>
      <c r="D913" s="78">
        <v>62</v>
      </c>
      <c r="E913" s="78">
        <v>0</v>
      </c>
      <c r="F913" s="78">
        <v>0</v>
      </c>
      <c r="G913" s="78">
        <v>0</v>
      </c>
      <c r="H913" s="76">
        <v>28824</v>
      </c>
    </row>
    <row r="914" spans="1:8" s="16" customFormat="1" ht="15" customHeight="1">
      <c r="A914" s="75" t="s">
        <v>561</v>
      </c>
      <c r="B914" s="75" t="s">
        <v>853</v>
      </c>
      <c r="C914" s="75" t="s">
        <v>859</v>
      </c>
      <c r="D914" s="78">
        <v>90</v>
      </c>
      <c r="E914" s="78">
        <v>0</v>
      </c>
      <c r="F914" s="78">
        <v>0</v>
      </c>
      <c r="G914" s="78">
        <v>0</v>
      </c>
      <c r="H914" s="76">
        <v>28763</v>
      </c>
    </row>
    <row r="915" spans="1:8" s="16" customFormat="1" ht="15" customHeight="1">
      <c r="A915" s="75" t="s">
        <v>561</v>
      </c>
      <c r="B915" s="75" t="s">
        <v>853</v>
      </c>
      <c r="C915" s="75" t="s">
        <v>860</v>
      </c>
      <c r="D915" s="78">
        <v>80</v>
      </c>
      <c r="E915" s="78">
        <v>0</v>
      </c>
      <c r="F915" s="78">
        <v>0</v>
      </c>
      <c r="G915" s="78">
        <v>0</v>
      </c>
      <c r="H915" s="76">
        <v>29128</v>
      </c>
    </row>
    <row r="916" spans="1:8" s="16" customFormat="1" ht="15" customHeight="1">
      <c r="A916" s="75" t="s">
        <v>561</v>
      </c>
      <c r="B916" s="75" t="s">
        <v>853</v>
      </c>
      <c r="C916" s="75" t="s">
        <v>861</v>
      </c>
      <c r="D916" s="78">
        <v>60</v>
      </c>
      <c r="E916" s="78">
        <v>0</v>
      </c>
      <c r="F916" s="78">
        <v>0</v>
      </c>
      <c r="G916" s="78">
        <v>0</v>
      </c>
      <c r="H916" s="76">
        <v>29494</v>
      </c>
    </row>
    <row r="917" spans="1:8" s="16" customFormat="1" ht="15" customHeight="1">
      <c r="A917" s="75" t="s">
        <v>561</v>
      </c>
      <c r="B917" s="75" t="s">
        <v>853</v>
      </c>
      <c r="C917" s="75" t="s">
        <v>862</v>
      </c>
      <c r="D917" s="78">
        <v>120</v>
      </c>
      <c r="E917" s="78">
        <v>0</v>
      </c>
      <c r="F917" s="78">
        <v>0</v>
      </c>
      <c r="G917" s="78">
        <v>0</v>
      </c>
      <c r="H917" s="76">
        <v>29220</v>
      </c>
    </row>
    <row r="918" spans="1:8" s="16" customFormat="1" ht="15" customHeight="1">
      <c r="A918" s="75" t="s">
        <v>561</v>
      </c>
      <c r="B918" s="75" t="s">
        <v>853</v>
      </c>
      <c r="C918" s="75" t="s">
        <v>863</v>
      </c>
      <c r="D918" s="78">
        <v>31</v>
      </c>
      <c r="E918" s="78">
        <v>0</v>
      </c>
      <c r="F918" s="78">
        <v>0</v>
      </c>
      <c r="G918" s="78">
        <v>0</v>
      </c>
      <c r="H918" s="76">
        <v>31290</v>
      </c>
    </row>
    <row r="919" spans="1:8" s="16" customFormat="1" ht="15" customHeight="1">
      <c r="A919" s="75" t="s">
        <v>561</v>
      </c>
      <c r="B919" s="75" t="s">
        <v>853</v>
      </c>
      <c r="C919" s="75" t="s">
        <v>864</v>
      </c>
      <c r="D919" s="78">
        <v>48</v>
      </c>
      <c r="E919" s="78">
        <v>0</v>
      </c>
      <c r="F919" s="78">
        <v>0</v>
      </c>
      <c r="G919" s="78">
        <v>0</v>
      </c>
      <c r="H919" s="76">
        <v>31320</v>
      </c>
    </row>
    <row r="920" spans="1:8" s="16" customFormat="1" ht="15" customHeight="1">
      <c r="A920" s="75" t="s">
        <v>561</v>
      </c>
      <c r="B920" s="75" t="s">
        <v>853</v>
      </c>
      <c r="C920" s="75" t="s">
        <v>865</v>
      </c>
      <c r="D920" s="78">
        <v>132</v>
      </c>
      <c r="E920" s="78">
        <v>0</v>
      </c>
      <c r="F920" s="78">
        <v>0</v>
      </c>
      <c r="G920" s="78">
        <v>0</v>
      </c>
      <c r="H920" s="76">
        <v>31471</v>
      </c>
    </row>
    <row r="921" spans="1:8" s="16" customFormat="1" ht="15" customHeight="1">
      <c r="A921" s="75" t="s">
        <v>561</v>
      </c>
      <c r="B921" s="75" t="s">
        <v>853</v>
      </c>
      <c r="C921" s="75" t="s">
        <v>866</v>
      </c>
      <c r="D921" s="78">
        <v>70</v>
      </c>
      <c r="E921" s="78">
        <v>0</v>
      </c>
      <c r="F921" s="78">
        <v>0</v>
      </c>
      <c r="G921" s="78">
        <v>0</v>
      </c>
      <c r="H921" s="76">
        <v>32963</v>
      </c>
    </row>
    <row r="922" spans="1:8" s="16" customFormat="1" ht="15" customHeight="1">
      <c r="A922" s="75" t="s">
        <v>561</v>
      </c>
      <c r="B922" s="75" t="s">
        <v>853</v>
      </c>
      <c r="C922" s="75" t="s">
        <v>867</v>
      </c>
      <c r="D922" s="78">
        <v>0</v>
      </c>
      <c r="E922" s="78">
        <v>20</v>
      </c>
      <c r="F922" s="78">
        <v>0</v>
      </c>
      <c r="G922" s="78">
        <v>0</v>
      </c>
      <c r="H922" s="76">
        <v>34150</v>
      </c>
    </row>
    <row r="923" spans="1:8" s="16" customFormat="1" ht="15" customHeight="1">
      <c r="A923" s="75" t="s">
        <v>561</v>
      </c>
      <c r="B923" s="75" t="s">
        <v>853</v>
      </c>
      <c r="C923" s="75" t="s">
        <v>868</v>
      </c>
      <c r="D923" s="78">
        <v>20</v>
      </c>
      <c r="E923" s="78">
        <v>0</v>
      </c>
      <c r="F923" s="78">
        <v>0</v>
      </c>
      <c r="G923" s="78">
        <v>0</v>
      </c>
      <c r="H923" s="76">
        <v>33755</v>
      </c>
    </row>
    <row r="924" spans="1:8" s="16" customFormat="1" ht="15" customHeight="1">
      <c r="A924" s="75" t="s">
        <v>561</v>
      </c>
      <c r="B924" s="75" t="s">
        <v>853</v>
      </c>
      <c r="C924" s="75" t="s">
        <v>869</v>
      </c>
      <c r="D924" s="78">
        <v>0</v>
      </c>
      <c r="E924" s="78">
        <v>20</v>
      </c>
      <c r="F924" s="78">
        <v>0</v>
      </c>
      <c r="G924" s="78">
        <v>0</v>
      </c>
      <c r="H924" s="76">
        <v>35308</v>
      </c>
    </row>
    <row r="925" spans="1:8" s="16" customFormat="1" ht="15" customHeight="1">
      <c r="A925" s="75" t="s">
        <v>561</v>
      </c>
      <c r="B925" s="75" t="s">
        <v>853</v>
      </c>
      <c r="C925" s="75" t="s">
        <v>870</v>
      </c>
      <c r="D925" s="78">
        <v>0</v>
      </c>
      <c r="E925" s="78">
        <v>28</v>
      </c>
      <c r="F925" s="78">
        <v>0</v>
      </c>
      <c r="G925" s="78">
        <v>0</v>
      </c>
      <c r="H925" s="76">
        <v>36403</v>
      </c>
    </row>
    <row r="926" spans="1:8" s="16" customFormat="1" ht="15" customHeight="1">
      <c r="A926" s="75" t="s">
        <v>561</v>
      </c>
      <c r="B926" s="75" t="s">
        <v>853</v>
      </c>
      <c r="C926" s="75" t="s">
        <v>871</v>
      </c>
      <c r="D926" s="78">
        <v>13</v>
      </c>
      <c r="E926" s="78">
        <v>0</v>
      </c>
      <c r="F926" s="78">
        <v>0</v>
      </c>
      <c r="G926" s="78">
        <v>0</v>
      </c>
      <c r="H926" s="76">
        <v>36433</v>
      </c>
    </row>
    <row r="927" spans="1:8" s="16" customFormat="1" ht="15" customHeight="1">
      <c r="A927" s="75" t="s">
        <v>561</v>
      </c>
      <c r="B927" s="75" t="s">
        <v>853</v>
      </c>
      <c r="C927" s="75" t="s">
        <v>872</v>
      </c>
      <c r="D927" s="78">
        <v>0</v>
      </c>
      <c r="E927" s="78">
        <v>10</v>
      </c>
      <c r="F927" s="78">
        <v>0</v>
      </c>
      <c r="G927" s="78">
        <v>0</v>
      </c>
      <c r="H927" s="76">
        <v>36433</v>
      </c>
    </row>
    <row r="928" spans="1:8" s="16" customFormat="1" ht="15" customHeight="1">
      <c r="A928" s="75" t="s">
        <v>561</v>
      </c>
      <c r="B928" s="75" t="s">
        <v>617</v>
      </c>
      <c r="C928" s="75" t="s">
        <v>618</v>
      </c>
      <c r="D928" s="78">
        <v>40</v>
      </c>
      <c r="E928" s="78">
        <v>0</v>
      </c>
      <c r="F928" s="78">
        <v>0</v>
      </c>
      <c r="G928" s="78">
        <v>0</v>
      </c>
      <c r="H928" s="76">
        <v>27363</v>
      </c>
    </row>
    <row r="929" spans="1:8" s="16" customFormat="1" ht="15" customHeight="1">
      <c r="A929" s="75" t="s">
        <v>561</v>
      </c>
      <c r="B929" s="75" t="s">
        <v>617</v>
      </c>
      <c r="C929" s="75" t="s">
        <v>619</v>
      </c>
      <c r="D929" s="78">
        <v>7</v>
      </c>
      <c r="E929" s="78">
        <v>0</v>
      </c>
      <c r="F929" s="78">
        <v>0</v>
      </c>
      <c r="G929" s="78">
        <v>0</v>
      </c>
      <c r="H929" s="76">
        <v>27941</v>
      </c>
    </row>
    <row r="930" spans="1:8" s="16" customFormat="1" ht="15" customHeight="1">
      <c r="A930" s="75" t="s">
        <v>561</v>
      </c>
      <c r="B930" s="75" t="s">
        <v>617</v>
      </c>
      <c r="C930" s="75" t="s">
        <v>620</v>
      </c>
      <c r="D930" s="78">
        <v>7</v>
      </c>
      <c r="E930" s="78">
        <v>0</v>
      </c>
      <c r="F930" s="78">
        <v>0</v>
      </c>
      <c r="G930" s="78">
        <v>0</v>
      </c>
      <c r="H930" s="76">
        <v>28003</v>
      </c>
    </row>
    <row r="931" spans="1:8" s="16" customFormat="1" ht="15" customHeight="1">
      <c r="A931" s="75" t="s">
        <v>561</v>
      </c>
      <c r="B931" s="75" t="s">
        <v>617</v>
      </c>
      <c r="C931" s="75" t="s">
        <v>621</v>
      </c>
      <c r="D931" s="78">
        <v>22</v>
      </c>
      <c r="E931" s="78">
        <v>0</v>
      </c>
      <c r="F931" s="78">
        <v>0</v>
      </c>
      <c r="G931" s="78">
        <v>0</v>
      </c>
      <c r="H931" s="76">
        <v>28064</v>
      </c>
    </row>
    <row r="932" spans="1:8" s="16" customFormat="1" ht="15" customHeight="1">
      <c r="A932" s="75" t="s">
        <v>561</v>
      </c>
      <c r="B932" s="75" t="s">
        <v>617</v>
      </c>
      <c r="C932" s="75" t="s">
        <v>622</v>
      </c>
      <c r="D932" s="78">
        <v>9</v>
      </c>
      <c r="E932" s="78">
        <v>0</v>
      </c>
      <c r="F932" s="78">
        <v>0</v>
      </c>
      <c r="G932" s="78">
        <v>0</v>
      </c>
      <c r="H932" s="76">
        <v>28306</v>
      </c>
    </row>
    <row r="933" spans="1:8" s="16" customFormat="1" ht="15" customHeight="1">
      <c r="A933" s="75" t="s">
        <v>561</v>
      </c>
      <c r="B933" s="75" t="s">
        <v>617</v>
      </c>
      <c r="C933" s="75" t="s">
        <v>623</v>
      </c>
      <c r="D933" s="78">
        <v>20</v>
      </c>
      <c r="E933" s="78">
        <v>0</v>
      </c>
      <c r="F933" s="78">
        <v>0</v>
      </c>
      <c r="G933" s="78">
        <v>0</v>
      </c>
      <c r="H933" s="76">
        <v>28398</v>
      </c>
    </row>
    <row r="934" spans="1:8" s="16" customFormat="1" ht="15" customHeight="1">
      <c r="A934" s="75" t="s">
        <v>561</v>
      </c>
      <c r="B934" s="75" t="s">
        <v>617</v>
      </c>
      <c r="C934" s="75" t="s">
        <v>624</v>
      </c>
      <c r="D934" s="78">
        <v>35</v>
      </c>
      <c r="E934" s="78">
        <v>0</v>
      </c>
      <c r="F934" s="78">
        <v>0</v>
      </c>
      <c r="G934" s="78">
        <v>0</v>
      </c>
      <c r="H934" s="76">
        <v>28733</v>
      </c>
    </row>
    <row r="935" spans="1:8" s="16" customFormat="1" ht="15" customHeight="1">
      <c r="A935" s="75" t="s">
        <v>561</v>
      </c>
      <c r="B935" s="75" t="s">
        <v>617</v>
      </c>
      <c r="C935" s="75" t="s">
        <v>625</v>
      </c>
      <c r="D935" s="78">
        <v>10</v>
      </c>
      <c r="E935" s="78">
        <v>0</v>
      </c>
      <c r="F935" s="78">
        <v>0</v>
      </c>
      <c r="G935" s="78">
        <v>0</v>
      </c>
      <c r="H935" s="76">
        <v>29005</v>
      </c>
    </row>
    <row r="936" spans="1:8" s="16" customFormat="1" ht="15" customHeight="1">
      <c r="A936" s="75" t="s">
        <v>561</v>
      </c>
      <c r="B936" s="75" t="s">
        <v>617</v>
      </c>
      <c r="C936" s="75" t="s">
        <v>626</v>
      </c>
      <c r="D936" s="78">
        <v>0</v>
      </c>
      <c r="E936" s="78">
        <v>1</v>
      </c>
      <c r="F936" s="78">
        <v>0</v>
      </c>
      <c r="G936" s="78">
        <v>0</v>
      </c>
      <c r="H936" s="76">
        <v>29645</v>
      </c>
    </row>
    <row r="937" spans="1:8" s="16" customFormat="1" ht="15" customHeight="1">
      <c r="A937" s="75" t="s">
        <v>561</v>
      </c>
      <c r="B937" s="75" t="s">
        <v>617</v>
      </c>
      <c r="C937" s="75" t="s">
        <v>627</v>
      </c>
      <c r="D937" s="78">
        <v>40</v>
      </c>
      <c r="E937" s="78">
        <v>0</v>
      </c>
      <c r="F937" s="78">
        <v>0</v>
      </c>
      <c r="G937" s="78">
        <v>0</v>
      </c>
      <c r="H937" s="76">
        <v>29645</v>
      </c>
    </row>
    <row r="938" spans="1:8" s="16" customFormat="1" ht="15" customHeight="1">
      <c r="A938" s="75" t="s">
        <v>561</v>
      </c>
      <c r="B938" s="75" t="s">
        <v>617</v>
      </c>
      <c r="C938" s="75" t="s">
        <v>628</v>
      </c>
      <c r="D938" s="78">
        <v>6</v>
      </c>
      <c r="E938" s="78">
        <v>0</v>
      </c>
      <c r="F938" s="78">
        <v>0</v>
      </c>
      <c r="G938" s="78">
        <v>0</v>
      </c>
      <c r="H938" s="76">
        <v>29767</v>
      </c>
    </row>
    <row r="939" spans="1:8" s="16" customFormat="1" ht="15" customHeight="1">
      <c r="A939" s="75" t="s">
        <v>561</v>
      </c>
      <c r="B939" s="75" t="s">
        <v>617</v>
      </c>
      <c r="C939" s="75" t="s">
        <v>629</v>
      </c>
      <c r="D939" s="78">
        <v>27</v>
      </c>
      <c r="E939" s="78">
        <v>0</v>
      </c>
      <c r="F939" s="78">
        <v>0</v>
      </c>
      <c r="G939" s="78">
        <v>0</v>
      </c>
      <c r="H939" s="76">
        <v>29920</v>
      </c>
    </row>
    <row r="940" spans="1:8" s="16" customFormat="1" ht="15" customHeight="1">
      <c r="A940" s="75" t="s">
        <v>561</v>
      </c>
      <c r="B940" s="75" t="s">
        <v>617</v>
      </c>
      <c r="C940" s="75" t="s">
        <v>630</v>
      </c>
      <c r="D940" s="78">
        <v>4</v>
      </c>
      <c r="E940" s="78">
        <v>0</v>
      </c>
      <c r="F940" s="78">
        <v>0</v>
      </c>
      <c r="G940" s="78">
        <v>0</v>
      </c>
      <c r="H940" s="76">
        <v>30194</v>
      </c>
    </row>
    <row r="941" spans="1:8" s="16" customFormat="1" ht="15" customHeight="1">
      <c r="A941" s="75" t="s">
        <v>561</v>
      </c>
      <c r="B941" s="75" t="s">
        <v>617</v>
      </c>
      <c r="C941" s="75" t="s">
        <v>631</v>
      </c>
      <c r="D941" s="78">
        <v>57</v>
      </c>
      <c r="E941" s="78">
        <v>0</v>
      </c>
      <c r="F941" s="78">
        <v>0</v>
      </c>
      <c r="G941" s="78">
        <v>0</v>
      </c>
      <c r="H941" s="76">
        <v>30650</v>
      </c>
    </row>
    <row r="942" spans="1:8" s="16" customFormat="1" ht="15" customHeight="1">
      <c r="A942" s="75" t="s">
        <v>561</v>
      </c>
      <c r="B942" s="75" t="s">
        <v>617</v>
      </c>
      <c r="C942" s="75" t="s">
        <v>632</v>
      </c>
      <c r="D942" s="78">
        <v>20</v>
      </c>
      <c r="E942" s="78">
        <v>0</v>
      </c>
      <c r="F942" s="78">
        <v>0</v>
      </c>
      <c r="G942" s="78">
        <v>0</v>
      </c>
      <c r="H942" s="76">
        <v>30986</v>
      </c>
    </row>
    <row r="943" spans="1:8" s="16" customFormat="1" ht="15" customHeight="1">
      <c r="A943" s="75" t="s">
        <v>561</v>
      </c>
      <c r="B943" s="75" t="s">
        <v>617</v>
      </c>
      <c r="C943" s="75" t="s">
        <v>633</v>
      </c>
      <c r="D943" s="78">
        <v>0</v>
      </c>
      <c r="E943" s="78">
        <v>1</v>
      </c>
      <c r="F943" s="78">
        <v>0</v>
      </c>
      <c r="G943" s="78">
        <v>0</v>
      </c>
      <c r="H943" s="76">
        <v>31716</v>
      </c>
    </row>
    <row r="944" spans="1:8" s="16" customFormat="1" ht="15" customHeight="1">
      <c r="A944" s="75" t="s">
        <v>561</v>
      </c>
      <c r="B944" s="75" t="s">
        <v>617</v>
      </c>
      <c r="C944" s="75" t="s">
        <v>634</v>
      </c>
      <c r="D944" s="78">
        <v>5</v>
      </c>
      <c r="E944" s="78">
        <v>0</v>
      </c>
      <c r="F944" s="78">
        <v>0</v>
      </c>
      <c r="G944" s="78">
        <v>0</v>
      </c>
      <c r="H944" s="76">
        <v>31897</v>
      </c>
    </row>
    <row r="945" spans="1:8" s="16" customFormat="1" ht="15" customHeight="1">
      <c r="A945" s="75" t="s">
        <v>561</v>
      </c>
      <c r="B945" s="75" t="s">
        <v>617</v>
      </c>
      <c r="C945" s="75" t="s">
        <v>635</v>
      </c>
      <c r="D945" s="78">
        <v>31</v>
      </c>
      <c r="E945" s="78">
        <v>0</v>
      </c>
      <c r="F945" s="78">
        <v>0</v>
      </c>
      <c r="G945" s="78">
        <v>0</v>
      </c>
      <c r="H945" s="76">
        <v>31593</v>
      </c>
    </row>
    <row r="946" spans="1:8" s="16" customFormat="1" ht="15" customHeight="1">
      <c r="A946" s="75" t="s">
        <v>561</v>
      </c>
      <c r="B946" s="75" t="s">
        <v>617</v>
      </c>
      <c r="C946" s="75" t="s">
        <v>636</v>
      </c>
      <c r="D946" s="78">
        <v>28</v>
      </c>
      <c r="E946" s="78">
        <v>0</v>
      </c>
      <c r="F946" s="78">
        <v>0</v>
      </c>
      <c r="G946" s="78">
        <v>0</v>
      </c>
      <c r="H946" s="76">
        <v>32689</v>
      </c>
    </row>
    <row r="947" spans="1:8" s="16" customFormat="1" ht="15" customHeight="1">
      <c r="A947" s="75" t="s">
        <v>561</v>
      </c>
      <c r="B947" s="75" t="s">
        <v>617</v>
      </c>
      <c r="C947" s="75" t="s">
        <v>637</v>
      </c>
      <c r="D947" s="78">
        <v>36</v>
      </c>
      <c r="E947" s="78">
        <v>0</v>
      </c>
      <c r="F947" s="78">
        <v>0</v>
      </c>
      <c r="G947" s="78">
        <v>0</v>
      </c>
      <c r="H947" s="76">
        <v>33054</v>
      </c>
    </row>
    <row r="948" spans="1:8" s="16" customFormat="1" ht="15" customHeight="1">
      <c r="A948" s="75" t="s">
        <v>561</v>
      </c>
      <c r="B948" s="75" t="s">
        <v>617</v>
      </c>
      <c r="C948" s="75" t="s">
        <v>638</v>
      </c>
      <c r="D948" s="78">
        <v>0</v>
      </c>
      <c r="E948" s="78">
        <v>1</v>
      </c>
      <c r="F948" s="78">
        <v>0</v>
      </c>
      <c r="G948" s="78">
        <v>0</v>
      </c>
      <c r="H948" s="76">
        <v>35340</v>
      </c>
    </row>
    <row r="949" spans="1:8" s="16" customFormat="1" ht="15" customHeight="1">
      <c r="A949" s="75" t="s">
        <v>561</v>
      </c>
      <c r="B949" s="75" t="s">
        <v>617</v>
      </c>
      <c r="C949" s="75" t="s">
        <v>639</v>
      </c>
      <c r="D949" s="78">
        <v>0</v>
      </c>
      <c r="E949" s="78">
        <v>3</v>
      </c>
      <c r="F949" s="78">
        <v>0</v>
      </c>
      <c r="G949" s="78">
        <v>0</v>
      </c>
      <c r="H949" s="76">
        <v>36068</v>
      </c>
    </row>
    <row r="950" spans="1:8" s="16" customFormat="1" ht="15" customHeight="1">
      <c r="A950" s="75" t="s">
        <v>561</v>
      </c>
      <c r="B950" s="75" t="s">
        <v>617</v>
      </c>
      <c r="C950" s="75" t="s">
        <v>640</v>
      </c>
      <c r="D950" s="78">
        <v>10</v>
      </c>
      <c r="E950" s="78">
        <v>0</v>
      </c>
      <c r="F950" s="78">
        <v>0</v>
      </c>
      <c r="G950" s="78">
        <v>0</v>
      </c>
      <c r="H950" s="76">
        <v>36068</v>
      </c>
    </row>
    <row r="951" spans="1:8" s="16" customFormat="1" ht="15" customHeight="1">
      <c r="A951" s="75" t="s">
        <v>561</v>
      </c>
      <c r="B951" s="75" t="s">
        <v>714</v>
      </c>
      <c r="C951" s="75" t="s">
        <v>715</v>
      </c>
      <c r="D951" s="78">
        <v>36</v>
      </c>
      <c r="E951" s="78">
        <v>0</v>
      </c>
      <c r="F951" s="78">
        <v>0</v>
      </c>
      <c r="G951" s="78">
        <v>0</v>
      </c>
      <c r="H951" s="76">
        <v>26237</v>
      </c>
    </row>
    <row r="952" spans="1:8" s="16" customFormat="1" ht="15" customHeight="1">
      <c r="A952" s="75" t="s">
        <v>561</v>
      </c>
      <c r="B952" s="75" t="s">
        <v>714</v>
      </c>
      <c r="C952" s="75" t="s">
        <v>716</v>
      </c>
      <c r="D952" s="78">
        <v>30</v>
      </c>
      <c r="E952" s="78">
        <v>0</v>
      </c>
      <c r="F952" s="78">
        <v>0</v>
      </c>
      <c r="G952" s="78">
        <v>0</v>
      </c>
      <c r="H952" s="76">
        <v>27060</v>
      </c>
    </row>
    <row r="953" spans="1:8" s="16" customFormat="1" ht="15" customHeight="1">
      <c r="A953" s="75" t="s">
        <v>561</v>
      </c>
      <c r="B953" s="75" t="s">
        <v>714</v>
      </c>
      <c r="C953" s="75" t="s">
        <v>717</v>
      </c>
      <c r="D953" s="78">
        <v>10</v>
      </c>
      <c r="E953" s="78">
        <v>0</v>
      </c>
      <c r="F953" s="78">
        <v>0</v>
      </c>
      <c r="G953" s="78">
        <v>0</v>
      </c>
      <c r="H953" s="76">
        <v>28398</v>
      </c>
    </row>
    <row r="954" spans="1:8" s="16" customFormat="1" ht="15" customHeight="1">
      <c r="A954" s="75" t="s">
        <v>561</v>
      </c>
      <c r="B954" s="75" t="s">
        <v>714</v>
      </c>
      <c r="C954" s="75" t="s">
        <v>718</v>
      </c>
      <c r="D954" s="78">
        <v>10</v>
      </c>
      <c r="E954" s="78">
        <v>0</v>
      </c>
      <c r="F954" s="78">
        <v>0</v>
      </c>
      <c r="G954" s="78">
        <v>0</v>
      </c>
      <c r="H954" s="76">
        <v>30986</v>
      </c>
    </row>
    <row r="955" spans="1:8" s="16" customFormat="1" ht="15" customHeight="1">
      <c r="A955" s="75" t="s">
        <v>561</v>
      </c>
      <c r="B955" s="75" t="s">
        <v>714</v>
      </c>
      <c r="C955" s="75" t="s">
        <v>719</v>
      </c>
      <c r="D955" s="78">
        <v>15</v>
      </c>
      <c r="E955" s="78">
        <v>0</v>
      </c>
      <c r="F955" s="78">
        <v>0</v>
      </c>
      <c r="G955" s="78">
        <v>0</v>
      </c>
      <c r="H955" s="76">
        <v>34515</v>
      </c>
    </row>
    <row r="956" spans="1:8" s="16" customFormat="1" ht="15" customHeight="1">
      <c r="A956" s="75" t="s">
        <v>561</v>
      </c>
      <c r="B956" s="75" t="s">
        <v>714</v>
      </c>
      <c r="C956" s="75" t="s">
        <v>720</v>
      </c>
      <c r="D956" s="78">
        <v>0</v>
      </c>
      <c r="E956" s="78">
        <v>1</v>
      </c>
      <c r="F956" s="78">
        <v>0</v>
      </c>
      <c r="G956" s="78">
        <v>0</v>
      </c>
      <c r="H956" s="76">
        <v>36341</v>
      </c>
    </row>
    <row r="957" spans="1:8" s="16" customFormat="1" ht="15" customHeight="1">
      <c r="A957" s="75" t="s">
        <v>561</v>
      </c>
      <c r="B957" s="75" t="s">
        <v>873</v>
      </c>
      <c r="C957" s="75" t="s">
        <v>874</v>
      </c>
      <c r="D957" s="78">
        <v>100</v>
      </c>
      <c r="E957" s="78">
        <v>0</v>
      </c>
      <c r="F957" s="78">
        <v>0</v>
      </c>
      <c r="G957" s="78">
        <v>0</v>
      </c>
      <c r="H957" s="76">
        <v>26114</v>
      </c>
    </row>
    <row r="958" spans="1:8" s="16" customFormat="1" ht="15" customHeight="1">
      <c r="A958" s="75" t="s">
        <v>561</v>
      </c>
      <c r="B958" s="75" t="s">
        <v>873</v>
      </c>
      <c r="C958" s="75" t="s">
        <v>875</v>
      </c>
      <c r="D958" s="78">
        <v>80</v>
      </c>
      <c r="E958" s="78">
        <v>0</v>
      </c>
      <c r="F958" s="78">
        <v>0</v>
      </c>
      <c r="G958" s="78">
        <v>0</v>
      </c>
      <c r="H958" s="76">
        <v>26511</v>
      </c>
    </row>
    <row r="959" spans="1:8" s="16" customFormat="1" ht="15" customHeight="1">
      <c r="A959" s="75" t="s">
        <v>561</v>
      </c>
      <c r="B959" s="75" t="s">
        <v>873</v>
      </c>
      <c r="C959" s="75" t="s">
        <v>876</v>
      </c>
      <c r="D959" s="78">
        <v>60</v>
      </c>
      <c r="E959" s="78">
        <v>0</v>
      </c>
      <c r="F959" s="78">
        <v>0</v>
      </c>
      <c r="G959" s="78">
        <v>0</v>
      </c>
      <c r="H959" s="76">
        <v>26876</v>
      </c>
    </row>
    <row r="960" spans="1:8" s="16" customFormat="1" ht="15" customHeight="1">
      <c r="A960" s="75" t="s">
        <v>561</v>
      </c>
      <c r="B960" s="75" t="s">
        <v>873</v>
      </c>
      <c r="C960" s="75" t="s">
        <v>877</v>
      </c>
      <c r="D960" s="78">
        <v>35</v>
      </c>
      <c r="E960" s="78">
        <v>0</v>
      </c>
      <c r="F960" s="78">
        <v>0</v>
      </c>
      <c r="G960" s="78">
        <v>0</v>
      </c>
      <c r="H960" s="76">
        <v>27850</v>
      </c>
    </row>
    <row r="961" spans="1:8" s="16" customFormat="1" ht="15" customHeight="1">
      <c r="A961" s="75" t="s">
        <v>561</v>
      </c>
      <c r="B961" s="75" t="s">
        <v>873</v>
      </c>
      <c r="C961" s="75" t="s">
        <v>878</v>
      </c>
      <c r="D961" s="78">
        <v>90</v>
      </c>
      <c r="E961" s="78">
        <v>0</v>
      </c>
      <c r="F961" s="78">
        <v>0</v>
      </c>
      <c r="G961" s="78">
        <v>0</v>
      </c>
      <c r="H961" s="76">
        <v>28794</v>
      </c>
    </row>
    <row r="962" spans="1:8" s="16" customFormat="1" ht="15" customHeight="1">
      <c r="A962" s="75" t="s">
        <v>561</v>
      </c>
      <c r="B962" s="75" t="s">
        <v>873</v>
      </c>
      <c r="C962" s="75" t="s">
        <v>879</v>
      </c>
      <c r="D962" s="78">
        <v>55</v>
      </c>
      <c r="E962" s="78">
        <v>0</v>
      </c>
      <c r="F962" s="78">
        <v>0</v>
      </c>
      <c r="G962" s="78">
        <v>0</v>
      </c>
      <c r="H962" s="76">
        <v>29128</v>
      </c>
    </row>
    <row r="963" spans="1:8" s="16" customFormat="1" ht="15" customHeight="1">
      <c r="A963" s="75" t="s">
        <v>561</v>
      </c>
      <c r="B963" s="75" t="s">
        <v>873</v>
      </c>
      <c r="C963" s="75" t="s">
        <v>880</v>
      </c>
      <c r="D963" s="78">
        <v>58</v>
      </c>
      <c r="E963" s="78">
        <v>0</v>
      </c>
      <c r="F963" s="78">
        <v>0</v>
      </c>
      <c r="G963" s="78">
        <v>0</v>
      </c>
      <c r="H963" s="76">
        <v>29524</v>
      </c>
    </row>
    <row r="964" spans="1:8" s="16" customFormat="1" ht="15" customHeight="1">
      <c r="A964" s="75" t="s">
        <v>561</v>
      </c>
      <c r="B964" s="75" t="s">
        <v>873</v>
      </c>
      <c r="C964" s="75" t="s">
        <v>881</v>
      </c>
      <c r="D964" s="78">
        <v>0</v>
      </c>
      <c r="E964" s="78">
        <v>20</v>
      </c>
      <c r="F964" s="78">
        <v>0</v>
      </c>
      <c r="G964" s="78">
        <v>0</v>
      </c>
      <c r="H964" s="76">
        <v>33969</v>
      </c>
    </row>
    <row r="965" spans="1:8" s="16" customFormat="1" ht="15" customHeight="1">
      <c r="A965" s="75" t="s">
        <v>561</v>
      </c>
      <c r="B965" s="75" t="s">
        <v>873</v>
      </c>
      <c r="C965" s="75" t="s">
        <v>882</v>
      </c>
      <c r="D965" s="78">
        <v>0</v>
      </c>
      <c r="E965" s="78">
        <v>27</v>
      </c>
      <c r="F965" s="78">
        <v>0</v>
      </c>
      <c r="G965" s="78">
        <v>3</v>
      </c>
      <c r="H965" s="76">
        <v>35581</v>
      </c>
    </row>
    <row r="966" spans="1:8" s="16" customFormat="1" ht="15" customHeight="1">
      <c r="A966" s="75" t="s">
        <v>561</v>
      </c>
      <c r="B966" s="75" t="s">
        <v>562</v>
      </c>
      <c r="C966" s="75" t="s">
        <v>563</v>
      </c>
      <c r="D966" s="78">
        <v>25</v>
      </c>
      <c r="E966" s="78">
        <v>0</v>
      </c>
      <c r="F966" s="78">
        <v>0</v>
      </c>
      <c r="G966" s="78">
        <v>0</v>
      </c>
      <c r="H966" s="76">
        <v>25811</v>
      </c>
    </row>
    <row r="967" spans="1:8" s="16" customFormat="1" ht="15" customHeight="1">
      <c r="A967" s="75" t="s">
        <v>561</v>
      </c>
      <c r="B967" s="75" t="s">
        <v>562</v>
      </c>
      <c r="C967" s="75" t="s">
        <v>564</v>
      </c>
      <c r="D967" s="78">
        <v>40</v>
      </c>
      <c r="E967" s="78">
        <v>0</v>
      </c>
      <c r="F967" s="78">
        <v>0</v>
      </c>
      <c r="G967" s="78">
        <v>0</v>
      </c>
      <c r="H967" s="76">
        <v>28184</v>
      </c>
    </row>
    <row r="968" spans="1:8" s="16" customFormat="1" ht="15" customHeight="1">
      <c r="A968" s="75" t="s">
        <v>561</v>
      </c>
      <c r="B968" s="75" t="s">
        <v>562</v>
      </c>
      <c r="C968" s="75" t="s">
        <v>565</v>
      </c>
      <c r="D968" s="78">
        <v>16</v>
      </c>
      <c r="E968" s="78">
        <v>0</v>
      </c>
      <c r="F968" s="78">
        <v>0</v>
      </c>
      <c r="G968" s="78">
        <v>0</v>
      </c>
      <c r="H968" s="76">
        <v>28671</v>
      </c>
    </row>
    <row r="969" spans="1:8" s="16" customFormat="1" ht="15" customHeight="1">
      <c r="A969" s="75" t="s">
        <v>561</v>
      </c>
      <c r="B969" s="75" t="s">
        <v>562</v>
      </c>
      <c r="C969" s="75" t="s">
        <v>566</v>
      </c>
      <c r="D969" s="78">
        <v>20</v>
      </c>
      <c r="E969" s="78">
        <v>0</v>
      </c>
      <c r="F969" s="78">
        <v>0</v>
      </c>
      <c r="G969" s="78">
        <v>0</v>
      </c>
      <c r="H969" s="76">
        <v>29890</v>
      </c>
    </row>
    <row r="970" spans="1:8" s="16" customFormat="1" ht="15" customHeight="1">
      <c r="A970" s="75" t="s">
        <v>561</v>
      </c>
      <c r="B970" s="75" t="s">
        <v>562</v>
      </c>
      <c r="C970" s="75" t="s">
        <v>567</v>
      </c>
      <c r="D970" s="78">
        <v>10</v>
      </c>
      <c r="E970" s="78">
        <v>0</v>
      </c>
      <c r="F970" s="78">
        <v>0</v>
      </c>
      <c r="G970" s="78">
        <v>0</v>
      </c>
      <c r="H970" s="76">
        <v>33177</v>
      </c>
    </row>
    <row r="971" spans="1:8" s="16" customFormat="1" ht="15" customHeight="1">
      <c r="A971" s="75" t="s">
        <v>561</v>
      </c>
      <c r="B971" s="75" t="s">
        <v>562</v>
      </c>
      <c r="C971" s="75" t="s">
        <v>568</v>
      </c>
      <c r="D971" s="78">
        <v>0</v>
      </c>
      <c r="E971" s="78">
        <v>0</v>
      </c>
      <c r="F971" s="78">
        <v>0</v>
      </c>
      <c r="G971" s="78">
        <v>0</v>
      </c>
      <c r="H971" s="76">
        <v>33177</v>
      </c>
    </row>
    <row r="972" spans="1:8" s="16" customFormat="1" ht="15" customHeight="1">
      <c r="A972" s="75" t="s">
        <v>561</v>
      </c>
      <c r="B972" s="75" t="s">
        <v>562</v>
      </c>
      <c r="C972" s="75" t="s">
        <v>569</v>
      </c>
      <c r="D972" s="78">
        <v>0</v>
      </c>
      <c r="E972" s="78">
        <v>7</v>
      </c>
      <c r="F972" s="78">
        <v>0</v>
      </c>
      <c r="G972" s="78">
        <v>0</v>
      </c>
      <c r="H972" s="76">
        <v>34577</v>
      </c>
    </row>
    <row r="973" spans="1:8" s="16" customFormat="1" ht="15" customHeight="1">
      <c r="A973" s="75" t="s">
        <v>561</v>
      </c>
      <c r="B973" s="75" t="s">
        <v>562</v>
      </c>
      <c r="C973" s="75" t="s">
        <v>570</v>
      </c>
      <c r="D973" s="78">
        <v>0</v>
      </c>
      <c r="E973" s="78">
        <v>15</v>
      </c>
      <c r="F973" s="78">
        <v>0</v>
      </c>
      <c r="G973" s="78">
        <v>0</v>
      </c>
      <c r="H973" s="76">
        <v>34972</v>
      </c>
    </row>
    <row r="974" spans="1:8" s="16" customFormat="1" ht="15" customHeight="1">
      <c r="A974" s="75" t="s">
        <v>561</v>
      </c>
      <c r="B974" s="75" t="s">
        <v>743</v>
      </c>
      <c r="C974" s="75" t="s">
        <v>744</v>
      </c>
      <c r="D974" s="78">
        <v>60</v>
      </c>
      <c r="E974" s="78">
        <v>0</v>
      </c>
      <c r="F974" s="78">
        <v>0</v>
      </c>
      <c r="G974" s="78">
        <v>0</v>
      </c>
      <c r="H974" s="76">
        <v>25142</v>
      </c>
    </row>
    <row r="975" spans="1:8" s="16" customFormat="1" ht="15" customHeight="1">
      <c r="A975" s="75" t="s">
        <v>561</v>
      </c>
      <c r="B975" s="75" t="s">
        <v>743</v>
      </c>
      <c r="C975" s="75" t="s">
        <v>745</v>
      </c>
      <c r="D975" s="78">
        <v>48</v>
      </c>
      <c r="E975" s="78">
        <v>0</v>
      </c>
      <c r="F975" s="78">
        <v>0</v>
      </c>
      <c r="G975" s="78">
        <v>0</v>
      </c>
      <c r="H975" s="76">
        <v>27272</v>
      </c>
    </row>
    <row r="976" spans="1:8" s="16" customFormat="1" ht="15" customHeight="1">
      <c r="A976" s="75" t="s">
        <v>561</v>
      </c>
      <c r="B976" s="75" t="s">
        <v>743</v>
      </c>
      <c r="C976" s="75" t="s">
        <v>746</v>
      </c>
      <c r="D976" s="78">
        <v>27</v>
      </c>
      <c r="E976" s="78">
        <v>0</v>
      </c>
      <c r="F976" s="78">
        <v>0</v>
      </c>
      <c r="G976" s="78">
        <v>0</v>
      </c>
      <c r="H976" s="76">
        <v>26450</v>
      </c>
    </row>
    <row r="977" spans="1:8" s="16" customFormat="1" ht="15" customHeight="1">
      <c r="A977" s="75" t="s">
        <v>561</v>
      </c>
      <c r="B977" s="75" t="s">
        <v>743</v>
      </c>
      <c r="C977" s="75" t="s">
        <v>747</v>
      </c>
      <c r="D977" s="78">
        <v>20</v>
      </c>
      <c r="E977" s="78">
        <v>0</v>
      </c>
      <c r="F977" s="78">
        <v>0</v>
      </c>
      <c r="G977" s="78">
        <v>0</v>
      </c>
      <c r="H977" s="76">
        <v>28459</v>
      </c>
    </row>
    <row r="978" spans="1:8" s="16" customFormat="1" ht="15" customHeight="1">
      <c r="A978" s="75" t="s">
        <v>561</v>
      </c>
      <c r="B978" s="75" t="s">
        <v>743</v>
      </c>
      <c r="C978" s="75" t="s">
        <v>748</v>
      </c>
      <c r="D978" s="78">
        <v>50</v>
      </c>
      <c r="E978" s="78">
        <v>0</v>
      </c>
      <c r="F978" s="78">
        <v>0</v>
      </c>
      <c r="G978" s="78">
        <v>0</v>
      </c>
      <c r="H978" s="76">
        <v>29098</v>
      </c>
    </row>
    <row r="979" spans="1:8" s="16" customFormat="1" ht="15" customHeight="1">
      <c r="A979" s="75" t="s">
        <v>561</v>
      </c>
      <c r="B979" s="75" t="s">
        <v>743</v>
      </c>
      <c r="C979" s="75" t="s">
        <v>749</v>
      </c>
      <c r="D979" s="78">
        <v>50</v>
      </c>
      <c r="E979" s="78">
        <v>0</v>
      </c>
      <c r="F979" s="78">
        <v>0</v>
      </c>
      <c r="G979" s="78">
        <v>0</v>
      </c>
      <c r="H979" s="76">
        <v>29767</v>
      </c>
    </row>
    <row r="980" spans="1:8" s="16" customFormat="1" ht="15" customHeight="1">
      <c r="A980" s="75" t="s">
        <v>561</v>
      </c>
      <c r="B980" s="75" t="s">
        <v>743</v>
      </c>
      <c r="C980" s="75" t="s">
        <v>750</v>
      </c>
      <c r="D980" s="78">
        <v>14</v>
      </c>
      <c r="E980" s="78">
        <v>0</v>
      </c>
      <c r="F980" s="78">
        <v>0</v>
      </c>
      <c r="G980" s="78">
        <v>0</v>
      </c>
      <c r="H980" s="76">
        <v>31078</v>
      </c>
    </row>
    <row r="981" spans="1:8" s="16" customFormat="1" ht="15" customHeight="1">
      <c r="A981" s="75" t="s">
        <v>561</v>
      </c>
      <c r="B981" s="75" t="s">
        <v>743</v>
      </c>
      <c r="C981" s="75" t="s">
        <v>751</v>
      </c>
      <c r="D981" s="78">
        <v>14</v>
      </c>
      <c r="E981" s="78">
        <v>0</v>
      </c>
      <c r="F981" s="78">
        <v>0</v>
      </c>
      <c r="G981" s="78">
        <v>0</v>
      </c>
      <c r="H981" s="76">
        <v>31078</v>
      </c>
    </row>
    <row r="982" spans="1:8" s="16" customFormat="1" ht="15" customHeight="1">
      <c r="A982" s="75" t="s">
        <v>561</v>
      </c>
      <c r="B982" s="75" t="s">
        <v>743</v>
      </c>
      <c r="C982" s="75" t="s">
        <v>752</v>
      </c>
      <c r="D982" s="78">
        <v>25</v>
      </c>
      <c r="E982" s="78">
        <v>0</v>
      </c>
      <c r="F982" s="78">
        <v>0</v>
      </c>
      <c r="G982" s="78">
        <v>0</v>
      </c>
      <c r="H982" s="76">
        <v>31989</v>
      </c>
    </row>
    <row r="983" spans="1:8" s="16" customFormat="1" ht="15" customHeight="1">
      <c r="A983" s="75" t="s">
        <v>561</v>
      </c>
      <c r="B983" s="75" t="s">
        <v>743</v>
      </c>
      <c r="C983" s="75" t="s">
        <v>753</v>
      </c>
      <c r="D983" s="78">
        <v>20</v>
      </c>
      <c r="E983" s="78">
        <v>0</v>
      </c>
      <c r="F983" s="78">
        <v>0</v>
      </c>
      <c r="G983" s="78">
        <v>0</v>
      </c>
      <c r="H983" s="76">
        <v>34000</v>
      </c>
    </row>
    <row r="984" spans="1:8" s="16" customFormat="1" ht="15" customHeight="1">
      <c r="A984" s="75" t="s">
        <v>561</v>
      </c>
      <c r="B984" s="75" t="s">
        <v>743</v>
      </c>
      <c r="C984" s="75" t="s">
        <v>754</v>
      </c>
      <c r="D984" s="78">
        <v>0</v>
      </c>
      <c r="E984" s="78">
        <v>7</v>
      </c>
      <c r="F984" s="78">
        <v>0</v>
      </c>
      <c r="G984" s="78">
        <v>1</v>
      </c>
      <c r="H984" s="76">
        <v>35702</v>
      </c>
    </row>
    <row r="985" spans="1:8" s="16" customFormat="1" ht="15" customHeight="1">
      <c r="A985" s="75" t="s">
        <v>561</v>
      </c>
      <c r="B985" s="75" t="s">
        <v>883</v>
      </c>
      <c r="C985" s="75" t="s">
        <v>884</v>
      </c>
      <c r="D985" s="78">
        <v>56</v>
      </c>
      <c r="E985" s="78">
        <v>0</v>
      </c>
      <c r="F985" s="78">
        <v>0</v>
      </c>
      <c r="G985" s="78">
        <v>0</v>
      </c>
      <c r="H985" s="76">
        <v>23773</v>
      </c>
    </row>
    <row r="986" spans="1:8" s="16" customFormat="1" ht="15" customHeight="1">
      <c r="A986" s="75" t="s">
        <v>561</v>
      </c>
      <c r="B986" s="75" t="s">
        <v>883</v>
      </c>
      <c r="C986" s="75" t="s">
        <v>885</v>
      </c>
      <c r="D986" s="78">
        <v>109</v>
      </c>
      <c r="E986" s="78">
        <v>0</v>
      </c>
      <c r="F986" s="78">
        <v>0</v>
      </c>
      <c r="G986" s="78">
        <v>0</v>
      </c>
      <c r="H986" s="76">
        <v>26176</v>
      </c>
    </row>
    <row r="987" spans="1:8" s="16" customFormat="1" ht="15" customHeight="1">
      <c r="A987" s="75" t="s">
        <v>561</v>
      </c>
      <c r="B987" s="75" t="s">
        <v>883</v>
      </c>
      <c r="C987" s="75" t="s">
        <v>886</v>
      </c>
      <c r="D987" s="78">
        <v>10</v>
      </c>
      <c r="E987" s="78">
        <v>0</v>
      </c>
      <c r="F987" s="78">
        <v>0</v>
      </c>
      <c r="G987" s="78">
        <v>0</v>
      </c>
      <c r="H987" s="76">
        <v>27272</v>
      </c>
    </row>
    <row r="988" spans="1:8" s="16" customFormat="1" ht="15" customHeight="1">
      <c r="A988" s="75" t="s">
        <v>561</v>
      </c>
      <c r="B988" s="75" t="s">
        <v>883</v>
      </c>
      <c r="C988" s="75" t="s">
        <v>887</v>
      </c>
      <c r="D988" s="78">
        <v>85</v>
      </c>
      <c r="E988" s="78">
        <v>0</v>
      </c>
      <c r="F988" s="78">
        <v>0</v>
      </c>
      <c r="G988" s="78">
        <v>0</v>
      </c>
      <c r="H988" s="76">
        <v>27363</v>
      </c>
    </row>
    <row r="989" spans="1:8" s="16" customFormat="1" ht="15" customHeight="1">
      <c r="A989" s="75" t="s">
        <v>561</v>
      </c>
      <c r="B989" s="75" t="s">
        <v>883</v>
      </c>
      <c r="C989" s="75" t="s">
        <v>888</v>
      </c>
      <c r="D989" s="78">
        <v>64</v>
      </c>
      <c r="E989" s="78">
        <v>0</v>
      </c>
      <c r="F989" s="78">
        <v>0</v>
      </c>
      <c r="G989" s="78">
        <v>0</v>
      </c>
      <c r="H989" s="76">
        <v>27759</v>
      </c>
    </row>
    <row r="990" spans="1:8" s="16" customFormat="1" ht="15" customHeight="1">
      <c r="A990" s="75" t="s">
        <v>561</v>
      </c>
      <c r="B990" s="75" t="s">
        <v>883</v>
      </c>
      <c r="C990" s="75" t="s">
        <v>889</v>
      </c>
      <c r="D990" s="78">
        <v>84</v>
      </c>
      <c r="E990" s="78">
        <v>0</v>
      </c>
      <c r="F990" s="78">
        <v>0</v>
      </c>
      <c r="G990" s="78">
        <v>0</v>
      </c>
      <c r="H990" s="76">
        <v>26937</v>
      </c>
    </row>
    <row r="991" spans="1:8" s="16" customFormat="1" ht="15" customHeight="1">
      <c r="A991" s="75" t="s">
        <v>561</v>
      </c>
      <c r="B991" s="75" t="s">
        <v>883</v>
      </c>
      <c r="C991" s="75" t="s">
        <v>890</v>
      </c>
      <c r="D991" s="78">
        <v>10</v>
      </c>
      <c r="E991" s="78">
        <v>0</v>
      </c>
      <c r="F991" s="78">
        <v>0</v>
      </c>
      <c r="G991" s="78">
        <v>0</v>
      </c>
      <c r="H991" s="76">
        <v>28184</v>
      </c>
    </row>
    <row r="992" spans="1:8" s="16" customFormat="1" ht="15" customHeight="1">
      <c r="A992" s="75" t="s">
        <v>561</v>
      </c>
      <c r="B992" s="75" t="s">
        <v>883</v>
      </c>
      <c r="C992" s="75" t="s">
        <v>891</v>
      </c>
      <c r="D992" s="78">
        <v>50</v>
      </c>
      <c r="E992" s="78">
        <v>0</v>
      </c>
      <c r="F992" s="78">
        <v>0</v>
      </c>
      <c r="G992" s="78">
        <v>0</v>
      </c>
      <c r="H992" s="76">
        <v>29006</v>
      </c>
    </row>
    <row r="993" spans="1:8" s="16" customFormat="1" ht="15" customHeight="1">
      <c r="A993" s="75" t="s">
        <v>561</v>
      </c>
      <c r="B993" s="75" t="s">
        <v>883</v>
      </c>
      <c r="C993" s="75" t="s">
        <v>892</v>
      </c>
      <c r="D993" s="78">
        <v>15</v>
      </c>
      <c r="E993" s="78">
        <v>0</v>
      </c>
      <c r="F993" s="78">
        <v>0</v>
      </c>
      <c r="G993" s="78">
        <v>0</v>
      </c>
      <c r="H993" s="76">
        <v>29889</v>
      </c>
    </row>
    <row r="994" spans="1:8" s="16" customFormat="1" ht="15" customHeight="1">
      <c r="A994" s="75" t="s">
        <v>561</v>
      </c>
      <c r="B994" s="75" t="s">
        <v>883</v>
      </c>
      <c r="C994" s="75" t="s">
        <v>893</v>
      </c>
      <c r="D994" s="78">
        <v>19</v>
      </c>
      <c r="E994" s="78">
        <v>0</v>
      </c>
      <c r="F994" s="78">
        <v>0</v>
      </c>
      <c r="G994" s="78">
        <v>0</v>
      </c>
      <c r="H994" s="76">
        <v>29586</v>
      </c>
    </row>
    <row r="995" spans="1:8" s="16" customFormat="1" ht="15" customHeight="1">
      <c r="A995" s="75" t="s">
        <v>561</v>
      </c>
      <c r="B995" s="75" t="s">
        <v>883</v>
      </c>
      <c r="C995" s="75" t="s">
        <v>894</v>
      </c>
      <c r="D995" s="78">
        <v>5</v>
      </c>
      <c r="E995" s="78">
        <v>0</v>
      </c>
      <c r="F995" s="78">
        <v>0</v>
      </c>
      <c r="G995" s="78">
        <v>0</v>
      </c>
      <c r="H995" s="76">
        <v>31228</v>
      </c>
    </row>
    <row r="996" spans="1:8" s="16" customFormat="1" ht="15" customHeight="1">
      <c r="A996" s="75" t="s">
        <v>561</v>
      </c>
      <c r="B996" s="75" t="s">
        <v>883</v>
      </c>
      <c r="C996" s="75" t="s">
        <v>895</v>
      </c>
      <c r="D996" s="78">
        <v>39</v>
      </c>
      <c r="E996" s="78">
        <v>0</v>
      </c>
      <c r="F996" s="78">
        <v>0</v>
      </c>
      <c r="G996" s="78">
        <v>0</v>
      </c>
      <c r="H996" s="76">
        <v>31685</v>
      </c>
    </row>
    <row r="997" spans="1:8" s="16" customFormat="1" ht="15" customHeight="1">
      <c r="A997" s="75" t="s">
        <v>561</v>
      </c>
      <c r="B997" s="75" t="s">
        <v>883</v>
      </c>
      <c r="C997" s="75" t="s">
        <v>896</v>
      </c>
      <c r="D997" s="78">
        <v>26</v>
      </c>
      <c r="E997" s="78">
        <v>0</v>
      </c>
      <c r="F997" s="78">
        <v>0</v>
      </c>
      <c r="G997" s="78">
        <v>0</v>
      </c>
      <c r="H997" s="76">
        <v>31989</v>
      </c>
    </row>
    <row r="998" spans="1:8" s="16" customFormat="1" ht="15" customHeight="1">
      <c r="A998" s="75" t="s">
        <v>561</v>
      </c>
      <c r="B998" s="75" t="s">
        <v>883</v>
      </c>
      <c r="C998" s="75" t="s">
        <v>897</v>
      </c>
      <c r="D998" s="78">
        <v>0</v>
      </c>
      <c r="E998" s="78">
        <v>40</v>
      </c>
      <c r="F998" s="78">
        <v>0</v>
      </c>
      <c r="G998" s="78">
        <v>0</v>
      </c>
      <c r="H998" s="76">
        <v>36525</v>
      </c>
    </row>
    <row r="999" spans="1:8" s="16" customFormat="1" ht="15" customHeight="1">
      <c r="A999" s="75" t="s">
        <v>561</v>
      </c>
      <c r="B999" s="75" t="s">
        <v>883</v>
      </c>
      <c r="C999" s="75" t="s">
        <v>898</v>
      </c>
      <c r="D999" s="78">
        <v>0</v>
      </c>
      <c r="E999" s="78">
        <v>0</v>
      </c>
      <c r="F999" s="78">
        <v>0</v>
      </c>
      <c r="G999" s="78">
        <v>24</v>
      </c>
      <c r="H999" s="75"/>
    </row>
    <row r="1000" spans="1:8" s="16" customFormat="1" ht="15" customHeight="1">
      <c r="A1000" s="75" t="s">
        <v>561</v>
      </c>
      <c r="B1000" s="75" t="s">
        <v>883</v>
      </c>
      <c r="C1000" s="75" t="s">
        <v>899</v>
      </c>
      <c r="D1000" s="78">
        <v>24</v>
      </c>
      <c r="E1000" s="78">
        <v>0</v>
      </c>
      <c r="F1000" s="78">
        <v>0</v>
      </c>
      <c r="G1000" s="78">
        <v>0</v>
      </c>
      <c r="H1000" s="76">
        <v>35734</v>
      </c>
    </row>
    <row r="1001" spans="1:8" s="16" customFormat="1" ht="15" customHeight="1">
      <c r="A1001" s="75" t="s">
        <v>561</v>
      </c>
      <c r="B1001" s="75" t="s">
        <v>883</v>
      </c>
      <c r="C1001" s="75" t="s">
        <v>900</v>
      </c>
      <c r="D1001" s="78">
        <v>0</v>
      </c>
      <c r="E1001" s="78">
        <v>20</v>
      </c>
      <c r="F1001" s="78">
        <v>0</v>
      </c>
      <c r="G1001" s="78">
        <v>0</v>
      </c>
      <c r="H1001" s="76">
        <v>36525</v>
      </c>
    </row>
    <row r="1002" spans="1:8" s="16" customFormat="1" ht="15" customHeight="1">
      <c r="A1002" s="75" t="s">
        <v>561</v>
      </c>
      <c r="B1002" s="75" t="s">
        <v>883</v>
      </c>
      <c r="C1002" s="75" t="s">
        <v>901</v>
      </c>
      <c r="D1002" s="78">
        <v>1</v>
      </c>
      <c r="E1002" s="78">
        <v>0</v>
      </c>
      <c r="F1002" s="78">
        <v>0</v>
      </c>
      <c r="G1002" s="78">
        <v>0</v>
      </c>
      <c r="H1002" s="76">
        <v>35461</v>
      </c>
    </row>
    <row r="1003" spans="1:8" s="16" customFormat="1" ht="15" customHeight="1">
      <c r="A1003" s="75" t="s">
        <v>561</v>
      </c>
      <c r="B1003" s="75" t="s">
        <v>883</v>
      </c>
      <c r="C1003" s="75" t="s">
        <v>902</v>
      </c>
      <c r="D1003" s="78">
        <v>0</v>
      </c>
      <c r="E1003" s="78">
        <v>40</v>
      </c>
      <c r="F1003" s="78">
        <v>0</v>
      </c>
      <c r="G1003" s="78">
        <v>0</v>
      </c>
      <c r="H1003" s="76">
        <v>35795</v>
      </c>
    </row>
    <row r="1004" spans="1:8" s="16" customFormat="1" ht="15" customHeight="1">
      <c r="A1004" s="75" t="s">
        <v>561</v>
      </c>
      <c r="B1004" s="75" t="s">
        <v>883</v>
      </c>
      <c r="C1004" s="75" t="s">
        <v>903</v>
      </c>
      <c r="D1004" s="78">
        <v>0</v>
      </c>
      <c r="E1004" s="78">
        <v>19</v>
      </c>
      <c r="F1004" s="78">
        <v>0</v>
      </c>
      <c r="G1004" s="78">
        <v>0</v>
      </c>
      <c r="H1004" s="76">
        <v>36249</v>
      </c>
    </row>
    <row r="1005" spans="1:8" s="16" customFormat="1" ht="15" customHeight="1">
      <c r="A1005" s="75" t="s">
        <v>561</v>
      </c>
      <c r="B1005" s="75" t="s">
        <v>883</v>
      </c>
      <c r="C1005" s="75" t="s">
        <v>904</v>
      </c>
      <c r="D1005" s="78">
        <v>0</v>
      </c>
      <c r="E1005" s="78">
        <v>0</v>
      </c>
      <c r="F1005" s="78">
        <v>0</v>
      </c>
      <c r="G1005" s="78">
        <v>6</v>
      </c>
      <c r="H1005" s="75"/>
    </row>
    <row r="1006" spans="1:8" s="16" customFormat="1" ht="15" customHeight="1">
      <c r="A1006" s="75" t="s">
        <v>561</v>
      </c>
      <c r="B1006" s="75" t="s">
        <v>883</v>
      </c>
      <c r="C1006" s="75" t="s">
        <v>905</v>
      </c>
      <c r="D1006" s="78">
        <v>0</v>
      </c>
      <c r="E1006" s="78">
        <v>0</v>
      </c>
      <c r="F1006" s="78">
        <v>0</v>
      </c>
      <c r="G1006" s="78">
        <v>16</v>
      </c>
      <c r="H1006" s="76">
        <v>36341</v>
      </c>
    </row>
    <row r="1007" spans="1:8" s="16" customFormat="1" ht="15" customHeight="1">
      <c r="A1007" s="75" t="s">
        <v>561</v>
      </c>
      <c r="B1007" s="75" t="s">
        <v>883</v>
      </c>
      <c r="C1007" s="75" t="s">
        <v>906</v>
      </c>
      <c r="D1007" s="78">
        <v>0</v>
      </c>
      <c r="E1007" s="78">
        <v>0</v>
      </c>
      <c r="F1007" s="78">
        <v>0</v>
      </c>
      <c r="G1007" s="78">
        <v>33</v>
      </c>
      <c r="H1007" s="75"/>
    </row>
    <row r="1008" spans="1:8" s="16" customFormat="1" ht="15" customHeight="1">
      <c r="A1008" s="75" t="s">
        <v>561</v>
      </c>
      <c r="B1008" s="75" t="s">
        <v>3879</v>
      </c>
      <c r="C1008" s="75" t="s">
        <v>729</v>
      </c>
      <c r="D1008" s="78">
        <v>60</v>
      </c>
      <c r="E1008" s="78">
        <v>0</v>
      </c>
      <c r="F1008" s="78">
        <v>0</v>
      </c>
      <c r="G1008" s="78">
        <v>0</v>
      </c>
      <c r="H1008" s="76">
        <v>24837</v>
      </c>
    </row>
    <row r="1009" spans="1:8" s="16" customFormat="1" ht="15" customHeight="1">
      <c r="A1009" s="75" t="s">
        <v>561</v>
      </c>
      <c r="B1009" s="75" t="s">
        <v>3879</v>
      </c>
      <c r="C1009" s="75" t="s">
        <v>730</v>
      </c>
      <c r="D1009" s="78">
        <v>20</v>
      </c>
      <c r="E1009" s="78">
        <v>0</v>
      </c>
      <c r="F1009" s="78">
        <v>0</v>
      </c>
      <c r="G1009" s="78">
        <v>0</v>
      </c>
      <c r="H1009" s="76">
        <v>25476</v>
      </c>
    </row>
    <row r="1010" spans="1:8" s="16" customFormat="1" ht="15" customHeight="1">
      <c r="A1010" s="75" t="s">
        <v>561</v>
      </c>
      <c r="B1010" s="75" t="s">
        <v>3879</v>
      </c>
      <c r="C1010" s="75" t="s">
        <v>731</v>
      </c>
      <c r="D1010" s="78">
        <v>120</v>
      </c>
      <c r="E1010" s="78">
        <v>0</v>
      </c>
      <c r="F1010" s="78">
        <v>0</v>
      </c>
      <c r="G1010" s="78">
        <v>0</v>
      </c>
      <c r="H1010" s="76">
        <v>26297</v>
      </c>
    </row>
    <row r="1011" spans="1:8" s="16" customFormat="1" ht="15" customHeight="1">
      <c r="A1011" s="75" t="s">
        <v>561</v>
      </c>
      <c r="B1011" s="75" t="s">
        <v>3879</v>
      </c>
      <c r="C1011" s="75" t="s">
        <v>732</v>
      </c>
      <c r="D1011" s="78">
        <v>64</v>
      </c>
      <c r="E1011" s="78">
        <v>0</v>
      </c>
      <c r="F1011" s="78">
        <v>0</v>
      </c>
      <c r="G1011" s="78">
        <v>0</v>
      </c>
      <c r="H1011" s="76">
        <v>29402</v>
      </c>
    </row>
    <row r="1012" spans="1:8" s="16" customFormat="1" ht="15" customHeight="1">
      <c r="A1012" s="75" t="s">
        <v>561</v>
      </c>
      <c r="B1012" s="75" t="s">
        <v>3879</v>
      </c>
      <c r="C1012" s="75" t="s">
        <v>733</v>
      </c>
      <c r="D1012" s="78">
        <v>39</v>
      </c>
      <c r="E1012" s="78">
        <v>0</v>
      </c>
      <c r="F1012" s="78">
        <v>0</v>
      </c>
      <c r="G1012" s="78">
        <v>0</v>
      </c>
      <c r="H1012" s="76">
        <v>29951</v>
      </c>
    </row>
    <row r="1013" spans="1:8" s="16" customFormat="1" ht="15" customHeight="1">
      <c r="A1013" s="75" t="s">
        <v>561</v>
      </c>
      <c r="B1013" s="75" t="s">
        <v>3879</v>
      </c>
      <c r="C1013" s="75" t="s">
        <v>734</v>
      </c>
      <c r="D1013" s="78">
        <v>54</v>
      </c>
      <c r="E1013" s="78">
        <v>0</v>
      </c>
      <c r="F1013" s="78">
        <v>0</v>
      </c>
      <c r="G1013" s="78">
        <v>0</v>
      </c>
      <c r="H1013" s="76">
        <v>31988</v>
      </c>
    </row>
    <row r="1014" spans="1:8" s="16" customFormat="1" ht="15" customHeight="1">
      <c r="A1014" s="75" t="s">
        <v>561</v>
      </c>
      <c r="B1014" s="75" t="s">
        <v>3879</v>
      </c>
      <c r="C1014" s="75" t="s">
        <v>735</v>
      </c>
      <c r="D1014" s="78">
        <v>9</v>
      </c>
      <c r="E1014" s="78">
        <v>0</v>
      </c>
      <c r="F1014" s="78">
        <v>0</v>
      </c>
      <c r="G1014" s="78">
        <v>0</v>
      </c>
      <c r="H1014" s="76">
        <v>31808</v>
      </c>
    </row>
    <row r="1015" spans="1:8" s="16" customFormat="1" ht="15" customHeight="1">
      <c r="A1015" s="75" t="s">
        <v>561</v>
      </c>
      <c r="B1015" s="75" t="s">
        <v>3879</v>
      </c>
      <c r="C1015" s="75" t="s">
        <v>736</v>
      </c>
      <c r="D1015" s="78">
        <v>0</v>
      </c>
      <c r="E1015" s="78">
        <v>38</v>
      </c>
      <c r="F1015" s="78">
        <v>0</v>
      </c>
      <c r="G1015" s="78">
        <v>0</v>
      </c>
      <c r="H1015" s="76">
        <v>34789</v>
      </c>
    </row>
    <row r="1016" spans="1:8" s="16" customFormat="1" ht="15" customHeight="1">
      <c r="A1016" s="75" t="s">
        <v>561</v>
      </c>
      <c r="B1016" s="75" t="s">
        <v>3879</v>
      </c>
      <c r="C1016" s="75" t="s">
        <v>737</v>
      </c>
      <c r="D1016" s="78">
        <v>52</v>
      </c>
      <c r="E1016" s="78">
        <v>0</v>
      </c>
      <c r="F1016" s="78">
        <v>0</v>
      </c>
      <c r="G1016" s="78">
        <v>0</v>
      </c>
      <c r="H1016" s="76">
        <v>33634</v>
      </c>
    </row>
    <row r="1017" spans="1:8" s="16" customFormat="1" ht="15" customHeight="1">
      <c r="A1017" s="75" t="s">
        <v>561</v>
      </c>
      <c r="B1017" s="75" t="s">
        <v>3879</v>
      </c>
      <c r="C1017" s="75" t="s">
        <v>738</v>
      </c>
      <c r="D1017" s="78">
        <v>0</v>
      </c>
      <c r="E1017" s="78">
        <v>0</v>
      </c>
      <c r="F1017" s="78">
        <v>0</v>
      </c>
      <c r="G1017" s="78">
        <v>0</v>
      </c>
      <c r="H1017" s="76">
        <v>33177</v>
      </c>
    </row>
    <row r="1018" spans="1:8" s="16" customFormat="1" ht="15" customHeight="1">
      <c r="A1018" s="75" t="s">
        <v>561</v>
      </c>
      <c r="B1018" s="75" t="s">
        <v>3879</v>
      </c>
      <c r="C1018" s="75" t="s">
        <v>739</v>
      </c>
      <c r="D1018" s="78">
        <v>0</v>
      </c>
      <c r="E1018" s="78">
        <v>26</v>
      </c>
      <c r="F1018" s="78">
        <v>0</v>
      </c>
      <c r="G1018" s="78">
        <v>0</v>
      </c>
      <c r="H1018" s="76">
        <v>33663</v>
      </c>
    </row>
    <row r="1019" spans="1:8" s="16" customFormat="1" ht="15" customHeight="1">
      <c r="A1019" s="75" t="s">
        <v>561</v>
      </c>
      <c r="B1019" s="75" t="s">
        <v>3879</v>
      </c>
      <c r="C1019" s="75" t="s">
        <v>740</v>
      </c>
      <c r="D1019" s="78">
        <v>0</v>
      </c>
      <c r="E1019" s="78">
        <v>12</v>
      </c>
      <c r="F1019" s="78">
        <v>0</v>
      </c>
      <c r="G1019" s="78">
        <v>0</v>
      </c>
      <c r="H1019" s="76">
        <v>35885</v>
      </c>
    </row>
    <row r="1020" spans="1:8" s="16" customFormat="1" ht="15" customHeight="1">
      <c r="A1020" s="75" t="s">
        <v>561</v>
      </c>
      <c r="B1020" s="75" t="s">
        <v>3879</v>
      </c>
      <c r="C1020" s="75" t="s">
        <v>741</v>
      </c>
      <c r="D1020" s="78">
        <v>0</v>
      </c>
      <c r="E1020" s="78">
        <v>16</v>
      </c>
      <c r="F1020" s="78">
        <v>0</v>
      </c>
      <c r="G1020" s="78">
        <v>0</v>
      </c>
      <c r="H1020" s="76">
        <v>35885</v>
      </c>
    </row>
    <row r="1021" spans="1:8" s="16" customFormat="1" ht="15" customHeight="1">
      <c r="A1021" s="75" t="s">
        <v>561</v>
      </c>
      <c r="B1021" s="75" t="s">
        <v>3879</v>
      </c>
      <c r="C1021" s="75" t="s">
        <v>742</v>
      </c>
      <c r="D1021" s="78">
        <v>0</v>
      </c>
      <c r="E1021" s="78">
        <v>14</v>
      </c>
      <c r="F1021" s="78">
        <v>0</v>
      </c>
      <c r="G1021" s="78">
        <v>0</v>
      </c>
      <c r="H1021" s="76">
        <v>35885</v>
      </c>
    </row>
    <row r="1022" spans="1:8" s="16" customFormat="1" ht="15" customHeight="1">
      <c r="A1022" s="75" t="s">
        <v>561</v>
      </c>
      <c r="B1022" s="75" t="s">
        <v>755</v>
      </c>
      <c r="C1022" s="75" t="s">
        <v>756</v>
      </c>
      <c r="D1022" s="78">
        <v>57</v>
      </c>
      <c r="E1022" s="78">
        <v>0</v>
      </c>
      <c r="F1022" s="78">
        <v>0</v>
      </c>
      <c r="G1022" s="78">
        <v>0</v>
      </c>
      <c r="H1022" s="76">
        <v>24715</v>
      </c>
    </row>
    <row r="1023" spans="1:8" s="16" customFormat="1" ht="15" customHeight="1">
      <c r="A1023" s="75" t="s">
        <v>561</v>
      </c>
      <c r="B1023" s="75" t="s">
        <v>755</v>
      </c>
      <c r="C1023" s="75" t="s">
        <v>757</v>
      </c>
      <c r="D1023" s="78">
        <v>40</v>
      </c>
      <c r="E1023" s="78">
        <v>0</v>
      </c>
      <c r="F1023" s="78">
        <v>0</v>
      </c>
      <c r="G1023" s="78">
        <v>0</v>
      </c>
      <c r="H1023" s="76">
        <v>24776</v>
      </c>
    </row>
    <row r="1024" spans="1:8" s="16" customFormat="1" ht="15" customHeight="1">
      <c r="A1024" s="75" t="s">
        <v>561</v>
      </c>
      <c r="B1024" s="75" t="s">
        <v>755</v>
      </c>
      <c r="C1024" s="75" t="s">
        <v>758</v>
      </c>
      <c r="D1024" s="78">
        <v>28</v>
      </c>
      <c r="E1024" s="78">
        <v>0</v>
      </c>
      <c r="F1024" s="78">
        <v>0</v>
      </c>
      <c r="G1024" s="78">
        <v>0</v>
      </c>
      <c r="H1024" s="76">
        <v>25203</v>
      </c>
    </row>
    <row r="1025" spans="1:8" s="16" customFormat="1" ht="15" customHeight="1">
      <c r="A1025" s="75" t="s">
        <v>561</v>
      </c>
      <c r="B1025" s="75" t="s">
        <v>755</v>
      </c>
      <c r="C1025" s="75" t="s">
        <v>759</v>
      </c>
      <c r="D1025" s="78">
        <v>70</v>
      </c>
      <c r="E1025" s="78">
        <v>0</v>
      </c>
      <c r="F1025" s="78">
        <v>0</v>
      </c>
      <c r="G1025" s="78">
        <v>0</v>
      </c>
      <c r="H1025" s="76">
        <v>27363</v>
      </c>
    </row>
    <row r="1026" spans="1:8" s="16" customFormat="1" ht="15" customHeight="1">
      <c r="A1026" s="75" t="s">
        <v>561</v>
      </c>
      <c r="B1026" s="75" t="s">
        <v>755</v>
      </c>
      <c r="C1026" s="75" t="s">
        <v>760</v>
      </c>
      <c r="D1026" s="78">
        <v>44</v>
      </c>
      <c r="E1026" s="78">
        <v>0</v>
      </c>
      <c r="F1026" s="78">
        <v>0</v>
      </c>
      <c r="G1026" s="78">
        <v>0</v>
      </c>
      <c r="H1026" s="76">
        <v>28245</v>
      </c>
    </row>
    <row r="1027" spans="1:8" s="16" customFormat="1" ht="15" customHeight="1">
      <c r="A1027" s="75" t="s">
        <v>561</v>
      </c>
      <c r="B1027" s="75" t="s">
        <v>755</v>
      </c>
      <c r="C1027" s="75" t="s">
        <v>761</v>
      </c>
      <c r="D1027" s="78">
        <v>47</v>
      </c>
      <c r="E1027" s="78">
        <v>0</v>
      </c>
      <c r="F1027" s="78">
        <v>0</v>
      </c>
      <c r="G1027" s="78">
        <v>0</v>
      </c>
      <c r="H1027" s="76">
        <v>28763</v>
      </c>
    </row>
    <row r="1028" spans="1:8" s="16" customFormat="1" ht="15" customHeight="1">
      <c r="A1028" s="75" t="s">
        <v>561</v>
      </c>
      <c r="B1028" s="75" t="s">
        <v>755</v>
      </c>
      <c r="C1028" s="75" t="s">
        <v>762</v>
      </c>
      <c r="D1028" s="78">
        <v>41</v>
      </c>
      <c r="E1028" s="78">
        <v>0</v>
      </c>
      <c r="F1028" s="78">
        <v>0</v>
      </c>
      <c r="G1028" s="78">
        <v>0</v>
      </c>
      <c r="H1028" s="76">
        <v>29311</v>
      </c>
    </row>
    <row r="1029" spans="1:8" s="16" customFormat="1" ht="15" customHeight="1">
      <c r="A1029" s="75" t="s">
        <v>561</v>
      </c>
      <c r="B1029" s="75" t="s">
        <v>755</v>
      </c>
      <c r="C1029" s="75" t="s">
        <v>763</v>
      </c>
      <c r="D1029" s="78">
        <v>50</v>
      </c>
      <c r="E1029" s="78">
        <v>0</v>
      </c>
      <c r="F1029" s="78">
        <v>0</v>
      </c>
      <c r="G1029" s="78">
        <v>0</v>
      </c>
      <c r="H1029" s="76">
        <v>29798</v>
      </c>
    </row>
    <row r="1030" spans="1:8" s="16" customFormat="1" ht="15" customHeight="1">
      <c r="A1030" s="75" t="s">
        <v>561</v>
      </c>
      <c r="B1030" s="75" t="s">
        <v>755</v>
      </c>
      <c r="C1030" s="75" t="s">
        <v>764</v>
      </c>
      <c r="D1030" s="78">
        <v>18</v>
      </c>
      <c r="E1030" s="78">
        <v>0</v>
      </c>
      <c r="F1030" s="78">
        <v>0</v>
      </c>
      <c r="G1030" s="78">
        <v>0</v>
      </c>
      <c r="H1030" s="76">
        <v>30071</v>
      </c>
    </row>
    <row r="1031" spans="1:8" s="16" customFormat="1" ht="15" customHeight="1">
      <c r="A1031" s="75" t="s">
        <v>561</v>
      </c>
      <c r="B1031" s="75" t="s">
        <v>755</v>
      </c>
      <c r="C1031" s="75" t="s">
        <v>765</v>
      </c>
      <c r="D1031" s="78">
        <v>30</v>
      </c>
      <c r="E1031" s="78">
        <v>0</v>
      </c>
      <c r="F1031" s="78">
        <v>0</v>
      </c>
      <c r="G1031" s="78">
        <v>0</v>
      </c>
      <c r="H1031" s="76">
        <v>30681</v>
      </c>
    </row>
    <row r="1032" spans="1:8" s="16" customFormat="1" ht="15" customHeight="1">
      <c r="A1032" s="75" t="s">
        <v>561</v>
      </c>
      <c r="B1032" s="75" t="s">
        <v>755</v>
      </c>
      <c r="C1032" s="75" t="s">
        <v>766</v>
      </c>
      <c r="D1032" s="78">
        <v>72</v>
      </c>
      <c r="E1032" s="78">
        <v>0</v>
      </c>
      <c r="F1032" s="78">
        <v>0</v>
      </c>
      <c r="G1032" s="78">
        <v>0</v>
      </c>
      <c r="H1032" s="76">
        <v>30589</v>
      </c>
    </row>
    <row r="1033" spans="1:8" s="16" customFormat="1" ht="15" customHeight="1">
      <c r="A1033" s="75" t="s">
        <v>561</v>
      </c>
      <c r="B1033" s="75" t="s">
        <v>755</v>
      </c>
      <c r="C1033" s="75" t="s">
        <v>767</v>
      </c>
      <c r="D1033" s="78">
        <v>37</v>
      </c>
      <c r="E1033" s="78">
        <v>0</v>
      </c>
      <c r="F1033" s="78">
        <v>0</v>
      </c>
      <c r="G1033" s="78">
        <v>0</v>
      </c>
      <c r="H1033" s="76">
        <v>31320</v>
      </c>
    </row>
    <row r="1034" spans="1:8" s="16" customFormat="1" ht="15" customHeight="1">
      <c r="A1034" s="75" t="s">
        <v>561</v>
      </c>
      <c r="B1034" s="75" t="s">
        <v>755</v>
      </c>
      <c r="C1034" s="75" t="s">
        <v>768</v>
      </c>
      <c r="D1034" s="78">
        <v>24</v>
      </c>
      <c r="E1034" s="78">
        <v>0</v>
      </c>
      <c r="F1034" s="78">
        <v>0</v>
      </c>
      <c r="G1034" s="78">
        <v>0</v>
      </c>
      <c r="H1034" s="76">
        <v>31716</v>
      </c>
    </row>
    <row r="1035" spans="1:8" s="16" customFormat="1" ht="15" customHeight="1">
      <c r="A1035" s="75" t="s">
        <v>561</v>
      </c>
      <c r="B1035" s="75" t="s">
        <v>755</v>
      </c>
      <c r="C1035" s="75" t="s">
        <v>769</v>
      </c>
      <c r="D1035" s="78">
        <v>88</v>
      </c>
      <c r="E1035" s="78">
        <v>0</v>
      </c>
      <c r="F1035" s="78">
        <v>0</v>
      </c>
      <c r="G1035" s="78">
        <v>0</v>
      </c>
      <c r="H1035" s="76">
        <v>32142</v>
      </c>
    </row>
    <row r="1036" spans="1:8" s="16" customFormat="1" ht="15" customHeight="1">
      <c r="A1036" s="75" t="s">
        <v>561</v>
      </c>
      <c r="B1036" s="75" t="s">
        <v>755</v>
      </c>
      <c r="C1036" s="75" t="s">
        <v>770</v>
      </c>
      <c r="D1036" s="78">
        <v>40</v>
      </c>
      <c r="E1036" s="78">
        <v>0</v>
      </c>
      <c r="F1036" s="78">
        <v>0</v>
      </c>
      <c r="G1036" s="78">
        <v>0</v>
      </c>
      <c r="H1036" s="76">
        <v>32539</v>
      </c>
    </row>
    <row r="1037" spans="1:8" s="16" customFormat="1" ht="15" customHeight="1">
      <c r="A1037" s="75" t="s">
        <v>561</v>
      </c>
      <c r="B1037" s="75" t="s">
        <v>755</v>
      </c>
      <c r="C1037" s="75" t="s">
        <v>771</v>
      </c>
      <c r="D1037" s="78">
        <v>2</v>
      </c>
      <c r="E1037" s="78">
        <v>0</v>
      </c>
      <c r="F1037" s="78">
        <v>0</v>
      </c>
      <c r="G1037" s="78">
        <v>0</v>
      </c>
      <c r="H1037" s="76">
        <v>28033</v>
      </c>
    </row>
    <row r="1038" spans="1:8" s="16" customFormat="1" ht="15" customHeight="1">
      <c r="A1038" s="75" t="s">
        <v>561</v>
      </c>
      <c r="B1038" s="75" t="s">
        <v>755</v>
      </c>
      <c r="C1038" s="75" t="s">
        <v>772</v>
      </c>
      <c r="D1038" s="78">
        <v>4</v>
      </c>
      <c r="E1038" s="78">
        <v>0</v>
      </c>
      <c r="F1038" s="78">
        <v>0</v>
      </c>
      <c r="G1038" s="78">
        <v>0</v>
      </c>
      <c r="H1038" s="76">
        <v>28306</v>
      </c>
    </row>
    <row r="1039" spans="1:8" s="16" customFormat="1" ht="15" customHeight="1">
      <c r="A1039" s="75" t="s">
        <v>561</v>
      </c>
      <c r="B1039" s="75" t="s">
        <v>755</v>
      </c>
      <c r="C1039" s="75" t="s">
        <v>773</v>
      </c>
      <c r="D1039" s="78">
        <v>7</v>
      </c>
      <c r="E1039" s="78">
        <v>0</v>
      </c>
      <c r="F1039" s="78">
        <v>0</v>
      </c>
      <c r="G1039" s="78">
        <v>0</v>
      </c>
      <c r="H1039" s="76">
        <v>29433</v>
      </c>
    </row>
    <row r="1040" spans="1:8" s="16" customFormat="1" ht="15" customHeight="1">
      <c r="A1040" s="75" t="s">
        <v>561</v>
      </c>
      <c r="B1040" s="75" t="s">
        <v>755</v>
      </c>
      <c r="C1040" s="75" t="s">
        <v>774</v>
      </c>
      <c r="D1040" s="78">
        <v>10</v>
      </c>
      <c r="E1040" s="78">
        <v>0</v>
      </c>
      <c r="F1040" s="78">
        <v>0</v>
      </c>
      <c r="G1040" s="78">
        <v>0</v>
      </c>
      <c r="H1040" s="76">
        <v>29433</v>
      </c>
    </row>
    <row r="1041" spans="1:8" s="16" customFormat="1" ht="15" customHeight="1">
      <c r="A1041" s="75" t="s">
        <v>561</v>
      </c>
      <c r="B1041" s="75" t="s">
        <v>755</v>
      </c>
      <c r="C1041" s="75" t="s">
        <v>775</v>
      </c>
      <c r="D1041" s="78">
        <v>5</v>
      </c>
      <c r="E1041" s="78">
        <v>0</v>
      </c>
      <c r="F1041" s="78">
        <v>0</v>
      </c>
      <c r="G1041" s="78">
        <v>0</v>
      </c>
      <c r="H1041" s="76">
        <v>29859</v>
      </c>
    </row>
    <row r="1042" spans="1:8" s="16" customFormat="1" ht="15" customHeight="1">
      <c r="A1042" s="75" t="s">
        <v>561</v>
      </c>
      <c r="B1042" s="75" t="s">
        <v>755</v>
      </c>
      <c r="C1042" s="75" t="s">
        <v>776</v>
      </c>
      <c r="D1042" s="78">
        <v>20</v>
      </c>
      <c r="E1042" s="78">
        <v>0</v>
      </c>
      <c r="F1042" s="78">
        <v>0</v>
      </c>
      <c r="G1042" s="78">
        <v>0</v>
      </c>
      <c r="H1042" s="76">
        <v>31106</v>
      </c>
    </row>
    <row r="1043" spans="1:8" s="16" customFormat="1" ht="15" customHeight="1">
      <c r="A1043" s="75" t="s">
        <v>561</v>
      </c>
      <c r="B1043" s="75" t="s">
        <v>755</v>
      </c>
      <c r="C1043" s="75" t="s">
        <v>777</v>
      </c>
      <c r="D1043" s="78">
        <v>14</v>
      </c>
      <c r="E1043" s="78">
        <v>0</v>
      </c>
      <c r="F1043" s="78">
        <v>0</v>
      </c>
      <c r="G1043" s="78">
        <v>0</v>
      </c>
      <c r="H1043" s="76">
        <v>34242</v>
      </c>
    </row>
    <row r="1044" spans="1:8" s="16" customFormat="1" ht="15" customHeight="1">
      <c r="A1044" s="75" t="s">
        <v>561</v>
      </c>
      <c r="B1044" s="75" t="s">
        <v>755</v>
      </c>
      <c r="C1044" s="75" t="s">
        <v>778</v>
      </c>
      <c r="D1044" s="78">
        <v>23</v>
      </c>
      <c r="E1044" s="78">
        <v>0</v>
      </c>
      <c r="F1044" s="78">
        <v>0</v>
      </c>
      <c r="G1044" s="78">
        <v>0</v>
      </c>
      <c r="H1044" s="76">
        <v>35216</v>
      </c>
    </row>
    <row r="1045" spans="1:8" s="16" customFormat="1" ht="15" customHeight="1">
      <c r="A1045" s="75" t="s">
        <v>561</v>
      </c>
      <c r="B1045" s="75" t="s">
        <v>755</v>
      </c>
      <c r="C1045" s="75" t="s">
        <v>779</v>
      </c>
      <c r="D1045" s="78">
        <v>1</v>
      </c>
      <c r="E1045" s="78">
        <v>0</v>
      </c>
      <c r="F1045" s="78">
        <v>0</v>
      </c>
      <c r="G1045" s="78">
        <v>0</v>
      </c>
      <c r="H1045" s="76">
        <v>28763</v>
      </c>
    </row>
    <row r="1046" spans="1:8" s="16" customFormat="1" ht="15" customHeight="1">
      <c r="A1046" s="75" t="s">
        <v>561</v>
      </c>
      <c r="B1046" s="75" t="s">
        <v>755</v>
      </c>
      <c r="C1046" s="75" t="s">
        <v>780</v>
      </c>
      <c r="D1046" s="78">
        <v>4</v>
      </c>
      <c r="E1046" s="78">
        <v>0</v>
      </c>
      <c r="F1046" s="78">
        <v>0</v>
      </c>
      <c r="G1046" s="78">
        <v>0</v>
      </c>
      <c r="H1046" s="76">
        <v>35642</v>
      </c>
    </row>
    <row r="1047" spans="1:8" s="16" customFormat="1" ht="15" customHeight="1">
      <c r="A1047" s="75" t="s">
        <v>561</v>
      </c>
      <c r="B1047" s="75" t="s">
        <v>755</v>
      </c>
      <c r="C1047" s="75" t="s">
        <v>781</v>
      </c>
      <c r="D1047" s="78">
        <v>0</v>
      </c>
      <c r="E1047" s="78">
        <v>1</v>
      </c>
      <c r="F1047" s="78">
        <v>0</v>
      </c>
      <c r="G1047" s="78">
        <v>0</v>
      </c>
      <c r="H1047" s="76">
        <v>34942</v>
      </c>
    </row>
    <row r="1048" spans="1:8" s="16" customFormat="1" ht="15" customHeight="1">
      <c r="A1048" s="75" t="s">
        <v>561</v>
      </c>
      <c r="B1048" s="75" t="s">
        <v>755</v>
      </c>
      <c r="C1048" s="75" t="s">
        <v>3927</v>
      </c>
      <c r="D1048" s="78">
        <v>0</v>
      </c>
      <c r="E1048" s="78">
        <v>1</v>
      </c>
      <c r="F1048" s="78">
        <v>0</v>
      </c>
      <c r="G1048" s="78">
        <v>0</v>
      </c>
      <c r="H1048" s="76">
        <v>35216</v>
      </c>
    </row>
    <row r="1049" spans="1:8" s="16" customFormat="1" ht="15" customHeight="1">
      <c r="A1049" s="75" t="s">
        <v>561</v>
      </c>
      <c r="B1049" s="75" t="s">
        <v>755</v>
      </c>
      <c r="C1049" s="75" t="s">
        <v>782</v>
      </c>
      <c r="D1049" s="78">
        <v>0</v>
      </c>
      <c r="E1049" s="78">
        <v>16</v>
      </c>
      <c r="F1049" s="78">
        <v>0</v>
      </c>
      <c r="G1049" s="78">
        <v>1</v>
      </c>
      <c r="H1049" s="76">
        <v>37072</v>
      </c>
    </row>
    <row r="1050" spans="1:8" s="16" customFormat="1" ht="15" customHeight="1">
      <c r="A1050" s="75" t="s">
        <v>561</v>
      </c>
      <c r="B1050" s="75" t="s">
        <v>3880</v>
      </c>
      <c r="C1050" s="75" t="s">
        <v>936</v>
      </c>
      <c r="D1050" s="78">
        <v>40</v>
      </c>
      <c r="E1050" s="78">
        <v>0</v>
      </c>
      <c r="F1050" s="78">
        <v>0</v>
      </c>
      <c r="G1050" s="78">
        <v>0</v>
      </c>
      <c r="H1050" s="76">
        <v>27363</v>
      </c>
    </row>
    <row r="1051" spans="1:8" s="16" customFormat="1" ht="15" customHeight="1">
      <c r="A1051" s="75" t="s">
        <v>561</v>
      </c>
      <c r="B1051" s="75" t="s">
        <v>3880</v>
      </c>
      <c r="C1051" s="75" t="s">
        <v>937</v>
      </c>
      <c r="D1051" s="78">
        <v>30</v>
      </c>
      <c r="E1051" s="78">
        <v>0</v>
      </c>
      <c r="F1051" s="78">
        <v>0</v>
      </c>
      <c r="G1051" s="78">
        <v>0</v>
      </c>
      <c r="H1051" s="76">
        <v>28763</v>
      </c>
    </row>
    <row r="1052" spans="1:8" s="16" customFormat="1" ht="15" customHeight="1">
      <c r="A1052" s="75" t="s">
        <v>561</v>
      </c>
      <c r="B1052" s="75" t="s">
        <v>3880</v>
      </c>
      <c r="C1052" s="75" t="s">
        <v>938</v>
      </c>
      <c r="D1052" s="78">
        <v>20</v>
      </c>
      <c r="E1052" s="78">
        <v>0</v>
      </c>
      <c r="F1052" s="78">
        <v>0</v>
      </c>
      <c r="G1052" s="78">
        <v>0</v>
      </c>
      <c r="H1052" s="76">
        <v>30224</v>
      </c>
    </row>
    <row r="1053" spans="1:8" s="16" customFormat="1" ht="15" customHeight="1">
      <c r="A1053" s="75" t="s">
        <v>561</v>
      </c>
      <c r="B1053" s="75" t="s">
        <v>3880</v>
      </c>
      <c r="C1053" s="75" t="s">
        <v>939</v>
      </c>
      <c r="D1053" s="78">
        <v>19</v>
      </c>
      <c r="E1053" s="78">
        <v>0</v>
      </c>
      <c r="F1053" s="78">
        <v>0</v>
      </c>
      <c r="G1053" s="78">
        <v>0</v>
      </c>
      <c r="H1053" s="76">
        <v>34972</v>
      </c>
    </row>
    <row r="1054" spans="1:8" s="16" customFormat="1" ht="15" customHeight="1">
      <c r="A1054" s="75" t="s">
        <v>561</v>
      </c>
      <c r="B1054" s="75" t="s">
        <v>3880</v>
      </c>
      <c r="C1054" s="75" t="s">
        <v>940</v>
      </c>
      <c r="D1054" s="78">
        <v>0</v>
      </c>
      <c r="E1054" s="78">
        <v>9</v>
      </c>
      <c r="F1054" s="78">
        <v>0</v>
      </c>
      <c r="G1054" s="78">
        <v>0</v>
      </c>
      <c r="H1054" s="76">
        <v>35064</v>
      </c>
    </row>
    <row r="1055" spans="1:8" s="16" customFormat="1" ht="15" customHeight="1">
      <c r="A1055" s="75" t="s">
        <v>561</v>
      </c>
      <c r="B1055" s="75" t="s">
        <v>571</v>
      </c>
      <c r="C1055" s="75" t="s">
        <v>572</v>
      </c>
      <c r="D1055" s="78">
        <v>16</v>
      </c>
      <c r="E1055" s="78">
        <v>0</v>
      </c>
      <c r="F1055" s="78">
        <v>0</v>
      </c>
      <c r="G1055" s="78">
        <v>0</v>
      </c>
      <c r="H1055" s="76">
        <v>28794</v>
      </c>
    </row>
    <row r="1056" spans="1:8" s="16" customFormat="1" ht="15" customHeight="1">
      <c r="A1056" s="75" t="s">
        <v>561</v>
      </c>
      <c r="B1056" s="75" t="s">
        <v>571</v>
      </c>
      <c r="C1056" s="75" t="s">
        <v>573</v>
      </c>
      <c r="D1056" s="78">
        <v>15</v>
      </c>
      <c r="E1056" s="78">
        <v>0</v>
      </c>
      <c r="F1056" s="78">
        <v>0</v>
      </c>
      <c r="G1056" s="78">
        <v>0</v>
      </c>
      <c r="H1056" s="76">
        <v>29036</v>
      </c>
    </row>
    <row r="1057" spans="1:8" s="16" customFormat="1" ht="15" customHeight="1">
      <c r="A1057" s="75" t="s">
        <v>561</v>
      </c>
      <c r="B1057" s="75" t="s">
        <v>571</v>
      </c>
      <c r="C1057" s="75" t="s">
        <v>574</v>
      </c>
      <c r="D1057" s="78">
        <v>10</v>
      </c>
      <c r="E1057" s="78">
        <v>0</v>
      </c>
      <c r="F1057" s="78">
        <v>0</v>
      </c>
      <c r="G1057" s="78">
        <v>0</v>
      </c>
      <c r="H1057" s="76">
        <v>33085</v>
      </c>
    </row>
    <row r="1058" spans="1:8" s="16" customFormat="1" ht="15" customHeight="1">
      <c r="A1058" s="75" t="s">
        <v>561</v>
      </c>
      <c r="B1058" s="75" t="s">
        <v>571</v>
      </c>
      <c r="C1058" s="75" t="s">
        <v>575</v>
      </c>
      <c r="D1058" s="78">
        <v>20</v>
      </c>
      <c r="E1058" s="78">
        <v>0</v>
      </c>
      <c r="F1058" s="78">
        <v>0</v>
      </c>
      <c r="G1058" s="78">
        <v>0</v>
      </c>
      <c r="H1058" s="76">
        <v>33085</v>
      </c>
    </row>
    <row r="1059" spans="1:8" s="16" customFormat="1" ht="15" customHeight="1">
      <c r="A1059" s="75" t="s">
        <v>561</v>
      </c>
      <c r="B1059" s="75" t="s">
        <v>571</v>
      </c>
      <c r="C1059" s="75" t="s">
        <v>576</v>
      </c>
      <c r="D1059" s="78">
        <v>0</v>
      </c>
      <c r="E1059" s="78">
        <v>7</v>
      </c>
      <c r="F1059" s="78">
        <v>0</v>
      </c>
      <c r="G1059" s="78">
        <v>0</v>
      </c>
      <c r="H1059" s="76">
        <v>33542</v>
      </c>
    </row>
    <row r="1060" spans="1:8" s="16" customFormat="1" ht="15" customHeight="1">
      <c r="A1060" s="75" t="s">
        <v>561</v>
      </c>
      <c r="B1060" s="75" t="s">
        <v>571</v>
      </c>
      <c r="C1060" s="75" t="s">
        <v>577</v>
      </c>
      <c r="D1060" s="78">
        <v>16</v>
      </c>
      <c r="E1060" s="78">
        <v>0</v>
      </c>
      <c r="F1060" s="78">
        <v>0</v>
      </c>
      <c r="G1060" s="78">
        <v>0</v>
      </c>
      <c r="H1060" s="76">
        <v>33542</v>
      </c>
    </row>
    <row r="1061" spans="1:8" s="16" customFormat="1" ht="15" customHeight="1">
      <c r="A1061" s="75" t="s">
        <v>561</v>
      </c>
      <c r="B1061" s="75" t="s">
        <v>571</v>
      </c>
      <c r="C1061" s="75" t="s">
        <v>578</v>
      </c>
      <c r="D1061" s="78">
        <v>20</v>
      </c>
      <c r="E1061" s="78">
        <v>0</v>
      </c>
      <c r="F1061" s="78">
        <v>0</v>
      </c>
      <c r="G1061" s="78">
        <v>0</v>
      </c>
      <c r="H1061" s="76">
        <v>33969</v>
      </c>
    </row>
    <row r="1062" spans="1:8" s="16" customFormat="1" ht="15" customHeight="1">
      <c r="A1062" s="75" t="s">
        <v>561</v>
      </c>
      <c r="B1062" s="75" t="s">
        <v>571</v>
      </c>
      <c r="C1062" s="75" t="s">
        <v>579</v>
      </c>
      <c r="D1062" s="78">
        <v>20</v>
      </c>
      <c r="E1062" s="78">
        <v>0</v>
      </c>
      <c r="F1062" s="78">
        <v>0</v>
      </c>
      <c r="G1062" s="78">
        <v>0</v>
      </c>
      <c r="H1062" s="76">
        <v>34303</v>
      </c>
    </row>
    <row r="1063" spans="1:8" s="16" customFormat="1" ht="15" customHeight="1">
      <c r="A1063" s="75" t="s">
        <v>561</v>
      </c>
      <c r="B1063" s="75" t="s">
        <v>571</v>
      </c>
      <c r="C1063" s="75" t="s">
        <v>580</v>
      </c>
      <c r="D1063" s="78">
        <v>0</v>
      </c>
      <c r="E1063" s="78">
        <v>8</v>
      </c>
      <c r="F1063" s="78">
        <v>0</v>
      </c>
      <c r="G1063" s="78">
        <v>0</v>
      </c>
      <c r="H1063" s="76">
        <v>34303</v>
      </c>
    </row>
    <row r="1064" spans="1:8" s="16" customFormat="1" ht="15" customHeight="1">
      <c r="A1064" s="75" t="s">
        <v>561</v>
      </c>
      <c r="B1064" s="75" t="s">
        <v>571</v>
      </c>
      <c r="C1064" s="75" t="s">
        <v>581</v>
      </c>
      <c r="D1064" s="78">
        <v>13</v>
      </c>
      <c r="E1064" s="78">
        <v>0</v>
      </c>
      <c r="F1064" s="78">
        <v>0</v>
      </c>
      <c r="G1064" s="78">
        <v>0</v>
      </c>
      <c r="H1064" s="76">
        <v>34668</v>
      </c>
    </row>
    <row r="1065" spans="1:8" s="16" customFormat="1" ht="15" customHeight="1">
      <c r="A1065" s="75" t="s">
        <v>561</v>
      </c>
      <c r="B1065" s="75" t="s">
        <v>571</v>
      </c>
      <c r="C1065" s="75" t="s">
        <v>582</v>
      </c>
      <c r="D1065" s="78">
        <v>20</v>
      </c>
      <c r="E1065" s="78">
        <v>0</v>
      </c>
      <c r="F1065" s="78">
        <v>0</v>
      </c>
      <c r="G1065" s="78">
        <v>0</v>
      </c>
      <c r="H1065" s="76">
        <v>35277</v>
      </c>
    </row>
    <row r="1066" spans="1:8" s="16" customFormat="1" ht="15" customHeight="1">
      <c r="A1066" s="75" t="s">
        <v>561</v>
      </c>
      <c r="B1066" s="75" t="s">
        <v>721</v>
      </c>
      <c r="C1066" s="75" t="s">
        <v>722</v>
      </c>
      <c r="D1066" s="78">
        <v>30</v>
      </c>
      <c r="E1066" s="78">
        <v>0</v>
      </c>
      <c r="F1066" s="78">
        <v>0</v>
      </c>
      <c r="G1066" s="78">
        <v>0</v>
      </c>
      <c r="H1066" s="76">
        <v>24166</v>
      </c>
    </row>
    <row r="1067" spans="1:8" s="16" customFormat="1" ht="15" customHeight="1">
      <c r="A1067" s="75" t="s">
        <v>561</v>
      </c>
      <c r="B1067" s="75" t="s">
        <v>721</v>
      </c>
      <c r="C1067" s="75" t="s">
        <v>723</v>
      </c>
      <c r="D1067" s="78">
        <v>77</v>
      </c>
      <c r="E1067" s="78">
        <v>0</v>
      </c>
      <c r="F1067" s="78">
        <v>0</v>
      </c>
      <c r="G1067" s="78">
        <v>0</v>
      </c>
      <c r="H1067" s="76">
        <v>27060</v>
      </c>
    </row>
    <row r="1068" spans="1:8" s="16" customFormat="1" ht="15" customHeight="1">
      <c r="A1068" s="75" t="s">
        <v>561</v>
      </c>
      <c r="B1068" s="75" t="s">
        <v>721</v>
      </c>
      <c r="C1068" s="75" t="s">
        <v>724</v>
      </c>
      <c r="D1068" s="78">
        <v>35</v>
      </c>
      <c r="E1068" s="78">
        <v>0</v>
      </c>
      <c r="F1068" s="78">
        <v>0</v>
      </c>
      <c r="G1068" s="78">
        <v>0</v>
      </c>
      <c r="H1068" s="76">
        <v>29464</v>
      </c>
    </row>
    <row r="1069" spans="1:8" s="16" customFormat="1" ht="15" customHeight="1">
      <c r="A1069" s="75" t="s">
        <v>561</v>
      </c>
      <c r="B1069" s="75" t="s">
        <v>721</v>
      </c>
      <c r="C1069" s="75" t="s">
        <v>725</v>
      </c>
      <c r="D1069" s="78">
        <v>21</v>
      </c>
      <c r="E1069" s="78">
        <v>0</v>
      </c>
      <c r="F1069" s="78">
        <v>0</v>
      </c>
      <c r="G1069" s="78">
        <v>0</v>
      </c>
      <c r="H1069" s="76">
        <v>32659</v>
      </c>
    </row>
    <row r="1070" spans="1:8" s="16" customFormat="1" ht="15" customHeight="1">
      <c r="A1070" s="75" t="s">
        <v>561</v>
      </c>
      <c r="B1070" s="75" t="s">
        <v>721</v>
      </c>
      <c r="C1070" s="75" t="s">
        <v>726</v>
      </c>
      <c r="D1070" s="78">
        <v>0</v>
      </c>
      <c r="E1070" s="78">
        <v>0</v>
      </c>
      <c r="F1070" s="78">
        <v>0</v>
      </c>
      <c r="G1070" s="78">
        <v>0</v>
      </c>
      <c r="H1070" s="76">
        <v>33450</v>
      </c>
    </row>
    <row r="1071" spans="1:8" s="16" customFormat="1" ht="15" customHeight="1">
      <c r="A1071" s="75" t="s">
        <v>561</v>
      </c>
      <c r="B1071" s="75" t="s">
        <v>721</v>
      </c>
      <c r="C1071" s="75" t="s">
        <v>727</v>
      </c>
      <c r="D1071" s="78">
        <v>7</v>
      </c>
      <c r="E1071" s="78">
        <v>0</v>
      </c>
      <c r="F1071" s="78">
        <v>0</v>
      </c>
      <c r="G1071" s="78">
        <v>0</v>
      </c>
      <c r="H1071" s="76">
        <v>33269</v>
      </c>
    </row>
    <row r="1072" spans="1:8" s="16" customFormat="1" ht="15" customHeight="1">
      <c r="A1072" s="75" t="s">
        <v>561</v>
      </c>
      <c r="B1072" s="75" t="s">
        <v>721</v>
      </c>
      <c r="C1072" s="75" t="s">
        <v>728</v>
      </c>
      <c r="D1072" s="78">
        <v>15</v>
      </c>
      <c r="E1072" s="78">
        <v>0</v>
      </c>
      <c r="F1072" s="78">
        <v>0</v>
      </c>
      <c r="G1072" s="78">
        <v>0</v>
      </c>
      <c r="H1072" s="76">
        <v>36191</v>
      </c>
    </row>
    <row r="1073" spans="1:8" s="16" customFormat="1" ht="15" customHeight="1">
      <c r="A1073" s="75" t="s">
        <v>561</v>
      </c>
      <c r="B1073" s="75" t="s">
        <v>907</v>
      </c>
      <c r="C1073" s="75" t="s">
        <v>908</v>
      </c>
      <c r="D1073" s="78">
        <v>100</v>
      </c>
      <c r="E1073" s="78">
        <v>0</v>
      </c>
      <c r="F1073" s="78">
        <v>0</v>
      </c>
      <c r="G1073" s="78">
        <v>0</v>
      </c>
      <c r="H1073" s="76">
        <v>26298</v>
      </c>
    </row>
    <row r="1074" spans="1:8" s="16" customFormat="1" ht="15" customHeight="1">
      <c r="A1074" s="75" t="s">
        <v>561</v>
      </c>
      <c r="B1074" s="75" t="s">
        <v>907</v>
      </c>
      <c r="C1074" s="75" t="s">
        <v>909</v>
      </c>
      <c r="D1074" s="78">
        <v>30</v>
      </c>
      <c r="E1074" s="78">
        <v>0</v>
      </c>
      <c r="F1074" s="78">
        <v>0</v>
      </c>
      <c r="G1074" s="78">
        <v>0</v>
      </c>
      <c r="H1074" s="76">
        <v>27972</v>
      </c>
    </row>
    <row r="1075" spans="1:8" s="16" customFormat="1" ht="15" customHeight="1">
      <c r="A1075" s="75" t="s">
        <v>561</v>
      </c>
      <c r="B1075" s="75" t="s">
        <v>907</v>
      </c>
      <c r="C1075" s="75" t="s">
        <v>910</v>
      </c>
      <c r="D1075" s="78">
        <v>21</v>
      </c>
      <c r="E1075" s="78">
        <v>0</v>
      </c>
      <c r="F1075" s="78">
        <v>0</v>
      </c>
      <c r="G1075" s="78">
        <v>0</v>
      </c>
      <c r="H1075" s="76">
        <v>29128</v>
      </c>
    </row>
    <row r="1076" spans="1:8" s="16" customFormat="1" ht="15" customHeight="1">
      <c r="A1076" s="75" t="s">
        <v>561</v>
      </c>
      <c r="B1076" s="75" t="s">
        <v>907</v>
      </c>
      <c r="C1076" s="75" t="s">
        <v>911</v>
      </c>
      <c r="D1076" s="78">
        <v>24</v>
      </c>
      <c r="E1076" s="78">
        <v>0</v>
      </c>
      <c r="F1076" s="78">
        <v>0</v>
      </c>
      <c r="G1076" s="78">
        <v>0</v>
      </c>
      <c r="H1076" s="76">
        <v>29586</v>
      </c>
    </row>
    <row r="1077" spans="1:8" s="16" customFormat="1" ht="15" customHeight="1">
      <c r="A1077" s="75" t="s">
        <v>561</v>
      </c>
      <c r="B1077" s="75" t="s">
        <v>907</v>
      </c>
      <c r="C1077" s="75" t="s">
        <v>912</v>
      </c>
      <c r="D1077" s="78">
        <v>17</v>
      </c>
      <c r="E1077" s="78">
        <v>0</v>
      </c>
      <c r="F1077" s="78">
        <v>0</v>
      </c>
      <c r="G1077" s="78">
        <v>0</v>
      </c>
      <c r="H1077" s="76">
        <v>29798</v>
      </c>
    </row>
    <row r="1078" spans="1:8" s="16" customFormat="1" ht="15" customHeight="1">
      <c r="A1078" s="75" t="s">
        <v>561</v>
      </c>
      <c r="B1078" s="75" t="s">
        <v>907</v>
      </c>
      <c r="C1078" s="75" t="s">
        <v>913</v>
      </c>
      <c r="D1078" s="78">
        <v>18</v>
      </c>
      <c r="E1078" s="78">
        <v>0</v>
      </c>
      <c r="F1078" s="78">
        <v>0</v>
      </c>
      <c r="G1078" s="78">
        <v>0</v>
      </c>
      <c r="H1078" s="76">
        <v>34059</v>
      </c>
    </row>
    <row r="1079" spans="1:8" s="16" customFormat="1" ht="15" customHeight="1">
      <c r="A1079" s="75" t="s">
        <v>561</v>
      </c>
      <c r="B1079" s="75" t="s">
        <v>907</v>
      </c>
      <c r="C1079" s="75" t="s">
        <v>914</v>
      </c>
      <c r="D1079" s="78">
        <v>18</v>
      </c>
      <c r="E1079" s="78">
        <v>0</v>
      </c>
      <c r="F1079" s="78">
        <v>0</v>
      </c>
      <c r="G1079" s="78">
        <v>0</v>
      </c>
      <c r="H1079" s="76">
        <v>34546</v>
      </c>
    </row>
    <row r="1080" spans="1:8" s="16" customFormat="1" ht="15" customHeight="1">
      <c r="A1080" s="75" t="s">
        <v>561</v>
      </c>
      <c r="B1080" s="75" t="s">
        <v>907</v>
      </c>
      <c r="C1080" s="75" t="s">
        <v>915</v>
      </c>
      <c r="D1080" s="78">
        <v>0</v>
      </c>
      <c r="E1080" s="78">
        <v>15</v>
      </c>
      <c r="F1080" s="78">
        <v>0</v>
      </c>
      <c r="G1080" s="78">
        <v>0</v>
      </c>
      <c r="H1080" s="76">
        <v>34758</v>
      </c>
    </row>
    <row r="1081" spans="1:8" s="16" customFormat="1" ht="15" customHeight="1">
      <c r="A1081" s="75" t="s">
        <v>561</v>
      </c>
      <c r="B1081" s="75" t="s">
        <v>907</v>
      </c>
      <c r="C1081" s="75" t="s">
        <v>916</v>
      </c>
      <c r="D1081" s="78">
        <v>0</v>
      </c>
      <c r="E1081" s="78">
        <v>20</v>
      </c>
      <c r="F1081" s="78">
        <v>0</v>
      </c>
      <c r="G1081" s="78">
        <v>0</v>
      </c>
      <c r="H1081" s="76">
        <v>35681</v>
      </c>
    </row>
    <row r="1082" spans="1:8" s="16" customFormat="1" ht="15" customHeight="1">
      <c r="A1082" s="75" t="s">
        <v>561</v>
      </c>
      <c r="B1082" s="75" t="s">
        <v>907</v>
      </c>
      <c r="C1082" s="75" t="s">
        <v>917</v>
      </c>
      <c r="D1082" s="78">
        <v>23</v>
      </c>
      <c r="E1082" s="78">
        <v>0</v>
      </c>
      <c r="F1082" s="78">
        <v>0</v>
      </c>
      <c r="G1082" s="78">
        <v>0</v>
      </c>
      <c r="H1082" s="76">
        <v>35744</v>
      </c>
    </row>
    <row r="1083" spans="1:8" s="16" customFormat="1" ht="15" customHeight="1">
      <c r="A1083" s="75" t="s">
        <v>561</v>
      </c>
      <c r="B1083" s="75" t="s">
        <v>907</v>
      </c>
      <c r="C1083" s="75" t="s">
        <v>918</v>
      </c>
      <c r="D1083" s="78">
        <v>0</v>
      </c>
      <c r="E1083" s="78">
        <v>1</v>
      </c>
      <c r="F1083" s="78">
        <v>0</v>
      </c>
      <c r="G1083" s="78">
        <v>0</v>
      </c>
      <c r="H1083" s="76">
        <v>35681</v>
      </c>
    </row>
    <row r="1084" spans="1:8" s="9" customFormat="1" ht="15" customHeight="1">
      <c r="A1084" s="3" t="s">
        <v>561</v>
      </c>
      <c r="B1084" s="3" t="s">
        <v>202</v>
      </c>
      <c r="C1084" s="3"/>
      <c r="D1084" s="79">
        <f>SUM(D538:D1083)</f>
        <v>13324</v>
      </c>
      <c r="E1084" s="79">
        <f t="shared" ref="E1084:G1084" si="2">SUM(E538:E1083)</f>
        <v>1833</v>
      </c>
      <c r="F1084" s="79">
        <f t="shared" si="2"/>
        <v>0</v>
      </c>
      <c r="G1084" s="79">
        <f t="shared" si="2"/>
        <v>92</v>
      </c>
      <c r="H1084" s="77"/>
    </row>
    <row r="1085" spans="1:8" s="16" customFormat="1" ht="15" customHeight="1">
      <c r="A1085" s="75" t="s">
        <v>957</v>
      </c>
      <c r="B1085" s="75" t="s">
        <v>972</v>
      </c>
      <c r="C1085" s="75" t="s">
        <v>973</v>
      </c>
      <c r="D1085" s="78">
        <v>0</v>
      </c>
      <c r="E1085" s="78">
        <v>4</v>
      </c>
      <c r="F1085" s="78">
        <v>0</v>
      </c>
      <c r="G1085" s="78">
        <v>0</v>
      </c>
      <c r="H1085" s="76">
        <v>30041</v>
      </c>
    </row>
    <row r="1086" spans="1:8" s="16" customFormat="1" ht="15" customHeight="1">
      <c r="A1086" s="75" t="s">
        <v>957</v>
      </c>
      <c r="B1086" s="75" t="s">
        <v>972</v>
      </c>
      <c r="C1086" s="75" t="s">
        <v>974</v>
      </c>
      <c r="D1086" s="78">
        <v>25</v>
      </c>
      <c r="E1086" s="78">
        <v>0</v>
      </c>
      <c r="F1086" s="78">
        <v>0</v>
      </c>
      <c r="G1086" s="78">
        <v>0</v>
      </c>
      <c r="H1086" s="76">
        <v>29767</v>
      </c>
    </row>
    <row r="1087" spans="1:8" s="16" customFormat="1" ht="15" customHeight="1">
      <c r="A1087" s="75" t="s">
        <v>957</v>
      </c>
      <c r="B1087" s="75" t="s">
        <v>972</v>
      </c>
      <c r="C1087" s="75" t="s">
        <v>975</v>
      </c>
      <c r="D1087" s="78">
        <v>0</v>
      </c>
      <c r="E1087" s="78">
        <v>13</v>
      </c>
      <c r="F1087" s="78">
        <v>0</v>
      </c>
      <c r="G1087" s="78">
        <v>0</v>
      </c>
      <c r="H1087" s="76">
        <v>29890</v>
      </c>
    </row>
    <row r="1088" spans="1:8" s="16" customFormat="1" ht="15" customHeight="1">
      <c r="A1088" s="75" t="s">
        <v>957</v>
      </c>
      <c r="B1088" s="75" t="s">
        <v>972</v>
      </c>
      <c r="C1088" s="75" t="s">
        <v>976</v>
      </c>
      <c r="D1088" s="78">
        <v>25</v>
      </c>
      <c r="E1088" s="78">
        <v>0</v>
      </c>
      <c r="F1088" s="78">
        <v>0</v>
      </c>
      <c r="G1088" s="78">
        <v>0</v>
      </c>
      <c r="H1088" s="76">
        <v>30071</v>
      </c>
    </row>
    <row r="1089" spans="1:8" s="16" customFormat="1" ht="15" customHeight="1">
      <c r="A1089" s="75" t="s">
        <v>957</v>
      </c>
      <c r="B1089" s="75" t="s">
        <v>972</v>
      </c>
      <c r="C1089" s="75" t="s">
        <v>977</v>
      </c>
      <c r="D1089" s="78">
        <v>74</v>
      </c>
      <c r="E1089" s="78">
        <v>0</v>
      </c>
      <c r="F1089" s="78">
        <v>0</v>
      </c>
      <c r="G1089" s="78">
        <v>0</v>
      </c>
      <c r="H1089" s="76">
        <v>28945</v>
      </c>
    </row>
    <row r="1090" spans="1:8" s="16" customFormat="1" ht="15" customHeight="1">
      <c r="A1090" s="75" t="s">
        <v>957</v>
      </c>
      <c r="B1090" s="75" t="s">
        <v>972</v>
      </c>
      <c r="C1090" s="75" t="s">
        <v>978</v>
      </c>
      <c r="D1090" s="78">
        <v>0</v>
      </c>
      <c r="E1090" s="78">
        <v>2</v>
      </c>
      <c r="F1090" s="78">
        <v>0</v>
      </c>
      <c r="G1090" s="78">
        <v>0</v>
      </c>
      <c r="H1090" s="76">
        <v>29158</v>
      </c>
    </row>
    <row r="1091" spans="1:8" s="16" customFormat="1" ht="15" customHeight="1">
      <c r="A1091" s="75" t="s">
        <v>957</v>
      </c>
      <c r="B1091" s="75" t="s">
        <v>972</v>
      </c>
      <c r="C1091" s="75" t="s">
        <v>979</v>
      </c>
      <c r="D1091" s="78">
        <v>0</v>
      </c>
      <c r="E1091" s="78">
        <v>10</v>
      </c>
      <c r="F1091" s="78">
        <v>0</v>
      </c>
      <c r="G1091" s="78">
        <v>0</v>
      </c>
      <c r="H1091" s="76">
        <v>30224</v>
      </c>
    </row>
    <row r="1092" spans="1:8" s="16" customFormat="1" ht="15" customHeight="1">
      <c r="A1092" s="75" t="s">
        <v>957</v>
      </c>
      <c r="B1092" s="75" t="s">
        <v>972</v>
      </c>
      <c r="C1092" s="75" t="s">
        <v>980</v>
      </c>
      <c r="D1092" s="78">
        <v>0</v>
      </c>
      <c r="E1092" s="78">
        <v>5</v>
      </c>
      <c r="F1092" s="78">
        <v>0</v>
      </c>
      <c r="G1092" s="78">
        <v>0</v>
      </c>
      <c r="H1092" s="76">
        <v>29586</v>
      </c>
    </row>
    <row r="1093" spans="1:8" s="16" customFormat="1" ht="15" customHeight="1">
      <c r="A1093" s="75" t="s">
        <v>957</v>
      </c>
      <c r="B1093" s="75" t="s">
        <v>972</v>
      </c>
      <c r="C1093" s="75" t="s">
        <v>981</v>
      </c>
      <c r="D1093" s="78">
        <v>23</v>
      </c>
      <c r="E1093" s="78">
        <v>0</v>
      </c>
      <c r="F1093" s="78">
        <v>0</v>
      </c>
      <c r="G1093" s="78">
        <v>0</v>
      </c>
      <c r="H1093" s="76">
        <v>29128</v>
      </c>
    </row>
    <row r="1094" spans="1:8" s="16" customFormat="1" ht="15" customHeight="1">
      <c r="A1094" s="75" t="s">
        <v>957</v>
      </c>
      <c r="B1094" s="75" t="s">
        <v>972</v>
      </c>
      <c r="C1094" s="75" t="s">
        <v>982</v>
      </c>
      <c r="D1094" s="78">
        <v>25</v>
      </c>
      <c r="E1094" s="78">
        <v>0</v>
      </c>
      <c r="F1094" s="78">
        <v>0</v>
      </c>
      <c r="G1094" s="78">
        <v>0</v>
      </c>
      <c r="H1094" s="76">
        <v>30194</v>
      </c>
    </row>
    <row r="1095" spans="1:8" s="16" customFormat="1" ht="15" customHeight="1">
      <c r="A1095" s="75" t="s">
        <v>957</v>
      </c>
      <c r="B1095" s="75" t="s">
        <v>972</v>
      </c>
      <c r="C1095" s="75" t="s">
        <v>983</v>
      </c>
      <c r="D1095" s="78">
        <v>0</v>
      </c>
      <c r="E1095" s="78">
        <v>9</v>
      </c>
      <c r="F1095" s="78">
        <v>0</v>
      </c>
      <c r="G1095" s="78">
        <v>0</v>
      </c>
      <c r="H1095" s="76">
        <v>30772</v>
      </c>
    </row>
    <row r="1096" spans="1:8" s="16" customFormat="1" ht="15" customHeight="1">
      <c r="A1096" s="75" t="s">
        <v>957</v>
      </c>
      <c r="B1096" s="75" t="s">
        <v>972</v>
      </c>
      <c r="C1096" s="75" t="s">
        <v>984</v>
      </c>
      <c r="D1096" s="78">
        <v>0</v>
      </c>
      <c r="E1096" s="78">
        <v>7</v>
      </c>
      <c r="F1096" s="78">
        <v>0</v>
      </c>
      <c r="G1096" s="78">
        <v>0</v>
      </c>
      <c r="H1096" s="76">
        <v>30863</v>
      </c>
    </row>
    <row r="1097" spans="1:8" s="16" customFormat="1" ht="15" customHeight="1">
      <c r="A1097" s="75" t="s">
        <v>957</v>
      </c>
      <c r="B1097" s="75" t="s">
        <v>972</v>
      </c>
      <c r="C1097" s="75" t="s">
        <v>985</v>
      </c>
      <c r="D1097" s="78">
        <v>0</v>
      </c>
      <c r="E1097" s="78">
        <v>5</v>
      </c>
      <c r="F1097" s="78">
        <v>0</v>
      </c>
      <c r="G1097" s="78">
        <v>0</v>
      </c>
      <c r="H1097" s="76">
        <v>31016</v>
      </c>
    </row>
    <row r="1098" spans="1:8" s="16" customFormat="1" ht="15" customHeight="1">
      <c r="A1098" s="75" t="s">
        <v>957</v>
      </c>
      <c r="B1098" s="75" t="s">
        <v>972</v>
      </c>
      <c r="C1098" s="75" t="s">
        <v>986</v>
      </c>
      <c r="D1098" s="78">
        <v>0</v>
      </c>
      <c r="E1098" s="78">
        <v>1</v>
      </c>
      <c r="F1098" s="78">
        <v>0</v>
      </c>
      <c r="G1098" s="78">
        <v>0</v>
      </c>
      <c r="H1098" s="76">
        <v>30894</v>
      </c>
    </row>
    <row r="1099" spans="1:8" s="16" customFormat="1" ht="15" customHeight="1">
      <c r="A1099" s="75" t="s">
        <v>957</v>
      </c>
      <c r="B1099" s="75" t="s">
        <v>972</v>
      </c>
      <c r="C1099" s="75" t="s">
        <v>987</v>
      </c>
      <c r="D1099" s="78">
        <v>0</v>
      </c>
      <c r="E1099" s="78">
        <v>6</v>
      </c>
      <c r="F1099" s="78">
        <v>0</v>
      </c>
      <c r="G1099" s="78">
        <v>0</v>
      </c>
      <c r="H1099" s="76">
        <v>32050</v>
      </c>
    </row>
    <row r="1100" spans="1:8" s="16" customFormat="1" ht="15" customHeight="1">
      <c r="A1100" s="75" t="s">
        <v>957</v>
      </c>
      <c r="B1100" s="75" t="s">
        <v>972</v>
      </c>
      <c r="C1100" s="75" t="s">
        <v>3941</v>
      </c>
      <c r="D1100" s="78">
        <v>0</v>
      </c>
      <c r="E1100" s="78">
        <v>1</v>
      </c>
      <c r="F1100" s="78">
        <v>0</v>
      </c>
      <c r="G1100" s="78">
        <v>0</v>
      </c>
      <c r="H1100" s="76">
        <v>31655</v>
      </c>
    </row>
    <row r="1101" spans="1:8" s="16" customFormat="1" ht="15" customHeight="1">
      <c r="A1101" s="75" t="s">
        <v>957</v>
      </c>
      <c r="B1101" s="75" t="s">
        <v>972</v>
      </c>
      <c r="C1101" s="75" t="s">
        <v>988</v>
      </c>
      <c r="D1101" s="78">
        <v>0</v>
      </c>
      <c r="E1101" s="78">
        <v>7</v>
      </c>
      <c r="F1101" s="78">
        <v>0</v>
      </c>
      <c r="G1101" s="78">
        <v>0</v>
      </c>
      <c r="H1101" s="76">
        <v>31928</v>
      </c>
    </row>
    <row r="1102" spans="1:8" s="16" customFormat="1" ht="15" customHeight="1">
      <c r="A1102" s="75" t="s">
        <v>957</v>
      </c>
      <c r="B1102" s="75" t="s">
        <v>972</v>
      </c>
      <c r="C1102" s="75" t="s">
        <v>989</v>
      </c>
      <c r="D1102" s="78">
        <v>0</v>
      </c>
      <c r="E1102" s="78">
        <v>5</v>
      </c>
      <c r="F1102" s="78">
        <v>0</v>
      </c>
      <c r="G1102" s="78">
        <v>0</v>
      </c>
      <c r="H1102" s="76">
        <v>32598</v>
      </c>
    </row>
    <row r="1103" spans="1:8" s="16" customFormat="1" ht="15" customHeight="1">
      <c r="A1103" s="75" t="s">
        <v>957</v>
      </c>
      <c r="B1103" s="75" t="s">
        <v>972</v>
      </c>
      <c r="C1103" s="75" t="s">
        <v>990</v>
      </c>
      <c r="D1103" s="78">
        <v>0</v>
      </c>
      <c r="E1103" s="78">
        <v>5</v>
      </c>
      <c r="F1103" s="78">
        <v>0</v>
      </c>
      <c r="G1103" s="78">
        <v>0</v>
      </c>
      <c r="H1103" s="76">
        <v>32842</v>
      </c>
    </row>
    <row r="1104" spans="1:8" s="16" customFormat="1" ht="15" customHeight="1">
      <c r="A1104" s="75" t="s">
        <v>957</v>
      </c>
      <c r="B1104" s="75" t="s">
        <v>972</v>
      </c>
      <c r="C1104" s="75" t="s">
        <v>991</v>
      </c>
      <c r="D1104" s="78">
        <v>0</v>
      </c>
      <c r="E1104" s="78">
        <v>0</v>
      </c>
      <c r="F1104" s="78">
        <v>0</v>
      </c>
      <c r="G1104" s="78">
        <v>0</v>
      </c>
      <c r="H1104" s="76">
        <v>33238</v>
      </c>
    </row>
    <row r="1105" spans="1:8" s="16" customFormat="1" ht="15" customHeight="1">
      <c r="A1105" s="75" t="s">
        <v>957</v>
      </c>
      <c r="B1105" s="75" t="s">
        <v>972</v>
      </c>
      <c r="C1105" s="75" t="s">
        <v>992</v>
      </c>
      <c r="D1105" s="78">
        <v>0</v>
      </c>
      <c r="E1105" s="78">
        <v>7</v>
      </c>
      <c r="F1105" s="78">
        <v>0</v>
      </c>
      <c r="G1105" s="78">
        <v>0</v>
      </c>
      <c r="H1105" s="76">
        <v>33816</v>
      </c>
    </row>
    <row r="1106" spans="1:8" s="16" customFormat="1" ht="15" customHeight="1">
      <c r="A1106" s="75" t="s">
        <v>957</v>
      </c>
      <c r="B1106" s="75" t="s">
        <v>972</v>
      </c>
      <c r="C1106" s="75" t="s">
        <v>993</v>
      </c>
      <c r="D1106" s="78">
        <v>0</v>
      </c>
      <c r="E1106" s="78">
        <v>10</v>
      </c>
      <c r="F1106" s="78">
        <v>0</v>
      </c>
      <c r="G1106" s="78">
        <v>0</v>
      </c>
      <c r="H1106" s="76">
        <v>34911</v>
      </c>
    </row>
    <row r="1107" spans="1:8" s="16" customFormat="1" ht="15" customHeight="1">
      <c r="A1107" s="75" t="s">
        <v>957</v>
      </c>
      <c r="B1107" s="75" t="s">
        <v>972</v>
      </c>
      <c r="C1107" s="75" t="s">
        <v>994</v>
      </c>
      <c r="D1107" s="78">
        <v>0</v>
      </c>
      <c r="E1107" s="78">
        <v>6</v>
      </c>
      <c r="F1107" s="78">
        <v>0</v>
      </c>
      <c r="G1107" s="78">
        <v>0</v>
      </c>
      <c r="H1107" s="76">
        <v>34334</v>
      </c>
    </row>
    <row r="1108" spans="1:8" s="16" customFormat="1" ht="15" customHeight="1">
      <c r="A1108" s="75" t="s">
        <v>957</v>
      </c>
      <c r="B1108" s="75" t="s">
        <v>972</v>
      </c>
      <c r="C1108" s="75" t="s">
        <v>995</v>
      </c>
      <c r="D1108" s="78">
        <v>20</v>
      </c>
      <c r="E1108" s="78">
        <v>0</v>
      </c>
      <c r="F1108" s="78">
        <v>0</v>
      </c>
      <c r="G1108" s="78">
        <v>0</v>
      </c>
      <c r="H1108" s="76">
        <v>35033</v>
      </c>
    </row>
    <row r="1109" spans="1:8" s="16" customFormat="1" ht="15" customHeight="1">
      <c r="A1109" s="75" t="s">
        <v>957</v>
      </c>
      <c r="B1109" s="75" t="s">
        <v>972</v>
      </c>
      <c r="C1109" s="75" t="s">
        <v>996</v>
      </c>
      <c r="D1109" s="78">
        <v>0</v>
      </c>
      <c r="E1109" s="78">
        <v>5</v>
      </c>
      <c r="F1109" s="78">
        <v>0</v>
      </c>
      <c r="G1109" s="78">
        <v>0</v>
      </c>
      <c r="H1109" s="76">
        <v>35399</v>
      </c>
    </row>
    <row r="1110" spans="1:8" s="16" customFormat="1" ht="15" customHeight="1">
      <c r="A1110" s="75" t="s">
        <v>957</v>
      </c>
      <c r="B1110" s="75" t="s">
        <v>972</v>
      </c>
      <c r="C1110" s="75" t="s">
        <v>997</v>
      </c>
      <c r="D1110" s="78">
        <v>0</v>
      </c>
      <c r="E1110" s="78">
        <v>8</v>
      </c>
      <c r="F1110" s="78">
        <v>0</v>
      </c>
      <c r="G1110" s="78">
        <v>0</v>
      </c>
      <c r="H1110" s="76">
        <v>34730</v>
      </c>
    </row>
    <row r="1111" spans="1:8" s="16" customFormat="1" ht="15" customHeight="1">
      <c r="A1111" s="75" t="s">
        <v>957</v>
      </c>
      <c r="B1111" s="75" t="s">
        <v>972</v>
      </c>
      <c r="C1111" s="75" t="s">
        <v>998</v>
      </c>
      <c r="D1111" s="78">
        <v>0</v>
      </c>
      <c r="E1111" s="78">
        <v>10</v>
      </c>
      <c r="F1111" s="78">
        <v>0</v>
      </c>
      <c r="G1111" s="78">
        <v>0</v>
      </c>
      <c r="H1111" s="76">
        <v>35003</v>
      </c>
    </row>
    <row r="1112" spans="1:8" s="16" customFormat="1" ht="15" customHeight="1">
      <c r="A1112" s="75" t="s">
        <v>957</v>
      </c>
      <c r="B1112" s="75" t="s">
        <v>972</v>
      </c>
      <c r="C1112" s="75" t="s">
        <v>999</v>
      </c>
      <c r="D1112" s="78">
        <v>0</v>
      </c>
      <c r="E1112" s="78">
        <v>18</v>
      </c>
      <c r="F1112" s="78">
        <v>0</v>
      </c>
      <c r="G1112" s="78">
        <v>0</v>
      </c>
      <c r="H1112" s="76">
        <v>36190</v>
      </c>
    </row>
    <row r="1113" spans="1:8" s="16" customFormat="1" ht="15" customHeight="1">
      <c r="A1113" s="75" t="s">
        <v>957</v>
      </c>
      <c r="B1113" s="75" t="s">
        <v>972</v>
      </c>
      <c r="C1113" s="75" t="s">
        <v>1000</v>
      </c>
      <c r="D1113" s="78">
        <v>0</v>
      </c>
      <c r="E1113" s="78">
        <v>21</v>
      </c>
      <c r="F1113" s="78">
        <v>0</v>
      </c>
      <c r="G1113" s="78">
        <v>0</v>
      </c>
      <c r="H1113" s="76">
        <v>36616</v>
      </c>
    </row>
    <row r="1114" spans="1:8" s="16" customFormat="1" ht="15" customHeight="1">
      <c r="A1114" s="75" t="s">
        <v>957</v>
      </c>
      <c r="B1114" s="75" t="s">
        <v>972</v>
      </c>
      <c r="C1114" s="75" t="s">
        <v>1001</v>
      </c>
      <c r="D1114" s="78">
        <v>0</v>
      </c>
      <c r="E1114" s="78">
        <v>16</v>
      </c>
      <c r="F1114" s="78">
        <v>0</v>
      </c>
      <c r="G1114" s="78">
        <v>0</v>
      </c>
      <c r="H1114" s="76">
        <v>36280</v>
      </c>
    </row>
    <row r="1115" spans="1:8" s="16" customFormat="1" ht="15" customHeight="1">
      <c r="A1115" s="75" t="s">
        <v>957</v>
      </c>
      <c r="B1115" s="75" t="s">
        <v>972</v>
      </c>
      <c r="C1115" s="75" t="s">
        <v>1002</v>
      </c>
      <c r="D1115" s="78">
        <v>0</v>
      </c>
      <c r="E1115" s="78">
        <v>16</v>
      </c>
      <c r="F1115" s="78">
        <v>0</v>
      </c>
      <c r="G1115" s="78">
        <v>0</v>
      </c>
      <c r="H1115" s="76">
        <v>37011</v>
      </c>
    </row>
    <row r="1116" spans="1:8" s="16" customFormat="1" ht="15" customHeight="1">
      <c r="A1116" s="75" t="s">
        <v>957</v>
      </c>
      <c r="B1116" s="75" t="s">
        <v>972</v>
      </c>
      <c r="C1116" s="75" t="s">
        <v>1003</v>
      </c>
      <c r="D1116" s="78">
        <v>0</v>
      </c>
      <c r="E1116" s="78">
        <v>18</v>
      </c>
      <c r="F1116" s="78">
        <v>0</v>
      </c>
      <c r="G1116" s="78">
        <v>0</v>
      </c>
      <c r="H1116" s="76">
        <v>36280</v>
      </c>
    </row>
    <row r="1117" spans="1:8" s="16" customFormat="1" ht="15" customHeight="1">
      <c r="A1117" s="75" t="s">
        <v>957</v>
      </c>
      <c r="B1117" s="75" t="s">
        <v>1280</v>
      </c>
      <c r="C1117" s="75" t="s">
        <v>1281</v>
      </c>
      <c r="D1117" s="78">
        <v>0</v>
      </c>
      <c r="E1117" s="78">
        <v>10</v>
      </c>
      <c r="F1117" s="78">
        <v>0</v>
      </c>
      <c r="G1117" s="78">
        <v>0</v>
      </c>
      <c r="H1117" s="76">
        <v>34028</v>
      </c>
    </row>
    <row r="1118" spans="1:8" s="16" customFormat="1" ht="15" customHeight="1">
      <c r="A1118" s="75" t="s">
        <v>957</v>
      </c>
      <c r="B1118" s="75" t="s">
        <v>1280</v>
      </c>
      <c r="C1118" s="75" t="s">
        <v>1282</v>
      </c>
      <c r="D1118" s="78">
        <v>0</v>
      </c>
      <c r="E1118" s="78">
        <v>10</v>
      </c>
      <c r="F1118" s="78">
        <v>0</v>
      </c>
      <c r="G1118" s="78">
        <v>0</v>
      </c>
      <c r="H1118" s="76">
        <v>34880</v>
      </c>
    </row>
    <row r="1119" spans="1:8" s="16" customFormat="1" ht="15" customHeight="1">
      <c r="A1119" s="75" t="s">
        <v>957</v>
      </c>
      <c r="B1119" s="75" t="s">
        <v>1280</v>
      </c>
      <c r="C1119" s="75" t="s">
        <v>1283</v>
      </c>
      <c r="D1119" s="78">
        <v>0</v>
      </c>
      <c r="E1119" s="78">
        <v>30</v>
      </c>
      <c r="F1119" s="78">
        <v>0</v>
      </c>
      <c r="G1119" s="78">
        <v>0</v>
      </c>
      <c r="H1119" s="76">
        <v>36160</v>
      </c>
    </row>
    <row r="1120" spans="1:8" s="16" customFormat="1" ht="15" customHeight="1">
      <c r="A1120" s="75" t="s">
        <v>957</v>
      </c>
      <c r="B1120" s="75" t="s">
        <v>1004</v>
      </c>
      <c r="C1120" s="75" t="s">
        <v>1005</v>
      </c>
      <c r="D1120" s="78">
        <v>0</v>
      </c>
      <c r="E1120" s="78">
        <v>0</v>
      </c>
      <c r="F1120" s="78">
        <v>0</v>
      </c>
      <c r="G1120" s="78">
        <v>0</v>
      </c>
      <c r="H1120" s="76">
        <v>33358</v>
      </c>
    </row>
    <row r="1121" spans="1:8" s="16" customFormat="1" ht="15" customHeight="1">
      <c r="A1121" s="75" t="s">
        <v>957</v>
      </c>
      <c r="B1121" s="75" t="s">
        <v>1004</v>
      </c>
      <c r="C1121" s="75" t="s">
        <v>1006</v>
      </c>
      <c r="D1121" s="78">
        <v>0</v>
      </c>
      <c r="E1121" s="78">
        <v>0</v>
      </c>
      <c r="F1121" s="78">
        <v>0</v>
      </c>
      <c r="G1121" s="78">
        <v>0</v>
      </c>
      <c r="H1121" s="76">
        <v>33207</v>
      </c>
    </row>
    <row r="1122" spans="1:8" s="16" customFormat="1" ht="15" customHeight="1">
      <c r="A1122" s="75" t="s">
        <v>957</v>
      </c>
      <c r="B1122" s="75" t="s">
        <v>1004</v>
      </c>
      <c r="C1122" s="75" t="s">
        <v>1007</v>
      </c>
      <c r="D1122" s="78">
        <v>0</v>
      </c>
      <c r="E1122" s="78">
        <v>9</v>
      </c>
      <c r="F1122" s="78">
        <v>0</v>
      </c>
      <c r="G1122" s="78">
        <v>0</v>
      </c>
      <c r="H1122" s="76">
        <v>33572</v>
      </c>
    </row>
    <row r="1123" spans="1:8" s="16" customFormat="1" ht="15" customHeight="1">
      <c r="A1123" s="75" t="s">
        <v>957</v>
      </c>
      <c r="B1123" s="75" t="s">
        <v>1004</v>
      </c>
      <c r="C1123" s="75" t="s">
        <v>1008</v>
      </c>
      <c r="D1123" s="78">
        <v>0</v>
      </c>
      <c r="E1123" s="78">
        <v>20</v>
      </c>
      <c r="F1123" s="78">
        <v>0</v>
      </c>
      <c r="G1123" s="78">
        <v>0</v>
      </c>
      <c r="H1123" s="76">
        <v>34607</v>
      </c>
    </row>
    <row r="1124" spans="1:8" s="16" customFormat="1" ht="15" customHeight="1">
      <c r="A1124" s="75" t="s">
        <v>957</v>
      </c>
      <c r="B1124" s="75" t="s">
        <v>1004</v>
      </c>
      <c r="C1124" s="75" t="s">
        <v>1009</v>
      </c>
      <c r="D1124" s="78">
        <v>0</v>
      </c>
      <c r="E1124" s="78">
        <v>36</v>
      </c>
      <c r="F1124" s="78">
        <v>0</v>
      </c>
      <c r="G1124" s="78">
        <v>0</v>
      </c>
      <c r="H1124" s="76">
        <v>35885</v>
      </c>
    </row>
    <row r="1125" spans="1:8" s="16" customFormat="1" ht="15" customHeight="1">
      <c r="A1125" s="75" t="s">
        <v>957</v>
      </c>
      <c r="B1125" s="75" t="s">
        <v>1004</v>
      </c>
      <c r="C1125" s="75" t="s">
        <v>1010</v>
      </c>
      <c r="D1125" s="78">
        <v>0</v>
      </c>
      <c r="E1125" s="78">
        <v>18</v>
      </c>
      <c r="F1125" s="78">
        <v>0</v>
      </c>
      <c r="G1125" s="78">
        <v>0</v>
      </c>
      <c r="H1125" s="76">
        <v>35399</v>
      </c>
    </row>
    <row r="1126" spans="1:8" s="16" customFormat="1" ht="15" customHeight="1">
      <c r="A1126" s="75" t="s">
        <v>957</v>
      </c>
      <c r="B1126" s="75" t="s">
        <v>1013</v>
      </c>
      <c r="C1126" s="75" t="s">
        <v>1014</v>
      </c>
      <c r="D1126" s="78">
        <v>20</v>
      </c>
      <c r="E1126" s="78">
        <v>0</v>
      </c>
      <c r="F1126" s="78">
        <v>0</v>
      </c>
      <c r="G1126" s="78">
        <v>0</v>
      </c>
      <c r="H1126" s="76">
        <v>26450</v>
      </c>
    </row>
    <row r="1127" spans="1:8" s="16" customFormat="1" ht="15" customHeight="1">
      <c r="A1127" s="75" t="s">
        <v>957</v>
      </c>
      <c r="B1127" s="75" t="s">
        <v>1013</v>
      </c>
      <c r="C1127" s="75" t="s">
        <v>1015</v>
      </c>
      <c r="D1127" s="78">
        <v>0</v>
      </c>
      <c r="E1127" s="78">
        <v>0</v>
      </c>
      <c r="F1127" s="78">
        <v>0</v>
      </c>
      <c r="G1127" s="78">
        <v>0</v>
      </c>
      <c r="H1127" s="76">
        <v>33269</v>
      </c>
    </row>
    <row r="1128" spans="1:8" s="16" customFormat="1" ht="15" customHeight="1">
      <c r="A1128" s="75" t="s">
        <v>957</v>
      </c>
      <c r="B1128" s="75" t="s">
        <v>1013</v>
      </c>
      <c r="C1128" s="75" t="s">
        <v>1016</v>
      </c>
      <c r="D1128" s="78">
        <v>0</v>
      </c>
      <c r="E1128" s="78">
        <v>0</v>
      </c>
      <c r="F1128" s="78">
        <v>0</v>
      </c>
      <c r="G1128" s="78">
        <v>9</v>
      </c>
      <c r="H1128" s="75"/>
    </row>
    <row r="1129" spans="1:8" s="16" customFormat="1" ht="15" customHeight="1">
      <c r="A1129" s="75" t="s">
        <v>957</v>
      </c>
      <c r="B1129" s="75" t="s">
        <v>1017</v>
      </c>
      <c r="C1129" s="75" t="s">
        <v>1018</v>
      </c>
      <c r="D1129" s="78">
        <v>50</v>
      </c>
      <c r="E1129" s="78">
        <v>0</v>
      </c>
      <c r="F1129" s="78">
        <v>0</v>
      </c>
      <c r="G1129" s="78">
        <v>0</v>
      </c>
      <c r="H1129" s="76">
        <v>30163</v>
      </c>
    </row>
    <row r="1130" spans="1:8" s="16" customFormat="1" ht="15" customHeight="1">
      <c r="A1130" s="75" t="s">
        <v>957</v>
      </c>
      <c r="B1130" s="75" t="s">
        <v>1017</v>
      </c>
      <c r="C1130" s="75" t="s">
        <v>1019</v>
      </c>
      <c r="D1130" s="78">
        <v>32</v>
      </c>
      <c r="E1130" s="78">
        <v>0</v>
      </c>
      <c r="F1130" s="78">
        <v>0</v>
      </c>
      <c r="G1130" s="78">
        <v>0</v>
      </c>
      <c r="H1130" s="76">
        <v>29676</v>
      </c>
    </row>
    <row r="1131" spans="1:8" s="16" customFormat="1" ht="15" customHeight="1">
      <c r="A1131" s="75" t="s">
        <v>957</v>
      </c>
      <c r="B1131" s="75" t="s">
        <v>1017</v>
      </c>
      <c r="C1131" s="75" t="s">
        <v>1020</v>
      </c>
      <c r="D1131" s="78">
        <v>40</v>
      </c>
      <c r="E1131" s="78">
        <v>0</v>
      </c>
      <c r="F1131" s="78">
        <v>0</v>
      </c>
      <c r="G1131" s="78">
        <v>0</v>
      </c>
      <c r="H1131" s="76">
        <v>29951</v>
      </c>
    </row>
    <row r="1132" spans="1:8" s="16" customFormat="1" ht="15" customHeight="1">
      <c r="A1132" s="75" t="s">
        <v>957</v>
      </c>
      <c r="B1132" s="75" t="s">
        <v>1017</v>
      </c>
      <c r="C1132" s="75" t="s">
        <v>1021</v>
      </c>
      <c r="D1132" s="78">
        <v>25</v>
      </c>
      <c r="E1132" s="78">
        <v>0</v>
      </c>
      <c r="F1132" s="78">
        <v>0</v>
      </c>
      <c r="G1132" s="78">
        <v>0</v>
      </c>
      <c r="H1132" s="76">
        <v>29920</v>
      </c>
    </row>
    <row r="1133" spans="1:8" s="16" customFormat="1" ht="15" customHeight="1">
      <c r="A1133" s="75" t="s">
        <v>957</v>
      </c>
      <c r="B1133" s="75" t="s">
        <v>1017</v>
      </c>
      <c r="C1133" s="75" t="s">
        <v>1022</v>
      </c>
      <c r="D1133" s="78">
        <v>50</v>
      </c>
      <c r="E1133" s="78">
        <v>0</v>
      </c>
      <c r="F1133" s="78">
        <v>0</v>
      </c>
      <c r="G1133" s="78">
        <v>0</v>
      </c>
      <c r="H1133" s="76">
        <v>30347</v>
      </c>
    </row>
    <row r="1134" spans="1:8" s="16" customFormat="1" ht="15" customHeight="1">
      <c r="A1134" s="75" t="s">
        <v>957</v>
      </c>
      <c r="B1134" s="75" t="s">
        <v>1017</v>
      </c>
      <c r="C1134" s="75" t="s">
        <v>1023</v>
      </c>
      <c r="D1134" s="78">
        <v>50</v>
      </c>
      <c r="E1134" s="78">
        <v>0</v>
      </c>
      <c r="F1134" s="78">
        <v>0</v>
      </c>
      <c r="G1134" s="78">
        <v>0</v>
      </c>
      <c r="H1134" s="76">
        <v>29890</v>
      </c>
    </row>
    <row r="1135" spans="1:8" s="16" customFormat="1" ht="15" customHeight="1">
      <c r="A1135" s="75" t="s">
        <v>957</v>
      </c>
      <c r="B1135" s="75" t="s">
        <v>1017</v>
      </c>
      <c r="C1135" s="75" t="s">
        <v>1024</v>
      </c>
      <c r="D1135" s="78">
        <v>25</v>
      </c>
      <c r="E1135" s="78">
        <v>0</v>
      </c>
      <c r="F1135" s="78">
        <v>0</v>
      </c>
      <c r="G1135" s="78">
        <v>0</v>
      </c>
      <c r="H1135" s="76">
        <v>25019</v>
      </c>
    </row>
    <row r="1136" spans="1:8" s="16" customFormat="1" ht="15" customHeight="1">
      <c r="A1136" s="75" t="s">
        <v>957</v>
      </c>
      <c r="B1136" s="75" t="s">
        <v>1017</v>
      </c>
      <c r="C1136" s="75" t="s">
        <v>1025</v>
      </c>
      <c r="D1136" s="78">
        <v>16</v>
      </c>
      <c r="E1136" s="78">
        <v>0</v>
      </c>
      <c r="F1136" s="78">
        <v>0</v>
      </c>
      <c r="G1136" s="78">
        <v>0</v>
      </c>
      <c r="H1136" s="76">
        <v>25446</v>
      </c>
    </row>
    <row r="1137" spans="1:8" s="16" customFormat="1" ht="15" customHeight="1">
      <c r="A1137" s="75" t="s">
        <v>957</v>
      </c>
      <c r="B1137" s="75" t="s">
        <v>1017</v>
      </c>
      <c r="C1137" s="75" t="s">
        <v>1026</v>
      </c>
      <c r="D1137" s="78">
        <v>40</v>
      </c>
      <c r="E1137" s="78">
        <v>0</v>
      </c>
      <c r="F1137" s="78">
        <v>0</v>
      </c>
      <c r="G1137" s="78">
        <v>0</v>
      </c>
      <c r="H1137" s="76">
        <v>26114</v>
      </c>
    </row>
    <row r="1138" spans="1:8" s="16" customFormat="1" ht="15" customHeight="1">
      <c r="A1138" s="75" t="s">
        <v>957</v>
      </c>
      <c r="B1138" s="75" t="s">
        <v>1017</v>
      </c>
      <c r="C1138" s="75" t="s">
        <v>1027</v>
      </c>
      <c r="D1138" s="78">
        <v>84</v>
      </c>
      <c r="E1138" s="78">
        <v>0</v>
      </c>
      <c r="F1138" s="78">
        <v>0</v>
      </c>
      <c r="G1138" s="78">
        <v>0</v>
      </c>
      <c r="H1138" s="76">
        <v>26542</v>
      </c>
    </row>
    <row r="1139" spans="1:8" s="16" customFormat="1" ht="15" customHeight="1">
      <c r="A1139" s="75" t="s">
        <v>957</v>
      </c>
      <c r="B1139" s="75" t="s">
        <v>1017</v>
      </c>
      <c r="C1139" s="75" t="s">
        <v>1028</v>
      </c>
      <c r="D1139" s="78">
        <v>29</v>
      </c>
      <c r="E1139" s="78">
        <v>0</v>
      </c>
      <c r="F1139" s="78">
        <v>0</v>
      </c>
      <c r="G1139" s="78">
        <v>0</v>
      </c>
      <c r="H1139" s="76">
        <v>27241</v>
      </c>
    </row>
    <row r="1140" spans="1:8" s="16" customFormat="1" ht="15" customHeight="1">
      <c r="A1140" s="75" t="s">
        <v>957</v>
      </c>
      <c r="B1140" s="75" t="s">
        <v>1017</v>
      </c>
      <c r="C1140" s="75" t="s">
        <v>1029</v>
      </c>
      <c r="D1140" s="78">
        <v>19</v>
      </c>
      <c r="E1140" s="78">
        <v>0</v>
      </c>
      <c r="F1140" s="78">
        <v>0</v>
      </c>
      <c r="G1140" s="78">
        <v>0</v>
      </c>
      <c r="H1140" s="76">
        <v>27363</v>
      </c>
    </row>
    <row r="1141" spans="1:8" s="16" customFormat="1" ht="15" customHeight="1">
      <c r="A1141" s="75" t="s">
        <v>957</v>
      </c>
      <c r="B1141" s="75" t="s">
        <v>1017</v>
      </c>
      <c r="C1141" s="75" t="s">
        <v>1030</v>
      </c>
      <c r="D1141" s="78">
        <v>19</v>
      </c>
      <c r="E1141" s="78">
        <v>0</v>
      </c>
      <c r="F1141" s="78">
        <v>0</v>
      </c>
      <c r="G1141" s="78">
        <v>0</v>
      </c>
      <c r="H1141" s="76">
        <v>27363</v>
      </c>
    </row>
    <row r="1142" spans="1:8" s="16" customFormat="1" ht="15" customHeight="1">
      <c r="A1142" s="75" t="s">
        <v>957</v>
      </c>
      <c r="B1142" s="75" t="s">
        <v>1017</v>
      </c>
      <c r="C1142" s="75" t="s">
        <v>1031</v>
      </c>
      <c r="D1142" s="78">
        <v>50</v>
      </c>
      <c r="E1142" s="78">
        <v>0</v>
      </c>
      <c r="F1142" s="78">
        <v>0</v>
      </c>
      <c r="G1142" s="78">
        <v>0</v>
      </c>
      <c r="H1142" s="76">
        <v>28398</v>
      </c>
    </row>
    <row r="1143" spans="1:8" s="16" customFormat="1" ht="15" customHeight="1">
      <c r="A1143" s="75" t="s">
        <v>957</v>
      </c>
      <c r="B1143" s="75" t="s">
        <v>1017</v>
      </c>
      <c r="C1143" s="75" t="s">
        <v>1032</v>
      </c>
      <c r="D1143" s="78">
        <v>20</v>
      </c>
      <c r="E1143" s="78">
        <v>0</v>
      </c>
      <c r="F1143" s="78">
        <v>0</v>
      </c>
      <c r="G1143" s="78">
        <v>0</v>
      </c>
      <c r="H1143" s="76">
        <v>28521</v>
      </c>
    </row>
    <row r="1144" spans="1:8" s="16" customFormat="1" ht="15" customHeight="1">
      <c r="A1144" s="75" t="s">
        <v>957</v>
      </c>
      <c r="B1144" s="75" t="s">
        <v>1017</v>
      </c>
      <c r="C1144" s="75" t="s">
        <v>1033</v>
      </c>
      <c r="D1144" s="78">
        <v>50</v>
      </c>
      <c r="E1144" s="78">
        <v>0</v>
      </c>
      <c r="F1144" s="78">
        <v>0</v>
      </c>
      <c r="G1144" s="78">
        <v>0</v>
      </c>
      <c r="H1144" s="76">
        <v>28398</v>
      </c>
    </row>
    <row r="1145" spans="1:8" s="16" customFormat="1" ht="15" customHeight="1">
      <c r="A1145" s="75" t="s">
        <v>957</v>
      </c>
      <c r="B1145" s="75" t="s">
        <v>1017</v>
      </c>
      <c r="C1145" s="75" t="s">
        <v>1034</v>
      </c>
      <c r="D1145" s="78">
        <v>25</v>
      </c>
      <c r="E1145" s="78">
        <v>0</v>
      </c>
      <c r="F1145" s="78">
        <v>0</v>
      </c>
      <c r="G1145" s="78">
        <v>0</v>
      </c>
      <c r="H1145" s="76">
        <v>28855</v>
      </c>
    </row>
    <row r="1146" spans="1:8" s="16" customFormat="1" ht="15" customHeight="1">
      <c r="A1146" s="75" t="s">
        <v>957</v>
      </c>
      <c r="B1146" s="75" t="s">
        <v>1017</v>
      </c>
      <c r="C1146" s="75" t="s">
        <v>1035</v>
      </c>
      <c r="D1146" s="78">
        <v>25</v>
      </c>
      <c r="E1146" s="78">
        <v>0</v>
      </c>
      <c r="F1146" s="78">
        <v>0</v>
      </c>
      <c r="G1146" s="78">
        <v>0</v>
      </c>
      <c r="H1146" s="76">
        <v>29220</v>
      </c>
    </row>
    <row r="1147" spans="1:8" s="16" customFormat="1" ht="15" customHeight="1">
      <c r="A1147" s="75" t="s">
        <v>957</v>
      </c>
      <c r="B1147" s="75" t="s">
        <v>1017</v>
      </c>
      <c r="C1147" s="75" t="s">
        <v>1036</v>
      </c>
      <c r="D1147" s="78">
        <v>30</v>
      </c>
      <c r="E1147" s="78">
        <v>0</v>
      </c>
      <c r="F1147" s="78">
        <v>0</v>
      </c>
      <c r="G1147" s="78">
        <v>0</v>
      </c>
      <c r="H1147" s="76">
        <v>29617</v>
      </c>
    </row>
    <row r="1148" spans="1:8" s="16" customFormat="1" ht="15" customHeight="1">
      <c r="A1148" s="75" t="s">
        <v>957</v>
      </c>
      <c r="B1148" s="75" t="s">
        <v>1017</v>
      </c>
      <c r="C1148" s="75" t="s">
        <v>1037</v>
      </c>
      <c r="D1148" s="78">
        <v>46</v>
      </c>
      <c r="E1148" s="78">
        <v>0</v>
      </c>
      <c r="F1148" s="78">
        <v>0</v>
      </c>
      <c r="G1148" s="78">
        <v>0</v>
      </c>
      <c r="H1148" s="76">
        <v>29676</v>
      </c>
    </row>
    <row r="1149" spans="1:8" s="16" customFormat="1" ht="15" customHeight="1">
      <c r="A1149" s="75" t="s">
        <v>957</v>
      </c>
      <c r="B1149" s="75" t="s">
        <v>1017</v>
      </c>
      <c r="C1149" s="75" t="s">
        <v>1038</v>
      </c>
      <c r="D1149" s="78">
        <v>25</v>
      </c>
      <c r="E1149" s="78">
        <v>0</v>
      </c>
      <c r="F1149" s="78">
        <v>0</v>
      </c>
      <c r="G1149" s="78">
        <v>0</v>
      </c>
      <c r="H1149" s="76">
        <v>29525</v>
      </c>
    </row>
    <row r="1150" spans="1:8" s="16" customFormat="1" ht="15" customHeight="1">
      <c r="A1150" s="75" t="s">
        <v>957</v>
      </c>
      <c r="B1150" s="75" t="s">
        <v>1017</v>
      </c>
      <c r="C1150" s="75" t="s">
        <v>1039</v>
      </c>
      <c r="D1150" s="78">
        <v>50</v>
      </c>
      <c r="E1150" s="78">
        <v>0</v>
      </c>
      <c r="F1150" s="78">
        <v>0</v>
      </c>
      <c r="G1150" s="78">
        <v>0</v>
      </c>
      <c r="H1150" s="76">
        <v>29464</v>
      </c>
    </row>
    <row r="1151" spans="1:8" s="16" customFormat="1" ht="15" customHeight="1">
      <c r="A1151" s="75" t="s">
        <v>957</v>
      </c>
      <c r="B1151" s="75" t="s">
        <v>1017</v>
      </c>
      <c r="C1151" s="75" t="s">
        <v>1040</v>
      </c>
      <c r="D1151" s="78">
        <v>49</v>
      </c>
      <c r="E1151" s="78">
        <v>0</v>
      </c>
      <c r="F1151" s="78">
        <v>0</v>
      </c>
      <c r="G1151" s="78">
        <v>0</v>
      </c>
      <c r="H1151" s="76">
        <v>29555</v>
      </c>
    </row>
    <row r="1152" spans="1:8" s="16" customFormat="1" ht="15" customHeight="1">
      <c r="A1152" s="75" t="s">
        <v>957</v>
      </c>
      <c r="B1152" s="75" t="s">
        <v>1017</v>
      </c>
      <c r="C1152" s="75" t="s">
        <v>1041</v>
      </c>
      <c r="D1152" s="78">
        <v>24</v>
      </c>
      <c r="E1152" s="78">
        <v>0</v>
      </c>
      <c r="F1152" s="78">
        <v>0</v>
      </c>
      <c r="G1152" s="78">
        <v>0</v>
      </c>
      <c r="H1152" s="76">
        <v>29464</v>
      </c>
    </row>
    <row r="1153" spans="1:8" s="16" customFormat="1" ht="15" customHeight="1">
      <c r="A1153" s="75" t="s">
        <v>957</v>
      </c>
      <c r="B1153" s="75" t="s">
        <v>1017</v>
      </c>
      <c r="C1153" s="75" t="s">
        <v>1042</v>
      </c>
      <c r="D1153" s="78">
        <v>60</v>
      </c>
      <c r="E1153" s="78">
        <v>0</v>
      </c>
      <c r="F1153" s="78">
        <v>0</v>
      </c>
      <c r="G1153" s="78">
        <v>0</v>
      </c>
      <c r="H1153" s="76">
        <v>29617</v>
      </c>
    </row>
    <row r="1154" spans="1:8" s="16" customFormat="1" ht="15" customHeight="1">
      <c r="A1154" s="75" t="s">
        <v>957</v>
      </c>
      <c r="B1154" s="75" t="s">
        <v>1017</v>
      </c>
      <c r="C1154" s="75" t="s">
        <v>3942</v>
      </c>
      <c r="D1154" s="78">
        <v>0</v>
      </c>
      <c r="E1154" s="78">
        <v>0</v>
      </c>
      <c r="F1154" s="78">
        <v>0</v>
      </c>
      <c r="G1154" s="78">
        <v>0</v>
      </c>
      <c r="H1154" s="76">
        <v>32081</v>
      </c>
    </row>
    <row r="1155" spans="1:8" s="16" customFormat="1" ht="15" customHeight="1">
      <c r="A1155" s="75" t="s">
        <v>957</v>
      </c>
      <c r="B1155" s="75" t="s">
        <v>1017</v>
      </c>
      <c r="C1155" s="75" t="s">
        <v>3943</v>
      </c>
      <c r="D1155" s="78">
        <v>0</v>
      </c>
      <c r="E1155" s="78">
        <v>0</v>
      </c>
      <c r="F1155" s="78">
        <v>0</v>
      </c>
      <c r="G1155" s="78">
        <v>0</v>
      </c>
      <c r="H1155" s="76">
        <v>32202</v>
      </c>
    </row>
    <row r="1156" spans="1:8" s="16" customFormat="1" ht="15" customHeight="1">
      <c r="A1156" s="75" t="s">
        <v>957</v>
      </c>
      <c r="B1156" s="75" t="s">
        <v>1017</v>
      </c>
      <c r="C1156" s="75" t="s">
        <v>3944</v>
      </c>
      <c r="D1156" s="78">
        <v>0</v>
      </c>
      <c r="E1156" s="78">
        <v>0</v>
      </c>
      <c r="F1156" s="78">
        <v>0</v>
      </c>
      <c r="G1156" s="78">
        <v>0</v>
      </c>
      <c r="H1156" s="76">
        <v>32233</v>
      </c>
    </row>
    <row r="1157" spans="1:8" s="16" customFormat="1" ht="15" customHeight="1">
      <c r="A1157" s="75" t="s">
        <v>957</v>
      </c>
      <c r="B1157" s="75" t="s">
        <v>1017</v>
      </c>
      <c r="C1157" s="75" t="s">
        <v>3945</v>
      </c>
      <c r="D1157" s="78">
        <v>0</v>
      </c>
      <c r="E1157" s="78">
        <v>0</v>
      </c>
      <c r="F1157" s="78">
        <v>0</v>
      </c>
      <c r="G1157" s="78">
        <v>0</v>
      </c>
      <c r="H1157" s="76">
        <v>32233</v>
      </c>
    </row>
    <row r="1158" spans="1:8" s="16" customFormat="1" ht="15" customHeight="1">
      <c r="A1158" s="75" t="s">
        <v>957</v>
      </c>
      <c r="B1158" s="75" t="s">
        <v>1017</v>
      </c>
      <c r="C1158" s="75" t="s">
        <v>3946</v>
      </c>
      <c r="D1158" s="78">
        <v>0</v>
      </c>
      <c r="E1158" s="78">
        <v>0</v>
      </c>
      <c r="F1158" s="78">
        <v>0</v>
      </c>
      <c r="G1158" s="78">
        <v>0</v>
      </c>
      <c r="H1158" s="76">
        <v>32416</v>
      </c>
    </row>
    <row r="1159" spans="1:8" s="16" customFormat="1" ht="15" customHeight="1">
      <c r="A1159" s="75" t="s">
        <v>957</v>
      </c>
      <c r="B1159" s="75" t="s">
        <v>1017</v>
      </c>
      <c r="C1159" s="75" t="s">
        <v>3947</v>
      </c>
      <c r="D1159" s="78">
        <v>0</v>
      </c>
      <c r="E1159" s="78">
        <v>0</v>
      </c>
      <c r="F1159" s="78">
        <v>0</v>
      </c>
      <c r="G1159" s="78">
        <v>0</v>
      </c>
      <c r="H1159" s="76">
        <v>32416</v>
      </c>
    </row>
    <row r="1160" spans="1:8" s="16" customFormat="1" ht="15" customHeight="1">
      <c r="A1160" s="75" t="s">
        <v>957</v>
      </c>
      <c r="B1160" s="75" t="s">
        <v>1017</v>
      </c>
      <c r="C1160" s="75" t="s">
        <v>1043</v>
      </c>
      <c r="D1160" s="78">
        <v>0</v>
      </c>
      <c r="E1160" s="78">
        <v>26</v>
      </c>
      <c r="F1160" s="78">
        <v>0</v>
      </c>
      <c r="G1160" s="78">
        <v>0</v>
      </c>
      <c r="H1160" s="76">
        <v>33724</v>
      </c>
    </row>
    <row r="1161" spans="1:8" s="16" customFormat="1" ht="15" customHeight="1">
      <c r="A1161" s="75" t="s">
        <v>957</v>
      </c>
      <c r="B1161" s="75" t="s">
        <v>1017</v>
      </c>
      <c r="C1161" s="75" t="s">
        <v>1044</v>
      </c>
      <c r="D1161" s="78">
        <v>0</v>
      </c>
      <c r="E1161" s="78">
        <v>23</v>
      </c>
      <c r="F1161" s="78">
        <v>0</v>
      </c>
      <c r="G1161" s="78">
        <v>0</v>
      </c>
      <c r="H1161" s="76">
        <v>34334</v>
      </c>
    </row>
    <row r="1162" spans="1:8" s="16" customFormat="1" ht="15" customHeight="1">
      <c r="A1162" s="75" t="s">
        <v>957</v>
      </c>
      <c r="B1162" s="75" t="s">
        <v>1017</v>
      </c>
      <c r="C1162" s="75" t="s">
        <v>1045</v>
      </c>
      <c r="D1162" s="78">
        <v>0</v>
      </c>
      <c r="E1162" s="78">
        <v>20</v>
      </c>
      <c r="F1162" s="78">
        <v>0</v>
      </c>
      <c r="G1162" s="78">
        <v>0</v>
      </c>
      <c r="H1162" s="76">
        <v>34273</v>
      </c>
    </row>
    <row r="1163" spans="1:8" s="16" customFormat="1" ht="15" customHeight="1">
      <c r="A1163" s="75" t="s">
        <v>957</v>
      </c>
      <c r="B1163" s="75" t="s">
        <v>1017</v>
      </c>
      <c r="C1163" s="75" t="s">
        <v>1046</v>
      </c>
      <c r="D1163" s="78">
        <v>0</v>
      </c>
      <c r="E1163" s="78">
        <v>12</v>
      </c>
      <c r="F1163" s="78">
        <v>0</v>
      </c>
      <c r="G1163" s="78">
        <v>0</v>
      </c>
      <c r="H1163" s="76">
        <v>34454</v>
      </c>
    </row>
    <row r="1164" spans="1:8" s="16" customFormat="1" ht="15" customHeight="1">
      <c r="A1164" s="75" t="s">
        <v>957</v>
      </c>
      <c r="B1164" s="75" t="s">
        <v>1017</v>
      </c>
      <c r="C1164" s="75" t="s">
        <v>1047</v>
      </c>
      <c r="D1164" s="78">
        <v>0</v>
      </c>
      <c r="E1164" s="78">
        <v>19</v>
      </c>
      <c r="F1164" s="78">
        <v>0</v>
      </c>
      <c r="G1164" s="78">
        <v>0</v>
      </c>
      <c r="H1164" s="76">
        <v>34485</v>
      </c>
    </row>
    <row r="1165" spans="1:8" s="16" customFormat="1" ht="15" customHeight="1">
      <c r="A1165" s="75" t="s">
        <v>957</v>
      </c>
      <c r="B1165" s="75" t="s">
        <v>1017</v>
      </c>
      <c r="C1165" s="75" t="s">
        <v>1048</v>
      </c>
      <c r="D1165" s="78">
        <v>0</v>
      </c>
      <c r="E1165" s="78">
        <v>68</v>
      </c>
      <c r="F1165" s="78">
        <v>0</v>
      </c>
      <c r="G1165" s="78">
        <v>0</v>
      </c>
      <c r="H1165" s="76">
        <v>34819</v>
      </c>
    </row>
    <row r="1166" spans="1:8" s="16" customFormat="1" ht="15" customHeight="1">
      <c r="A1166" s="75" t="s">
        <v>957</v>
      </c>
      <c r="B1166" s="75" t="s">
        <v>1017</v>
      </c>
      <c r="C1166" s="75" t="s">
        <v>1049</v>
      </c>
      <c r="D1166" s="78">
        <v>45</v>
      </c>
      <c r="E1166" s="78">
        <v>0</v>
      </c>
      <c r="F1166" s="78">
        <v>0</v>
      </c>
      <c r="G1166" s="78">
        <v>0</v>
      </c>
      <c r="H1166" s="76">
        <v>35033</v>
      </c>
    </row>
    <row r="1167" spans="1:8" s="16" customFormat="1" ht="15" customHeight="1">
      <c r="A1167" s="75" t="s">
        <v>957</v>
      </c>
      <c r="B1167" s="75" t="s">
        <v>1017</v>
      </c>
      <c r="C1167" s="75" t="s">
        <v>1050</v>
      </c>
      <c r="D1167" s="78">
        <v>0</v>
      </c>
      <c r="E1167" s="78">
        <v>81</v>
      </c>
      <c r="F1167" s="78">
        <v>0</v>
      </c>
      <c r="G1167" s="78">
        <v>0</v>
      </c>
      <c r="H1167" s="76">
        <v>35185</v>
      </c>
    </row>
    <row r="1168" spans="1:8" s="16" customFormat="1" ht="15" customHeight="1">
      <c r="A1168" s="75" t="s">
        <v>957</v>
      </c>
      <c r="B1168" s="75" t="s">
        <v>1017</v>
      </c>
      <c r="C1168" s="75" t="s">
        <v>1051</v>
      </c>
      <c r="D1168" s="78">
        <v>0</v>
      </c>
      <c r="E1168" s="78">
        <v>114</v>
      </c>
      <c r="F1168" s="78">
        <v>0</v>
      </c>
      <c r="G1168" s="78">
        <v>0</v>
      </c>
      <c r="H1168" s="76">
        <v>35879</v>
      </c>
    </row>
    <row r="1169" spans="1:8" s="16" customFormat="1" ht="15" customHeight="1">
      <c r="A1169" s="75" t="s">
        <v>957</v>
      </c>
      <c r="B1169" s="75" t="s">
        <v>1017</v>
      </c>
      <c r="C1169" s="75" t="s">
        <v>1052</v>
      </c>
      <c r="D1169" s="78">
        <v>0</v>
      </c>
      <c r="E1169" s="78">
        <v>13</v>
      </c>
      <c r="F1169" s="78">
        <v>0</v>
      </c>
      <c r="G1169" s="78">
        <v>0</v>
      </c>
      <c r="H1169" s="76">
        <v>36525</v>
      </c>
    </row>
    <row r="1170" spans="1:8" s="16" customFormat="1" ht="15" customHeight="1">
      <c r="A1170" s="75" t="s">
        <v>957</v>
      </c>
      <c r="B1170" s="75" t="s">
        <v>1017</v>
      </c>
      <c r="C1170" s="75" t="s">
        <v>1053</v>
      </c>
      <c r="D1170" s="78">
        <v>0</v>
      </c>
      <c r="E1170" s="78">
        <v>43</v>
      </c>
      <c r="F1170" s="78">
        <v>0</v>
      </c>
      <c r="G1170" s="78">
        <v>0</v>
      </c>
      <c r="H1170" s="76">
        <v>36891</v>
      </c>
    </row>
    <row r="1171" spans="1:8" s="16" customFormat="1" ht="15" customHeight="1">
      <c r="A1171" s="75" t="s">
        <v>957</v>
      </c>
      <c r="B1171" s="75" t="s">
        <v>1061</v>
      </c>
      <c r="C1171" s="75" t="s">
        <v>1062</v>
      </c>
      <c r="D1171" s="78">
        <v>0</v>
      </c>
      <c r="E1171" s="78">
        <v>3</v>
      </c>
      <c r="F1171" s="78">
        <v>0</v>
      </c>
      <c r="G1171" s="78">
        <v>0</v>
      </c>
      <c r="H1171" s="76">
        <v>29798</v>
      </c>
    </row>
    <row r="1172" spans="1:8" s="16" customFormat="1" ht="15" customHeight="1">
      <c r="A1172" s="75" t="s">
        <v>957</v>
      </c>
      <c r="B1172" s="75" t="s">
        <v>1061</v>
      </c>
      <c r="C1172" s="75" t="s">
        <v>3948</v>
      </c>
      <c r="D1172" s="78">
        <v>0</v>
      </c>
      <c r="E1172" s="78">
        <v>0</v>
      </c>
      <c r="F1172" s="78">
        <v>0</v>
      </c>
      <c r="G1172" s="78">
        <v>0</v>
      </c>
      <c r="H1172" s="76">
        <v>32080</v>
      </c>
    </row>
    <row r="1173" spans="1:8" s="16" customFormat="1" ht="15" customHeight="1">
      <c r="A1173" s="75" t="s">
        <v>957</v>
      </c>
      <c r="B1173" s="75" t="s">
        <v>1061</v>
      </c>
      <c r="C1173" s="75" t="s">
        <v>1063</v>
      </c>
      <c r="D1173" s="78">
        <v>0</v>
      </c>
      <c r="E1173" s="78">
        <v>7</v>
      </c>
      <c r="F1173" s="78">
        <v>0</v>
      </c>
      <c r="G1173" s="78">
        <v>0</v>
      </c>
      <c r="H1173" s="76">
        <v>32751</v>
      </c>
    </row>
    <row r="1174" spans="1:8" s="16" customFormat="1" ht="15" customHeight="1">
      <c r="A1174" s="75" t="s">
        <v>957</v>
      </c>
      <c r="B1174" s="75" t="s">
        <v>1061</v>
      </c>
      <c r="C1174" s="75" t="s">
        <v>1064</v>
      </c>
      <c r="D1174" s="78">
        <v>0</v>
      </c>
      <c r="E1174" s="78">
        <v>16</v>
      </c>
      <c r="F1174" s="78">
        <v>0</v>
      </c>
      <c r="G1174" s="78">
        <v>0</v>
      </c>
      <c r="H1174" s="76">
        <v>33724</v>
      </c>
    </row>
    <row r="1175" spans="1:8" s="16" customFormat="1" ht="15" customHeight="1">
      <c r="A1175" s="75" t="s">
        <v>957</v>
      </c>
      <c r="B1175" s="75" t="s">
        <v>1061</v>
      </c>
      <c r="C1175" s="75" t="s">
        <v>1065</v>
      </c>
      <c r="D1175" s="78">
        <v>0</v>
      </c>
      <c r="E1175" s="78">
        <v>6</v>
      </c>
      <c r="F1175" s="78">
        <v>0</v>
      </c>
      <c r="G1175" s="78">
        <v>0</v>
      </c>
      <c r="H1175" s="76">
        <v>34181</v>
      </c>
    </row>
    <row r="1176" spans="1:8" s="16" customFormat="1" ht="15" customHeight="1">
      <c r="A1176" s="75" t="s">
        <v>957</v>
      </c>
      <c r="B1176" s="75" t="s">
        <v>1061</v>
      </c>
      <c r="C1176" s="75" t="s">
        <v>1066</v>
      </c>
      <c r="D1176" s="78">
        <v>0</v>
      </c>
      <c r="E1176" s="78">
        <v>7</v>
      </c>
      <c r="F1176" s="78">
        <v>0</v>
      </c>
      <c r="G1176" s="78">
        <v>0</v>
      </c>
      <c r="H1176" s="76">
        <v>35198</v>
      </c>
    </row>
    <row r="1177" spans="1:8" s="16" customFormat="1" ht="15" customHeight="1">
      <c r="A1177" s="75" t="s">
        <v>957</v>
      </c>
      <c r="B1177" s="75" t="s">
        <v>1061</v>
      </c>
      <c r="C1177" s="75" t="s">
        <v>1067</v>
      </c>
      <c r="D1177" s="78">
        <v>0</v>
      </c>
      <c r="E1177" s="78">
        <v>14</v>
      </c>
      <c r="F1177" s="78">
        <v>0</v>
      </c>
      <c r="G1177" s="78">
        <v>0</v>
      </c>
      <c r="H1177" s="76">
        <v>35794</v>
      </c>
    </row>
    <row r="1178" spans="1:8" s="16" customFormat="1" ht="15" customHeight="1">
      <c r="A1178" s="75" t="s">
        <v>957</v>
      </c>
      <c r="B1178" s="75" t="s">
        <v>1061</v>
      </c>
      <c r="C1178" s="75" t="s">
        <v>1068</v>
      </c>
      <c r="D1178" s="78">
        <v>0</v>
      </c>
      <c r="E1178" s="78">
        <v>30</v>
      </c>
      <c r="F1178" s="78">
        <v>0</v>
      </c>
      <c r="G1178" s="78">
        <v>0</v>
      </c>
      <c r="H1178" s="76">
        <v>36219</v>
      </c>
    </row>
    <row r="1179" spans="1:8" s="16" customFormat="1" ht="15" customHeight="1">
      <c r="A1179" s="75" t="s">
        <v>957</v>
      </c>
      <c r="B1179" s="75" t="s">
        <v>1069</v>
      </c>
      <c r="C1179" s="75" t="s">
        <v>1070</v>
      </c>
      <c r="D1179" s="78">
        <v>0</v>
      </c>
      <c r="E1179" s="78">
        <v>1</v>
      </c>
      <c r="F1179" s="78">
        <v>0</v>
      </c>
      <c r="G1179" s="78">
        <v>0</v>
      </c>
      <c r="H1179" s="76">
        <v>30255</v>
      </c>
    </row>
    <row r="1180" spans="1:8" s="16" customFormat="1" ht="15" customHeight="1">
      <c r="A1180" s="75" t="s">
        <v>957</v>
      </c>
      <c r="B1180" s="75" t="s">
        <v>1069</v>
      </c>
      <c r="C1180" s="75" t="s">
        <v>1071</v>
      </c>
      <c r="D1180" s="78">
        <v>0</v>
      </c>
      <c r="E1180" s="78">
        <v>1</v>
      </c>
      <c r="F1180" s="78">
        <v>0</v>
      </c>
      <c r="G1180" s="78">
        <v>0</v>
      </c>
      <c r="H1180" s="76">
        <v>30071</v>
      </c>
    </row>
    <row r="1181" spans="1:8" s="16" customFormat="1" ht="15" customHeight="1">
      <c r="A1181" s="75" t="s">
        <v>957</v>
      </c>
      <c r="B1181" s="75" t="s">
        <v>1069</v>
      </c>
      <c r="C1181" s="75" t="s">
        <v>1072</v>
      </c>
      <c r="D1181" s="78">
        <v>0</v>
      </c>
      <c r="E1181" s="78">
        <v>5</v>
      </c>
      <c r="F1181" s="78">
        <v>0</v>
      </c>
      <c r="G1181" s="78">
        <v>0</v>
      </c>
      <c r="H1181" s="76">
        <v>31198</v>
      </c>
    </row>
    <row r="1182" spans="1:8" s="16" customFormat="1" ht="15" customHeight="1">
      <c r="A1182" s="75" t="s">
        <v>957</v>
      </c>
      <c r="B1182" s="75" t="s">
        <v>1069</v>
      </c>
      <c r="C1182" s="75" t="s">
        <v>1073</v>
      </c>
      <c r="D1182" s="78">
        <v>0</v>
      </c>
      <c r="E1182" s="78">
        <v>2</v>
      </c>
      <c r="F1182" s="78">
        <v>0</v>
      </c>
      <c r="G1182" s="78">
        <v>0</v>
      </c>
      <c r="H1182" s="76">
        <v>30955</v>
      </c>
    </row>
    <row r="1183" spans="1:8" s="16" customFormat="1" ht="15" customHeight="1">
      <c r="A1183" s="75" t="s">
        <v>957</v>
      </c>
      <c r="B1183" s="75" t="s">
        <v>1069</v>
      </c>
      <c r="C1183" s="75" t="s">
        <v>1074</v>
      </c>
      <c r="D1183" s="78">
        <v>24</v>
      </c>
      <c r="E1183" s="78">
        <v>0</v>
      </c>
      <c r="F1183" s="78">
        <v>0</v>
      </c>
      <c r="G1183" s="78">
        <v>0</v>
      </c>
      <c r="H1183" s="76">
        <v>25902</v>
      </c>
    </row>
    <row r="1184" spans="1:8" s="16" customFormat="1" ht="15" customHeight="1">
      <c r="A1184" s="75" t="s">
        <v>957</v>
      </c>
      <c r="B1184" s="75" t="s">
        <v>1069</v>
      </c>
      <c r="C1184" s="75" t="s">
        <v>1075</v>
      </c>
      <c r="D1184" s="78">
        <v>64</v>
      </c>
      <c r="E1184" s="78">
        <v>0</v>
      </c>
      <c r="F1184" s="78">
        <v>0</v>
      </c>
      <c r="G1184" s="78">
        <v>0</v>
      </c>
      <c r="H1184" s="76">
        <v>26298</v>
      </c>
    </row>
    <row r="1185" spans="1:8" s="16" customFormat="1" ht="15" customHeight="1">
      <c r="A1185" s="75" t="s">
        <v>957</v>
      </c>
      <c r="B1185" s="75" t="s">
        <v>1069</v>
      </c>
      <c r="C1185" s="75" t="s">
        <v>1076</v>
      </c>
      <c r="D1185" s="78">
        <v>100</v>
      </c>
      <c r="E1185" s="78">
        <v>0</v>
      </c>
      <c r="F1185" s="78">
        <v>0</v>
      </c>
      <c r="G1185" s="78">
        <v>0</v>
      </c>
      <c r="H1185" s="76">
        <v>26237</v>
      </c>
    </row>
    <row r="1186" spans="1:8" s="16" customFormat="1" ht="15" customHeight="1">
      <c r="A1186" s="75" t="s">
        <v>957</v>
      </c>
      <c r="B1186" s="75" t="s">
        <v>1069</v>
      </c>
      <c r="C1186" s="75" t="s">
        <v>1077</v>
      </c>
      <c r="D1186" s="78">
        <v>100</v>
      </c>
      <c r="E1186" s="78">
        <v>0</v>
      </c>
      <c r="F1186" s="78">
        <v>0</v>
      </c>
      <c r="G1186" s="78">
        <v>0</v>
      </c>
      <c r="H1186" s="76">
        <v>26723</v>
      </c>
    </row>
    <row r="1187" spans="1:8" s="16" customFormat="1" ht="15" customHeight="1">
      <c r="A1187" s="75" t="s">
        <v>957</v>
      </c>
      <c r="B1187" s="75" t="s">
        <v>1069</v>
      </c>
      <c r="C1187" s="75" t="s">
        <v>1078</v>
      </c>
      <c r="D1187" s="78">
        <v>25</v>
      </c>
      <c r="E1187" s="78">
        <v>0</v>
      </c>
      <c r="F1187" s="78">
        <v>0</v>
      </c>
      <c r="G1187" s="78">
        <v>0</v>
      </c>
      <c r="H1187" s="76">
        <v>26845</v>
      </c>
    </row>
    <row r="1188" spans="1:8" s="16" customFormat="1" ht="15" customHeight="1">
      <c r="A1188" s="75" t="s">
        <v>957</v>
      </c>
      <c r="B1188" s="75" t="s">
        <v>1069</v>
      </c>
      <c r="C1188" s="75" t="s">
        <v>1079</v>
      </c>
      <c r="D1188" s="78">
        <v>30</v>
      </c>
      <c r="E1188" s="78">
        <v>0</v>
      </c>
      <c r="F1188" s="78">
        <v>0</v>
      </c>
      <c r="G1188" s="78">
        <v>0</v>
      </c>
      <c r="H1188" s="76">
        <v>26603</v>
      </c>
    </row>
    <row r="1189" spans="1:8" s="16" customFormat="1" ht="15" customHeight="1">
      <c r="A1189" s="75" t="s">
        <v>957</v>
      </c>
      <c r="B1189" s="75" t="s">
        <v>1069</v>
      </c>
      <c r="C1189" s="75" t="s">
        <v>1080</v>
      </c>
      <c r="D1189" s="78">
        <v>22</v>
      </c>
      <c r="E1189" s="78">
        <v>0</v>
      </c>
      <c r="F1189" s="78">
        <v>0</v>
      </c>
      <c r="G1189" s="78">
        <v>0</v>
      </c>
      <c r="H1189" s="76">
        <v>26603</v>
      </c>
    </row>
    <row r="1190" spans="1:8" s="16" customFormat="1" ht="15" customHeight="1">
      <c r="A1190" s="75" t="s">
        <v>957</v>
      </c>
      <c r="B1190" s="75" t="s">
        <v>1069</v>
      </c>
      <c r="C1190" s="75" t="s">
        <v>1081</v>
      </c>
      <c r="D1190" s="78">
        <v>0</v>
      </c>
      <c r="E1190" s="78">
        <v>6</v>
      </c>
      <c r="F1190" s="78">
        <v>0</v>
      </c>
      <c r="G1190" s="78">
        <v>0</v>
      </c>
      <c r="H1190" s="76">
        <v>29586</v>
      </c>
    </row>
    <row r="1191" spans="1:8" s="16" customFormat="1" ht="15" customHeight="1">
      <c r="A1191" s="75" t="s">
        <v>957</v>
      </c>
      <c r="B1191" s="75" t="s">
        <v>1069</v>
      </c>
      <c r="C1191" s="75" t="s">
        <v>1082</v>
      </c>
      <c r="D1191" s="78">
        <v>0</v>
      </c>
      <c r="E1191" s="78">
        <v>1</v>
      </c>
      <c r="F1191" s="78">
        <v>0</v>
      </c>
      <c r="G1191" s="78">
        <v>0</v>
      </c>
      <c r="H1191" s="76">
        <v>29098</v>
      </c>
    </row>
    <row r="1192" spans="1:8" s="16" customFormat="1" ht="15" customHeight="1">
      <c r="A1192" s="75" t="s">
        <v>957</v>
      </c>
      <c r="B1192" s="75" t="s">
        <v>1069</v>
      </c>
      <c r="C1192" s="75" t="s">
        <v>1083</v>
      </c>
      <c r="D1192" s="78">
        <v>40</v>
      </c>
      <c r="E1192" s="78">
        <v>0</v>
      </c>
      <c r="F1192" s="78">
        <v>0</v>
      </c>
      <c r="G1192" s="78">
        <v>0</v>
      </c>
      <c r="H1192" s="76">
        <v>29006</v>
      </c>
    </row>
    <row r="1193" spans="1:8" s="16" customFormat="1" ht="15" customHeight="1">
      <c r="A1193" s="75" t="s">
        <v>957</v>
      </c>
      <c r="B1193" s="75" t="s">
        <v>1069</v>
      </c>
      <c r="C1193" s="75" t="s">
        <v>1084</v>
      </c>
      <c r="D1193" s="78">
        <v>0</v>
      </c>
      <c r="E1193" s="78">
        <v>1</v>
      </c>
      <c r="F1193" s="78">
        <v>0</v>
      </c>
      <c r="G1193" s="78">
        <v>0</v>
      </c>
      <c r="H1193" s="76">
        <v>29706</v>
      </c>
    </row>
    <row r="1194" spans="1:8" s="16" customFormat="1" ht="15" customHeight="1">
      <c r="A1194" s="75" t="s">
        <v>957</v>
      </c>
      <c r="B1194" s="75" t="s">
        <v>1069</v>
      </c>
      <c r="C1194" s="75" t="s">
        <v>1085</v>
      </c>
      <c r="D1194" s="78">
        <v>0</v>
      </c>
      <c r="E1194" s="78">
        <v>5</v>
      </c>
      <c r="F1194" s="78">
        <v>0</v>
      </c>
      <c r="G1194" s="78">
        <v>0</v>
      </c>
      <c r="H1194" s="76">
        <v>29586</v>
      </c>
    </row>
    <row r="1195" spans="1:8" s="16" customFormat="1" ht="15" customHeight="1">
      <c r="A1195" s="75" t="s">
        <v>957</v>
      </c>
      <c r="B1195" s="75" t="s">
        <v>1069</v>
      </c>
      <c r="C1195" s="75" t="s">
        <v>1086</v>
      </c>
      <c r="D1195" s="78">
        <v>90</v>
      </c>
      <c r="E1195" s="78">
        <v>0</v>
      </c>
      <c r="F1195" s="78">
        <v>0</v>
      </c>
      <c r="G1195" s="78">
        <v>0</v>
      </c>
      <c r="H1195" s="76">
        <v>29859</v>
      </c>
    </row>
    <row r="1196" spans="1:8" s="16" customFormat="1" ht="15" customHeight="1">
      <c r="A1196" s="75" t="s">
        <v>957</v>
      </c>
      <c r="B1196" s="75" t="s">
        <v>1069</v>
      </c>
      <c r="C1196" s="75" t="s">
        <v>1087</v>
      </c>
      <c r="D1196" s="78">
        <v>60</v>
      </c>
      <c r="E1196" s="78">
        <v>0</v>
      </c>
      <c r="F1196" s="78">
        <v>0</v>
      </c>
      <c r="G1196" s="78">
        <v>0</v>
      </c>
      <c r="H1196" s="76">
        <v>29494</v>
      </c>
    </row>
    <row r="1197" spans="1:8" s="16" customFormat="1" ht="15" customHeight="1">
      <c r="A1197" s="75" t="s">
        <v>957</v>
      </c>
      <c r="B1197" s="75" t="s">
        <v>1069</v>
      </c>
      <c r="C1197" s="75" t="s">
        <v>1088</v>
      </c>
      <c r="D1197" s="78">
        <v>50</v>
      </c>
      <c r="E1197" s="78">
        <v>0</v>
      </c>
      <c r="F1197" s="78">
        <v>0</v>
      </c>
      <c r="G1197" s="78">
        <v>0</v>
      </c>
      <c r="H1197" s="76">
        <v>30497</v>
      </c>
    </row>
    <row r="1198" spans="1:8" s="16" customFormat="1" ht="15" customHeight="1">
      <c r="A1198" s="75" t="s">
        <v>957</v>
      </c>
      <c r="B1198" s="75" t="s">
        <v>1069</v>
      </c>
      <c r="C1198" s="75" t="s">
        <v>1089</v>
      </c>
      <c r="D1198" s="78">
        <v>0</v>
      </c>
      <c r="E1198" s="78">
        <v>9</v>
      </c>
      <c r="F1198" s="78">
        <v>0</v>
      </c>
      <c r="G1198" s="78">
        <v>0</v>
      </c>
      <c r="H1198" s="76">
        <v>30833</v>
      </c>
    </row>
    <row r="1199" spans="1:8" s="16" customFormat="1" ht="15" customHeight="1">
      <c r="A1199" s="75" t="s">
        <v>957</v>
      </c>
      <c r="B1199" s="75" t="s">
        <v>1069</v>
      </c>
      <c r="C1199" s="75" t="s">
        <v>1090</v>
      </c>
      <c r="D1199" s="78">
        <v>0</v>
      </c>
      <c r="E1199" s="78">
        <v>4</v>
      </c>
      <c r="F1199" s="78">
        <v>0</v>
      </c>
      <c r="G1199" s="78">
        <v>0</v>
      </c>
      <c r="H1199" s="76">
        <v>31685</v>
      </c>
    </row>
    <row r="1200" spans="1:8" s="16" customFormat="1" ht="15" customHeight="1">
      <c r="A1200" s="75" t="s">
        <v>957</v>
      </c>
      <c r="B1200" s="75" t="s">
        <v>1069</v>
      </c>
      <c r="C1200" s="75" t="s">
        <v>1091</v>
      </c>
      <c r="D1200" s="78">
        <v>0</v>
      </c>
      <c r="E1200" s="78">
        <v>5</v>
      </c>
      <c r="F1200" s="78">
        <v>0</v>
      </c>
      <c r="G1200" s="78">
        <v>0</v>
      </c>
      <c r="H1200" s="76">
        <v>31624</v>
      </c>
    </row>
    <row r="1201" spans="1:8" s="16" customFormat="1" ht="15" customHeight="1">
      <c r="A1201" s="75" t="s">
        <v>957</v>
      </c>
      <c r="B1201" s="75" t="s">
        <v>1069</v>
      </c>
      <c r="C1201" s="75" t="s">
        <v>1092</v>
      </c>
      <c r="D1201" s="78">
        <v>0</v>
      </c>
      <c r="E1201" s="78">
        <v>2</v>
      </c>
      <c r="F1201" s="78">
        <v>0</v>
      </c>
      <c r="G1201" s="78">
        <v>0</v>
      </c>
      <c r="H1201" s="76">
        <v>31685</v>
      </c>
    </row>
    <row r="1202" spans="1:8" s="16" customFormat="1" ht="15" customHeight="1">
      <c r="A1202" s="75" t="s">
        <v>957</v>
      </c>
      <c r="B1202" s="75" t="s">
        <v>1069</v>
      </c>
      <c r="C1202" s="75" t="s">
        <v>1093</v>
      </c>
      <c r="D1202" s="78">
        <v>0</v>
      </c>
      <c r="E1202" s="78">
        <v>6</v>
      </c>
      <c r="F1202" s="78">
        <v>0</v>
      </c>
      <c r="G1202" s="78">
        <v>0</v>
      </c>
      <c r="H1202" s="76">
        <v>31897</v>
      </c>
    </row>
    <row r="1203" spans="1:8" s="16" customFormat="1" ht="15" customHeight="1">
      <c r="A1203" s="75" t="s">
        <v>957</v>
      </c>
      <c r="B1203" s="75" t="s">
        <v>1069</v>
      </c>
      <c r="C1203" s="75" t="s">
        <v>1094</v>
      </c>
      <c r="D1203" s="78">
        <v>0</v>
      </c>
      <c r="E1203" s="78">
        <v>2</v>
      </c>
      <c r="F1203" s="78">
        <v>0</v>
      </c>
      <c r="G1203" s="78">
        <v>0</v>
      </c>
      <c r="H1203" s="76">
        <v>30925</v>
      </c>
    </row>
    <row r="1204" spans="1:8" s="16" customFormat="1" ht="15" customHeight="1">
      <c r="A1204" s="75" t="s">
        <v>957</v>
      </c>
      <c r="B1204" s="75" t="s">
        <v>1069</v>
      </c>
      <c r="C1204" s="75" t="s">
        <v>1095</v>
      </c>
      <c r="D1204" s="78">
        <v>0</v>
      </c>
      <c r="E1204" s="78">
        <v>4</v>
      </c>
      <c r="F1204" s="78">
        <v>0</v>
      </c>
      <c r="G1204" s="78">
        <v>0</v>
      </c>
      <c r="H1204" s="76">
        <v>31928</v>
      </c>
    </row>
    <row r="1205" spans="1:8" s="16" customFormat="1" ht="15" customHeight="1">
      <c r="A1205" s="75" t="s">
        <v>957</v>
      </c>
      <c r="B1205" s="75" t="s">
        <v>1069</v>
      </c>
      <c r="C1205" s="75" t="s">
        <v>1096</v>
      </c>
      <c r="D1205" s="78">
        <v>0</v>
      </c>
      <c r="E1205" s="78">
        <v>7</v>
      </c>
      <c r="F1205" s="78">
        <v>0</v>
      </c>
      <c r="G1205" s="78">
        <v>0</v>
      </c>
      <c r="H1205" s="76">
        <v>32020</v>
      </c>
    </row>
    <row r="1206" spans="1:8" s="16" customFormat="1" ht="15" customHeight="1">
      <c r="A1206" s="75" t="s">
        <v>957</v>
      </c>
      <c r="B1206" s="75" t="s">
        <v>1069</v>
      </c>
      <c r="C1206" s="75" t="s">
        <v>1097</v>
      </c>
      <c r="D1206" s="78">
        <v>0</v>
      </c>
      <c r="E1206" s="78">
        <v>3</v>
      </c>
      <c r="F1206" s="78">
        <v>0</v>
      </c>
      <c r="G1206" s="78">
        <v>0</v>
      </c>
      <c r="H1206" s="76">
        <v>32020</v>
      </c>
    </row>
    <row r="1207" spans="1:8" s="16" customFormat="1" ht="15" customHeight="1">
      <c r="A1207" s="75" t="s">
        <v>957</v>
      </c>
      <c r="B1207" s="75" t="s">
        <v>1069</v>
      </c>
      <c r="C1207" s="75" t="s">
        <v>1098</v>
      </c>
      <c r="D1207" s="78">
        <v>0</v>
      </c>
      <c r="E1207" s="78">
        <v>3</v>
      </c>
      <c r="F1207" s="78">
        <v>0</v>
      </c>
      <c r="G1207" s="78">
        <v>0</v>
      </c>
      <c r="H1207" s="76">
        <v>31624</v>
      </c>
    </row>
    <row r="1208" spans="1:8" s="16" customFormat="1" ht="15" customHeight="1">
      <c r="A1208" s="75" t="s">
        <v>957</v>
      </c>
      <c r="B1208" s="75" t="s">
        <v>1069</v>
      </c>
      <c r="C1208" s="75" t="s">
        <v>1099</v>
      </c>
      <c r="D1208" s="78">
        <v>0</v>
      </c>
      <c r="E1208" s="78">
        <v>0</v>
      </c>
      <c r="F1208" s="78">
        <v>0</v>
      </c>
      <c r="G1208" s="78">
        <v>0</v>
      </c>
      <c r="H1208" s="76">
        <v>32416</v>
      </c>
    </row>
    <row r="1209" spans="1:8" s="16" customFormat="1" ht="15" customHeight="1">
      <c r="A1209" s="75" t="s">
        <v>957</v>
      </c>
      <c r="B1209" s="75" t="s">
        <v>1069</v>
      </c>
      <c r="C1209" s="75" t="s">
        <v>1100</v>
      </c>
      <c r="D1209" s="78">
        <v>0</v>
      </c>
      <c r="E1209" s="78">
        <v>10</v>
      </c>
      <c r="F1209" s="78">
        <v>0</v>
      </c>
      <c r="G1209" s="78">
        <v>0</v>
      </c>
      <c r="H1209" s="76">
        <v>32628</v>
      </c>
    </row>
    <row r="1210" spans="1:8" s="16" customFormat="1" ht="15" customHeight="1">
      <c r="A1210" s="75" t="s">
        <v>957</v>
      </c>
      <c r="B1210" s="75" t="s">
        <v>1069</v>
      </c>
      <c r="C1210" s="75" t="s">
        <v>1101</v>
      </c>
      <c r="D1210" s="78">
        <v>0</v>
      </c>
      <c r="E1210" s="78">
        <v>4</v>
      </c>
      <c r="F1210" s="78">
        <v>0</v>
      </c>
      <c r="G1210" s="78">
        <v>0</v>
      </c>
      <c r="H1210" s="76">
        <v>32993</v>
      </c>
    </row>
    <row r="1211" spans="1:8" s="16" customFormat="1" ht="15" customHeight="1">
      <c r="A1211" s="75" t="s">
        <v>957</v>
      </c>
      <c r="B1211" s="75" t="s">
        <v>1069</v>
      </c>
      <c r="C1211" s="75" t="s">
        <v>1102</v>
      </c>
      <c r="D1211" s="78">
        <v>0</v>
      </c>
      <c r="E1211" s="78">
        <v>0</v>
      </c>
      <c r="F1211" s="78">
        <v>0</v>
      </c>
      <c r="G1211" s="78">
        <v>0</v>
      </c>
      <c r="H1211" s="76">
        <v>33328</v>
      </c>
    </row>
    <row r="1212" spans="1:8" s="16" customFormat="1" ht="15" customHeight="1">
      <c r="A1212" s="75" t="s">
        <v>957</v>
      </c>
      <c r="B1212" s="75" t="s">
        <v>1069</v>
      </c>
      <c r="C1212" s="75" t="s">
        <v>1103</v>
      </c>
      <c r="D1212" s="78">
        <v>0</v>
      </c>
      <c r="E1212" s="78">
        <v>3</v>
      </c>
      <c r="F1212" s="78">
        <v>0</v>
      </c>
      <c r="G1212" s="78">
        <v>0</v>
      </c>
      <c r="H1212" s="76">
        <v>32873</v>
      </c>
    </row>
    <row r="1213" spans="1:8" s="16" customFormat="1" ht="15" customHeight="1">
      <c r="A1213" s="75" t="s">
        <v>957</v>
      </c>
      <c r="B1213" s="75" t="s">
        <v>1069</v>
      </c>
      <c r="C1213" s="75" t="s">
        <v>1104</v>
      </c>
      <c r="D1213" s="78">
        <v>0</v>
      </c>
      <c r="E1213" s="78">
        <v>9</v>
      </c>
      <c r="F1213" s="78">
        <v>0</v>
      </c>
      <c r="G1213" s="78">
        <v>0</v>
      </c>
      <c r="H1213" s="76">
        <v>33634</v>
      </c>
    </row>
    <row r="1214" spans="1:8" s="16" customFormat="1" ht="15" customHeight="1">
      <c r="A1214" s="75" t="s">
        <v>957</v>
      </c>
      <c r="B1214" s="75" t="s">
        <v>1069</v>
      </c>
      <c r="C1214" s="75" t="s">
        <v>1105</v>
      </c>
      <c r="D1214" s="78">
        <v>0</v>
      </c>
      <c r="E1214" s="78">
        <v>15</v>
      </c>
      <c r="F1214" s="78">
        <v>0</v>
      </c>
      <c r="G1214" s="78">
        <v>0</v>
      </c>
      <c r="H1214" s="76">
        <v>33908</v>
      </c>
    </row>
    <row r="1215" spans="1:8" s="16" customFormat="1" ht="15" customHeight="1">
      <c r="A1215" s="75" t="s">
        <v>957</v>
      </c>
      <c r="B1215" s="75" t="s">
        <v>1069</v>
      </c>
      <c r="C1215" s="75" t="s">
        <v>1106</v>
      </c>
      <c r="D1215" s="78">
        <v>0</v>
      </c>
      <c r="E1215" s="78">
        <v>5</v>
      </c>
      <c r="F1215" s="78">
        <v>0</v>
      </c>
      <c r="G1215" s="78">
        <v>0</v>
      </c>
      <c r="H1215" s="76">
        <v>33724</v>
      </c>
    </row>
    <row r="1216" spans="1:8" s="16" customFormat="1" ht="15" customHeight="1">
      <c r="A1216" s="75" t="s">
        <v>957</v>
      </c>
      <c r="B1216" s="75" t="s">
        <v>1069</v>
      </c>
      <c r="C1216" s="75" t="s">
        <v>1107</v>
      </c>
      <c r="D1216" s="78">
        <v>0</v>
      </c>
      <c r="E1216" s="78">
        <v>6</v>
      </c>
      <c r="F1216" s="78">
        <v>0</v>
      </c>
      <c r="G1216" s="78">
        <v>0</v>
      </c>
      <c r="H1216" s="76">
        <v>34880</v>
      </c>
    </row>
    <row r="1217" spans="1:8" s="16" customFormat="1" ht="15" customHeight="1">
      <c r="A1217" s="75" t="s">
        <v>957</v>
      </c>
      <c r="B1217" s="75" t="s">
        <v>1069</v>
      </c>
      <c r="C1217" s="75" t="s">
        <v>1108</v>
      </c>
      <c r="D1217" s="78">
        <v>0</v>
      </c>
      <c r="E1217" s="78">
        <v>6</v>
      </c>
      <c r="F1217" s="78">
        <v>0</v>
      </c>
      <c r="G1217" s="78">
        <v>0</v>
      </c>
      <c r="H1217" s="76">
        <v>34059</v>
      </c>
    </row>
    <row r="1218" spans="1:8" s="16" customFormat="1" ht="15" customHeight="1">
      <c r="A1218" s="75" t="s">
        <v>957</v>
      </c>
      <c r="B1218" s="75" t="s">
        <v>1069</v>
      </c>
      <c r="C1218" s="75" t="s">
        <v>1109</v>
      </c>
      <c r="D1218" s="78">
        <v>0</v>
      </c>
      <c r="E1218" s="78">
        <v>13</v>
      </c>
      <c r="F1218" s="78">
        <v>0</v>
      </c>
      <c r="G1218" s="78">
        <v>0</v>
      </c>
      <c r="H1218" s="76">
        <v>35149</v>
      </c>
    </row>
    <row r="1219" spans="1:8" s="16" customFormat="1" ht="15" customHeight="1">
      <c r="A1219" s="75" t="s">
        <v>957</v>
      </c>
      <c r="B1219" s="75" t="s">
        <v>1069</v>
      </c>
      <c r="C1219" s="75" t="s">
        <v>1110</v>
      </c>
      <c r="D1219" s="78">
        <v>0</v>
      </c>
      <c r="E1219" s="78">
        <v>13</v>
      </c>
      <c r="F1219" s="78">
        <v>0</v>
      </c>
      <c r="G1219" s="78">
        <v>0</v>
      </c>
      <c r="H1219" s="76">
        <v>35003</v>
      </c>
    </row>
    <row r="1220" spans="1:8" s="16" customFormat="1" ht="15" customHeight="1">
      <c r="A1220" s="75" t="s">
        <v>957</v>
      </c>
      <c r="B1220" s="75" t="s">
        <v>1069</v>
      </c>
      <c r="C1220" s="75" t="s">
        <v>1111</v>
      </c>
      <c r="D1220" s="78">
        <v>0</v>
      </c>
      <c r="E1220" s="78">
        <v>20</v>
      </c>
      <c r="F1220" s="78">
        <v>0</v>
      </c>
      <c r="G1220" s="78">
        <v>0</v>
      </c>
      <c r="H1220" s="76">
        <v>35155</v>
      </c>
    </row>
    <row r="1221" spans="1:8" s="16" customFormat="1" ht="15" customHeight="1">
      <c r="A1221" s="75" t="s">
        <v>957</v>
      </c>
      <c r="B1221" s="75" t="s">
        <v>1069</v>
      </c>
      <c r="C1221" s="75" t="s">
        <v>1112</v>
      </c>
      <c r="D1221" s="78">
        <v>0</v>
      </c>
      <c r="E1221" s="78">
        <v>11</v>
      </c>
      <c r="F1221" s="78">
        <v>0</v>
      </c>
      <c r="G1221" s="78">
        <v>0</v>
      </c>
      <c r="H1221" s="76">
        <v>35155</v>
      </c>
    </row>
    <row r="1222" spans="1:8" s="16" customFormat="1" ht="15" customHeight="1">
      <c r="A1222" s="75" t="s">
        <v>957</v>
      </c>
      <c r="B1222" s="75" t="s">
        <v>1069</v>
      </c>
      <c r="C1222" s="75" t="s">
        <v>1113</v>
      </c>
      <c r="D1222" s="78">
        <v>0</v>
      </c>
      <c r="E1222" s="78">
        <v>13</v>
      </c>
      <c r="F1222" s="78">
        <v>0</v>
      </c>
      <c r="G1222" s="78">
        <v>0</v>
      </c>
      <c r="H1222" s="76">
        <v>35124</v>
      </c>
    </row>
    <row r="1223" spans="1:8" s="16" customFormat="1" ht="15" customHeight="1">
      <c r="A1223" s="75" t="s">
        <v>957</v>
      </c>
      <c r="B1223" s="75" t="s">
        <v>1069</v>
      </c>
      <c r="C1223" s="75" t="s">
        <v>1114</v>
      </c>
      <c r="D1223" s="78">
        <v>0</v>
      </c>
      <c r="E1223" s="78">
        <v>0</v>
      </c>
      <c r="F1223" s="78">
        <v>8</v>
      </c>
      <c r="G1223" s="78">
        <v>0</v>
      </c>
      <c r="H1223" s="76">
        <v>35611</v>
      </c>
    </row>
    <row r="1224" spans="1:8" s="16" customFormat="1" ht="15" customHeight="1">
      <c r="A1224" s="75" t="s">
        <v>957</v>
      </c>
      <c r="B1224" s="75" t="s">
        <v>1069</v>
      </c>
      <c r="C1224" s="75" t="s">
        <v>1115</v>
      </c>
      <c r="D1224" s="78">
        <v>0</v>
      </c>
      <c r="E1224" s="78">
        <v>11</v>
      </c>
      <c r="F1224" s="78">
        <v>0</v>
      </c>
      <c r="G1224" s="78">
        <v>0</v>
      </c>
      <c r="H1224" s="76">
        <v>35399</v>
      </c>
    </row>
    <row r="1225" spans="1:8" s="16" customFormat="1" ht="15" customHeight="1">
      <c r="A1225" s="75" t="s">
        <v>957</v>
      </c>
      <c r="B1225" s="75" t="s">
        <v>1069</v>
      </c>
      <c r="C1225" s="75" t="s">
        <v>1116</v>
      </c>
      <c r="D1225" s="78">
        <v>0</v>
      </c>
      <c r="E1225" s="78">
        <v>15</v>
      </c>
      <c r="F1225" s="78">
        <v>0</v>
      </c>
      <c r="G1225" s="78">
        <v>0</v>
      </c>
      <c r="H1225" s="76">
        <v>35489</v>
      </c>
    </row>
    <row r="1226" spans="1:8" s="16" customFormat="1" ht="15" customHeight="1">
      <c r="A1226" s="75" t="s">
        <v>957</v>
      </c>
      <c r="B1226" s="75" t="s">
        <v>1069</v>
      </c>
      <c r="C1226" s="75" t="s">
        <v>1117</v>
      </c>
      <c r="D1226" s="78">
        <v>0</v>
      </c>
      <c r="E1226" s="78">
        <v>3</v>
      </c>
      <c r="F1226" s="78">
        <v>0</v>
      </c>
      <c r="G1226" s="78">
        <v>0</v>
      </c>
      <c r="H1226" s="76">
        <v>30497</v>
      </c>
    </row>
    <row r="1227" spans="1:8" s="16" customFormat="1" ht="15" customHeight="1">
      <c r="A1227" s="75" t="s">
        <v>957</v>
      </c>
      <c r="B1227" s="75" t="s">
        <v>1069</v>
      </c>
      <c r="C1227" s="75" t="s">
        <v>1118</v>
      </c>
      <c r="D1227" s="78">
        <v>0</v>
      </c>
      <c r="E1227" s="78">
        <v>6</v>
      </c>
      <c r="F1227" s="78">
        <v>0</v>
      </c>
      <c r="G1227" s="78">
        <v>0</v>
      </c>
      <c r="H1227" s="76">
        <v>35885</v>
      </c>
    </row>
    <row r="1228" spans="1:8" s="16" customFormat="1" ht="15" customHeight="1">
      <c r="A1228" s="75" t="s">
        <v>957</v>
      </c>
      <c r="B1228" s="75" t="s">
        <v>967</v>
      </c>
      <c r="C1228" s="75" t="s">
        <v>968</v>
      </c>
      <c r="D1228" s="78">
        <v>0</v>
      </c>
      <c r="E1228" s="78">
        <v>2</v>
      </c>
      <c r="F1228" s="78">
        <v>0</v>
      </c>
      <c r="G1228" s="78">
        <v>0</v>
      </c>
      <c r="H1228" s="76">
        <v>33816</v>
      </c>
    </row>
    <row r="1229" spans="1:8" s="16" customFormat="1" ht="15" customHeight="1">
      <c r="A1229" s="75" t="s">
        <v>957</v>
      </c>
      <c r="B1229" s="75" t="s">
        <v>967</v>
      </c>
      <c r="C1229" s="75" t="s">
        <v>969</v>
      </c>
      <c r="D1229" s="78">
        <v>0</v>
      </c>
      <c r="E1229" s="78">
        <v>1</v>
      </c>
      <c r="F1229" s="78">
        <v>0</v>
      </c>
      <c r="G1229" s="78">
        <v>0</v>
      </c>
      <c r="H1229" s="76">
        <v>34424</v>
      </c>
    </row>
    <row r="1230" spans="1:8" s="16" customFormat="1" ht="15" customHeight="1">
      <c r="A1230" s="75" t="s">
        <v>957</v>
      </c>
      <c r="B1230" s="75" t="s">
        <v>967</v>
      </c>
      <c r="C1230" s="75" t="s">
        <v>970</v>
      </c>
      <c r="D1230" s="78">
        <v>0</v>
      </c>
      <c r="E1230" s="78">
        <v>5</v>
      </c>
      <c r="F1230" s="78">
        <v>0</v>
      </c>
      <c r="G1230" s="78">
        <v>0</v>
      </c>
      <c r="H1230" s="76">
        <v>35064</v>
      </c>
    </row>
    <row r="1231" spans="1:8" s="16" customFormat="1" ht="15" customHeight="1">
      <c r="A1231" s="75" t="s">
        <v>957</v>
      </c>
      <c r="B1231" s="75" t="s">
        <v>1119</v>
      </c>
      <c r="C1231" s="75" t="s">
        <v>1120</v>
      </c>
      <c r="D1231" s="78">
        <v>0</v>
      </c>
      <c r="E1231" s="78">
        <v>1</v>
      </c>
      <c r="F1231" s="78">
        <v>0</v>
      </c>
      <c r="G1231" s="78">
        <v>0</v>
      </c>
      <c r="H1231" s="76">
        <v>30406</v>
      </c>
    </row>
    <row r="1232" spans="1:8" s="16" customFormat="1" ht="15" customHeight="1">
      <c r="A1232" s="75" t="s">
        <v>957</v>
      </c>
      <c r="B1232" s="75" t="s">
        <v>1119</v>
      </c>
      <c r="C1232" s="75" t="s">
        <v>1121</v>
      </c>
      <c r="D1232" s="78">
        <v>0</v>
      </c>
      <c r="E1232" s="78">
        <v>3</v>
      </c>
      <c r="F1232" s="78">
        <v>0</v>
      </c>
      <c r="G1232" s="78">
        <v>0</v>
      </c>
      <c r="H1232" s="76">
        <v>30589</v>
      </c>
    </row>
    <row r="1233" spans="1:8" s="16" customFormat="1" ht="15" customHeight="1">
      <c r="A1233" s="75" t="s">
        <v>957</v>
      </c>
      <c r="B1233" s="75" t="s">
        <v>1119</v>
      </c>
      <c r="C1233" s="75" t="s">
        <v>1122</v>
      </c>
      <c r="D1233" s="78">
        <v>0</v>
      </c>
      <c r="E1233" s="78">
        <v>1</v>
      </c>
      <c r="F1233" s="78">
        <v>0</v>
      </c>
      <c r="G1233" s="78">
        <v>0</v>
      </c>
      <c r="H1233" s="76">
        <v>30620</v>
      </c>
    </row>
    <row r="1234" spans="1:8" s="16" customFormat="1" ht="15" customHeight="1">
      <c r="A1234" s="75" t="s">
        <v>957</v>
      </c>
      <c r="B1234" s="75" t="s">
        <v>1119</v>
      </c>
      <c r="C1234" s="75" t="s">
        <v>1123</v>
      </c>
      <c r="D1234" s="78">
        <v>0</v>
      </c>
      <c r="E1234" s="78">
        <v>5</v>
      </c>
      <c r="F1234" s="78">
        <v>0</v>
      </c>
      <c r="G1234" s="78">
        <v>0</v>
      </c>
      <c r="H1234" s="76">
        <v>30833</v>
      </c>
    </row>
    <row r="1235" spans="1:8" s="16" customFormat="1" ht="15" customHeight="1">
      <c r="A1235" s="75" t="s">
        <v>957</v>
      </c>
      <c r="B1235" s="75" t="s">
        <v>1119</v>
      </c>
      <c r="C1235" s="75" t="s">
        <v>1124</v>
      </c>
      <c r="D1235" s="78">
        <v>0</v>
      </c>
      <c r="E1235" s="78">
        <v>2</v>
      </c>
      <c r="F1235" s="78">
        <v>0</v>
      </c>
      <c r="G1235" s="78">
        <v>0</v>
      </c>
      <c r="H1235" s="76">
        <v>30497</v>
      </c>
    </row>
    <row r="1236" spans="1:8" s="16" customFormat="1" ht="15" customHeight="1">
      <c r="A1236" s="75" t="s">
        <v>957</v>
      </c>
      <c r="B1236" s="75" t="s">
        <v>1119</v>
      </c>
      <c r="C1236" s="75" t="s">
        <v>1125</v>
      </c>
      <c r="D1236" s="78">
        <v>30</v>
      </c>
      <c r="E1236" s="78">
        <v>0</v>
      </c>
      <c r="F1236" s="78">
        <v>0</v>
      </c>
      <c r="G1236" s="78">
        <v>0</v>
      </c>
      <c r="H1236" s="76">
        <v>25568</v>
      </c>
    </row>
    <row r="1237" spans="1:8" s="16" customFormat="1" ht="15" customHeight="1">
      <c r="A1237" s="75" t="s">
        <v>957</v>
      </c>
      <c r="B1237" s="75" t="s">
        <v>1119</v>
      </c>
      <c r="C1237" s="75" t="s">
        <v>1126</v>
      </c>
      <c r="D1237" s="78">
        <v>14</v>
      </c>
      <c r="E1237" s="78">
        <v>0</v>
      </c>
      <c r="F1237" s="78">
        <v>0</v>
      </c>
      <c r="G1237" s="78">
        <v>0</v>
      </c>
      <c r="H1237" s="76">
        <v>25992</v>
      </c>
    </row>
    <row r="1238" spans="1:8" s="16" customFormat="1" ht="15" customHeight="1">
      <c r="A1238" s="75" t="s">
        <v>957</v>
      </c>
      <c r="B1238" s="75" t="s">
        <v>1119</v>
      </c>
      <c r="C1238" s="75" t="s">
        <v>1127</v>
      </c>
      <c r="D1238" s="78">
        <v>20</v>
      </c>
      <c r="E1238" s="78">
        <v>0</v>
      </c>
      <c r="F1238" s="78">
        <v>0</v>
      </c>
      <c r="G1238" s="78">
        <v>0</v>
      </c>
      <c r="H1238" s="76">
        <v>26176</v>
      </c>
    </row>
    <row r="1239" spans="1:8" s="16" customFormat="1" ht="15" customHeight="1">
      <c r="A1239" s="75" t="s">
        <v>957</v>
      </c>
      <c r="B1239" s="75" t="s">
        <v>1119</v>
      </c>
      <c r="C1239" s="75" t="s">
        <v>1128</v>
      </c>
      <c r="D1239" s="78">
        <v>12</v>
      </c>
      <c r="E1239" s="78">
        <v>0</v>
      </c>
      <c r="F1239" s="78">
        <v>0</v>
      </c>
      <c r="G1239" s="78">
        <v>0</v>
      </c>
      <c r="H1239" s="76">
        <v>26298</v>
      </c>
    </row>
    <row r="1240" spans="1:8" s="16" customFormat="1" ht="15" customHeight="1">
      <c r="A1240" s="75" t="s">
        <v>957</v>
      </c>
      <c r="B1240" s="75" t="s">
        <v>1119</v>
      </c>
      <c r="C1240" s="75" t="s">
        <v>1129</v>
      </c>
      <c r="D1240" s="78">
        <v>24</v>
      </c>
      <c r="E1240" s="78">
        <v>0</v>
      </c>
      <c r="F1240" s="78">
        <v>0</v>
      </c>
      <c r="G1240" s="78">
        <v>0</v>
      </c>
      <c r="H1240" s="76">
        <v>26145</v>
      </c>
    </row>
    <row r="1241" spans="1:8" s="16" customFormat="1" ht="15" customHeight="1">
      <c r="A1241" s="75" t="s">
        <v>957</v>
      </c>
      <c r="B1241" s="75" t="s">
        <v>1119</v>
      </c>
      <c r="C1241" s="75" t="s">
        <v>1130</v>
      </c>
      <c r="D1241" s="78">
        <v>16</v>
      </c>
      <c r="E1241" s="78">
        <v>0</v>
      </c>
      <c r="F1241" s="78">
        <v>0</v>
      </c>
      <c r="G1241" s="78">
        <v>0</v>
      </c>
      <c r="H1241" s="76">
        <v>26298</v>
      </c>
    </row>
    <row r="1242" spans="1:8" s="16" customFormat="1" ht="15" customHeight="1">
      <c r="A1242" s="75" t="s">
        <v>957</v>
      </c>
      <c r="B1242" s="75" t="s">
        <v>1119</v>
      </c>
      <c r="C1242" s="75" t="s">
        <v>1131</v>
      </c>
      <c r="D1242" s="78">
        <v>30</v>
      </c>
      <c r="E1242" s="78">
        <v>0</v>
      </c>
      <c r="F1242" s="78">
        <v>0</v>
      </c>
      <c r="G1242" s="78">
        <v>0</v>
      </c>
      <c r="H1242" s="76">
        <v>27149</v>
      </c>
    </row>
    <row r="1243" spans="1:8" s="16" customFormat="1" ht="15" customHeight="1">
      <c r="A1243" s="75" t="s">
        <v>957</v>
      </c>
      <c r="B1243" s="75" t="s">
        <v>1119</v>
      </c>
      <c r="C1243" s="75" t="s">
        <v>1132</v>
      </c>
      <c r="D1243" s="78">
        <v>0</v>
      </c>
      <c r="E1243" s="78">
        <v>1</v>
      </c>
      <c r="F1243" s="78">
        <v>0</v>
      </c>
      <c r="G1243" s="78">
        <v>0</v>
      </c>
      <c r="H1243" s="76">
        <v>29036</v>
      </c>
    </row>
    <row r="1244" spans="1:8" s="16" customFormat="1" ht="15" customHeight="1">
      <c r="A1244" s="75" t="s">
        <v>957</v>
      </c>
      <c r="B1244" s="75" t="s">
        <v>1119</v>
      </c>
      <c r="C1244" s="75" t="s">
        <v>1133</v>
      </c>
      <c r="D1244" s="78">
        <v>0</v>
      </c>
      <c r="E1244" s="78">
        <v>3</v>
      </c>
      <c r="F1244" s="78">
        <v>0</v>
      </c>
      <c r="G1244" s="78">
        <v>0</v>
      </c>
      <c r="H1244" s="76">
        <v>31198</v>
      </c>
    </row>
    <row r="1245" spans="1:8" s="16" customFormat="1" ht="15" customHeight="1">
      <c r="A1245" s="75" t="s">
        <v>957</v>
      </c>
      <c r="B1245" s="75" t="s">
        <v>1119</v>
      </c>
      <c r="C1245" s="75" t="s">
        <v>1134</v>
      </c>
      <c r="D1245" s="78">
        <v>0</v>
      </c>
      <c r="E1245" s="78">
        <v>1</v>
      </c>
      <c r="F1245" s="78">
        <v>0</v>
      </c>
      <c r="G1245" s="78">
        <v>0</v>
      </c>
      <c r="H1245" s="76">
        <v>31685</v>
      </c>
    </row>
    <row r="1246" spans="1:8" s="16" customFormat="1" ht="15" customHeight="1">
      <c r="A1246" s="75" t="s">
        <v>957</v>
      </c>
      <c r="B1246" s="75" t="s">
        <v>1119</v>
      </c>
      <c r="C1246" s="75" t="s">
        <v>1135</v>
      </c>
      <c r="D1246" s="78">
        <v>0</v>
      </c>
      <c r="E1246" s="78">
        <v>5</v>
      </c>
      <c r="F1246" s="78">
        <v>0</v>
      </c>
      <c r="G1246" s="78">
        <v>0</v>
      </c>
      <c r="H1246" s="76">
        <v>31777</v>
      </c>
    </row>
    <row r="1247" spans="1:8" s="16" customFormat="1" ht="15" customHeight="1">
      <c r="A1247" s="75" t="s">
        <v>957</v>
      </c>
      <c r="B1247" s="75" t="s">
        <v>1119</v>
      </c>
      <c r="C1247" s="75" t="s">
        <v>1136</v>
      </c>
      <c r="D1247" s="78">
        <v>0</v>
      </c>
      <c r="E1247" s="78">
        <v>2</v>
      </c>
      <c r="F1247" s="78">
        <v>0</v>
      </c>
      <c r="G1247" s="78">
        <v>0</v>
      </c>
      <c r="H1247" s="76">
        <v>31259</v>
      </c>
    </row>
    <row r="1248" spans="1:8" s="16" customFormat="1" ht="15" customHeight="1">
      <c r="A1248" s="75" t="s">
        <v>957</v>
      </c>
      <c r="B1248" s="75" t="s">
        <v>1119</v>
      </c>
      <c r="C1248" s="75" t="s">
        <v>1137</v>
      </c>
      <c r="D1248" s="78">
        <v>0</v>
      </c>
      <c r="E1248" s="78">
        <v>1</v>
      </c>
      <c r="F1248" s="78">
        <v>0</v>
      </c>
      <c r="G1248" s="78">
        <v>0</v>
      </c>
      <c r="H1248" s="76">
        <v>31808</v>
      </c>
    </row>
    <row r="1249" spans="1:8" s="16" customFormat="1" ht="15" customHeight="1">
      <c r="A1249" s="75" t="s">
        <v>957</v>
      </c>
      <c r="B1249" s="75" t="s">
        <v>1119</v>
      </c>
      <c r="C1249" s="75" t="s">
        <v>3949</v>
      </c>
      <c r="D1249" s="78">
        <v>0</v>
      </c>
      <c r="E1249" s="78">
        <v>0</v>
      </c>
      <c r="F1249" s="78">
        <v>0</v>
      </c>
      <c r="G1249" s="78">
        <v>0</v>
      </c>
      <c r="H1249" s="76">
        <v>32355</v>
      </c>
    </row>
    <row r="1250" spans="1:8" s="16" customFormat="1" ht="15" customHeight="1">
      <c r="A1250" s="75" t="s">
        <v>957</v>
      </c>
      <c r="B1250" s="75" t="s">
        <v>1119</v>
      </c>
      <c r="C1250" s="75" t="s">
        <v>3950</v>
      </c>
      <c r="D1250" s="78">
        <v>0</v>
      </c>
      <c r="E1250" s="78">
        <v>0</v>
      </c>
      <c r="F1250" s="78">
        <v>0</v>
      </c>
      <c r="G1250" s="78">
        <v>0</v>
      </c>
      <c r="H1250" s="76">
        <v>32416</v>
      </c>
    </row>
    <row r="1251" spans="1:8" s="16" customFormat="1" ht="15" customHeight="1">
      <c r="A1251" s="75" t="s">
        <v>957</v>
      </c>
      <c r="B1251" s="75" t="s">
        <v>1119</v>
      </c>
      <c r="C1251" s="75" t="s">
        <v>1138</v>
      </c>
      <c r="D1251" s="78">
        <v>0</v>
      </c>
      <c r="E1251" s="78">
        <v>1</v>
      </c>
      <c r="F1251" s="78">
        <v>0</v>
      </c>
      <c r="G1251" s="78">
        <v>0</v>
      </c>
      <c r="H1251" s="76">
        <v>32628</v>
      </c>
    </row>
    <row r="1252" spans="1:8" s="16" customFormat="1" ht="15" customHeight="1">
      <c r="A1252" s="75" t="s">
        <v>957</v>
      </c>
      <c r="B1252" s="75" t="s">
        <v>1119</v>
      </c>
      <c r="C1252" s="75" t="s">
        <v>1139</v>
      </c>
      <c r="D1252" s="78">
        <v>0</v>
      </c>
      <c r="E1252" s="78">
        <v>3</v>
      </c>
      <c r="F1252" s="78">
        <v>0</v>
      </c>
      <c r="G1252" s="78">
        <v>0</v>
      </c>
      <c r="H1252" s="76">
        <v>32781</v>
      </c>
    </row>
    <row r="1253" spans="1:8" s="16" customFormat="1" ht="15" customHeight="1">
      <c r="A1253" s="75" t="s">
        <v>957</v>
      </c>
      <c r="B1253" s="75" t="s">
        <v>1119</v>
      </c>
      <c r="C1253" s="75" t="s">
        <v>1140</v>
      </c>
      <c r="D1253" s="78">
        <v>0</v>
      </c>
      <c r="E1253" s="78">
        <v>1</v>
      </c>
      <c r="F1253" s="78">
        <v>0</v>
      </c>
      <c r="G1253" s="78">
        <v>0</v>
      </c>
      <c r="H1253" s="76">
        <v>32873</v>
      </c>
    </row>
    <row r="1254" spans="1:8" s="16" customFormat="1" ht="15" customHeight="1">
      <c r="A1254" s="75" t="s">
        <v>957</v>
      </c>
      <c r="B1254" s="75" t="s">
        <v>1119</v>
      </c>
      <c r="C1254" s="75" t="s">
        <v>1141</v>
      </c>
      <c r="D1254" s="78">
        <v>0</v>
      </c>
      <c r="E1254" s="78">
        <v>2</v>
      </c>
      <c r="F1254" s="78">
        <v>0</v>
      </c>
      <c r="G1254" s="78">
        <v>0</v>
      </c>
      <c r="H1254" s="76">
        <v>33054</v>
      </c>
    </row>
    <row r="1255" spans="1:8" s="16" customFormat="1" ht="15" customHeight="1">
      <c r="A1255" s="75" t="s">
        <v>957</v>
      </c>
      <c r="B1255" s="75" t="s">
        <v>1119</v>
      </c>
      <c r="C1255" s="75" t="s">
        <v>1142</v>
      </c>
      <c r="D1255" s="78">
        <v>0</v>
      </c>
      <c r="E1255" s="78">
        <v>0</v>
      </c>
      <c r="F1255" s="78">
        <v>0</v>
      </c>
      <c r="G1255" s="78">
        <v>0</v>
      </c>
      <c r="H1255" s="76">
        <v>33207</v>
      </c>
    </row>
    <row r="1256" spans="1:8" s="16" customFormat="1" ht="15" customHeight="1">
      <c r="A1256" s="75" t="s">
        <v>957</v>
      </c>
      <c r="B1256" s="75" t="s">
        <v>1119</v>
      </c>
      <c r="C1256" s="75" t="s">
        <v>1143</v>
      </c>
      <c r="D1256" s="78">
        <v>0</v>
      </c>
      <c r="E1256" s="78">
        <v>0</v>
      </c>
      <c r="F1256" s="78">
        <v>0</v>
      </c>
      <c r="G1256" s="78">
        <v>0</v>
      </c>
      <c r="H1256" s="76">
        <v>33389</v>
      </c>
    </row>
    <row r="1257" spans="1:8" s="16" customFormat="1" ht="15" customHeight="1">
      <c r="A1257" s="75" t="s">
        <v>957</v>
      </c>
      <c r="B1257" s="75" t="s">
        <v>1119</v>
      </c>
      <c r="C1257" s="75" t="s">
        <v>1144</v>
      </c>
      <c r="D1257" s="78">
        <v>0</v>
      </c>
      <c r="E1257" s="78">
        <v>0</v>
      </c>
      <c r="F1257" s="78">
        <v>0</v>
      </c>
      <c r="G1257" s="78">
        <v>0</v>
      </c>
      <c r="H1257" s="76">
        <v>33511</v>
      </c>
    </row>
    <row r="1258" spans="1:8" s="16" customFormat="1" ht="15" customHeight="1">
      <c r="A1258" s="75" t="s">
        <v>957</v>
      </c>
      <c r="B1258" s="75" t="s">
        <v>1119</v>
      </c>
      <c r="C1258" s="75" t="s">
        <v>1145</v>
      </c>
      <c r="D1258" s="78">
        <v>0</v>
      </c>
      <c r="E1258" s="78">
        <v>7</v>
      </c>
      <c r="F1258" s="78">
        <v>0</v>
      </c>
      <c r="G1258" s="78">
        <v>0</v>
      </c>
      <c r="H1258" s="76">
        <v>33755</v>
      </c>
    </row>
    <row r="1259" spans="1:8" s="16" customFormat="1" ht="15" customHeight="1">
      <c r="A1259" s="75" t="s">
        <v>957</v>
      </c>
      <c r="B1259" s="75" t="s">
        <v>1119</v>
      </c>
      <c r="C1259" s="75" t="s">
        <v>1146</v>
      </c>
      <c r="D1259" s="78">
        <v>0</v>
      </c>
      <c r="E1259" s="78">
        <v>8</v>
      </c>
      <c r="F1259" s="78">
        <v>0</v>
      </c>
      <c r="G1259" s="78">
        <v>0</v>
      </c>
      <c r="H1259" s="76">
        <v>34059</v>
      </c>
    </row>
    <row r="1260" spans="1:8" s="9" customFormat="1" ht="15" customHeight="1">
      <c r="A1260" s="75" t="s">
        <v>957</v>
      </c>
      <c r="B1260" s="75" t="s">
        <v>1119</v>
      </c>
      <c r="C1260" s="75" t="s">
        <v>1147</v>
      </c>
      <c r="D1260" s="78">
        <v>0</v>
      </c>
      <c r="E1260" s="78">
        <v>48</v>
      </c>
      <c r="F1260" s="78">
        <v>0</v>
      </c>
      <c r="G1260" s="78">
        <v>0</v>
      </c>
      <c r="H1260" s="76">
        <v>34819</v>
      </c>
    </row>
    <row r="1261" spans="1:8" s="16" customFormat="1" ht="15" customHeight="1">
      <c r="A1261" s="75" t="s">
        <v>957</v>
      </c>
      <c r="B1261" s="75" t="s">
        <v>1119</v>
      </c>
      <c r="C1261" s="75" t="s">
        <v>1148</v>
      </c>
      <c r="D1261" s="78">
        <v>0</v>
      </c>
      <c r="E1261" s="78">
        <v>30</v>
      </c>
      <c r="F1261" s="78">
        <v>0</v>
      </c>
      <c r="G1261" s="78">
        <v>0</v>
      </c>
      <c r="H1261" s="76">
        <v>35308</v>
      </c>
    </row>
    <row r="1262" spans="1:8" s="16" customFormat="1" ht="15" customHeight="1">
      <c r="A1262" s="75" t="s">
        <v>957</v>
      </c>
      <c r="B1262" s="75" t="s">
        <v>1119</v>
      </c>
      <c r="C1262" s="75" t="s">
        <v>1149</v>
      </c>
      <c r="D1262" s="78">
        <v>0</v>
      </c>
      <c r="E1262" s="78">
        <v>33</v>
      </c>
      <c r="F1262" s="78">
        <v>0</v>
      </c>
      <c r="G1262" s="78">
        <v>0</v>
      </c>
      <c r="H1262" s="76">
        <v>35520</v>
      </c>
    </row>
    <row r="1263" spans="1:8" s="16" customFormat="1" ht="15" customHeight="1">
      <c r="A1263" s="75" t="s">
        <v>957</v>
      </c>
      <c r="B1263" s="75" t="s">
        <v>1119</v>
      </c>
      <c r="C1263" s="75" t="s">
        <v>1150</v>
      </c>
      <c r="D1263" s="78">
        <v>0</v>
      </c>
      <c r="E1263" s="78">
        <v>31</v>
      </c>
      <c r="F1263" s="78">
        <v>0</v>
      </c>
      <c r="G1263" s="78">
        <v>0</v>
      </c>
      <c r="H1263" s="76">
        <v>35642</v>
      </c>
    </row>
    <row r="1264" spans="1:8" s="16" customFormat="1" ht="15" customHeight="1">
      <c r="A1264" s="75" t="s">
        <v>957</v>
      </c>
      <c r="B1264" s="75" t="s">
        <v>1119</v>
      </c>
      <c r="C1264" s="75" t="s">
        <v>1151</v>
      </c>
      <c r="D1264" s="78">
        <v>0</v>
      </c>
      <c r="E1264" s="78">
        <v>14</v>
      </c>
      <c r="F1264" s="78">
        <v>0</v>
      </c>
      <c r="G1264" s="78">
        <v>0</v>
      </c>
      <c r="H1264" s="76">
        <v>35703</v>
      </c>
    </row>
    <row r="1265" spans="1:8" s="16" customFormat="1" ht="15" customHeight="1">
      <c r="A1265" s="75" t="s">
        <v>957</v>
      </c>
      <c r="B1265" s="75" t="s">
        <v>1119</v>
      </c>
      <c r="C1265" s="75" t="s">
        <v>1152</v>
      </c>
      <c r="D1265" s="78">
        <v>0</v>
      </c>
      <c r="E1265" s="78">
        <v>33</v>
      </c>
      <c r="F1265" s="78">
        <v>0</v>
      </c>
      <c r="G1265" s="78">
        <v>0</v>
      </c>
      <c r="H1265" s="76">
        <v>35885</v>
      </c>
    </row>
    <row r="1266" spans="1:8" s="16" customFormat="1" ht="15" customHeight="1">
      <c r="A1266" s="75" t="s">
        <v>957</v>
      </c>
      <c r="B1266" s="75" t="s">
        <v>1119</v>
      </c>
      <c r="C1266" s="75" t="s">
        <v>1153</v>
      </c>
      <c r="D1266" s="78">
        <v>0</v>
      </c>
      <c r="E1266" s="78">
        <v>29</v>
      </c>
      <c r="F1266" s="78">
        <v>0</v>
      </c>
      <c r="G1266" s="78">
        <v>0</v>
      </c>
      <c r="H1266" s="76">
        <v>36219</v>
      </c>
    </row>
    <row r="1267" spans="1:8" s="16" customFormat="1" ht="15" customHeight="1">
      <c r="A1267" s="75" t="s">
        <v>957</v>
      </c>
      <c r="B1267" s="75" t="s">
        <v>1119</v>
      </c>
      <c r="C1267" s="75" t="s">
        <v>1154</v>
      </c>
      <c r="D1267" s="78">
        <v>0</v>
      </c>
      <c r="E1267" s="78">
        <v>35</v>
      </c>
      <c r="F1267" s="78">
        <v>0</v>
      </c>
      <c r="G1267" s="78">
        <v>0</v>
      </c>
      <c r="H1267" s="76">
        <v>36219</v>
      </c>
    </row>
    <row r="1268" spans="1:8" s="16" customFormat="1" ht="15" customHeight="1">
      <c r="A1268" s="75" t="s">
        <v>957</v>
      </c>
      <c r="B1268" s="75" t="s">
        <v>1119</v>
      </c>
      <c r="C1268" s="75" t="s">
        <v>1155</v>
      </c>
      <c r="D1268" s="78">
        <v>0</v>
      </c>
      <c r="E1268" s="78">
        <v>44</v>
      </c>
      <c r="F1268" s="78">
        <v>0</v>
      </c>
      <c r="G1268" s="78">
        <v>0</v>
      </c>
      <c r="H1268" s="76">
        <v>36525</v>
      </c>
    </row>
    <row r="1269" spans="1:8" s="16" customFormat="1" ht="15" customHeight="1">
      <c r="A1269" s="75" t="s">
        <v>957</v>
      </c>
      <c r="B1269" s="75" t="s">
        <v>1119</v>
      </c>
      <c r="C1269" s="75" t="s">
        <v>1156</v>
      </c>
      <c r="D1269" s="78">
        <v>0</v>
      </c>
      <c r="E1269" s="78">
        <v>39</v>
      </c>
      <c r="F1269" s="78">
        <v>0</v>
      </c>
      <c r="G1269" s="78">
        <v>0</v>
      </c>
      <c r="H1269" s="76">
        <v>36646</v>
      </c>
    </row>
    <row r="1270" spans="1:8" s="16" customFormat="1" ht="15" customHeight="1">
      <c r="A1270" s="75" t="s">
        <v>957</v>
      </c>
      <c r="B1270" s="75" t="s">
        <v>1119</v>
      </c>
      <c r="C1270" s="75" t="s">
        <v>1157</v>
      </c>
      <c r="D1270" s="78">
        <v>0</v>
      </c>
      <c r="E1270" s="78">
        <v>29</v>
      </c>
      <c r="F1270" s="78">
        <v>0</v>
      </c>
      <c r="G1270" s="78">
        <v>0</v>
      </c>
      <c r="H1270" s="76">
        <v>36769</v>
      </c>
    </row>
    <row r="1271" spans="1:8" s="16" customFormat="1" ht="15" customHeight="1">
      <c r="A1271" s="75" t="s">
        <v>957</v>
      </c>
      <c r="B1271" s="75" t="s">
        <v>3881</v>
      </c>
      <c r="C1271" s="75" t="s">
        <v>1256</v>
      </c>
      <c r="D1271" s="78">
        <v>25</v>
      </c>
      <c r="E1271" s="78">
        <v>0</v>
      </c>
      <c r="F1271" s="78">
        <v>0</v>
      </c>
      <c r="G1271" s="78">
        <v>0</v>
      </c>
      <c r="H1271" s="76">
        <v>31989</v>
      </c>
    </row>
    <row r="1272" spans="1:8" s="16" customFormat="1" ht="15" customHeight="1">
      <c r="A1272" s="75" t="s">
        <v>957</v>
      </c>
      <c r="B1272" s="75" t="s">
        <v>1158</v>
      </c>
      <c r="C1272" s="75" t="s">
        <v>1159</v>
      </c>
      <c r="D1272" s="78">
        <v>0</v>
      </c>
      <c r="E1272" s="78">
        <v>0</v>
      </c>
      <c r="F1272" s="78">
        <v>0</v>
      </c>
      <c r="G1272" s="78">
        <v>0</v>
      </c>
      <c r="H1272" s="76">
        <v>33450</v>
      </c>
    </row>
    <row r="1273" spans="1:8" s="16" customFormat="1" ht="15" customHeight="1">
      <c r="A1273" s="75" t="s">
        <v>957</v>
      </c>
      <c r="B1273" s="75" t="s">
        <v>1158</v>
      </c>
      <c r="C1273" s="75" t="s">
        <v>1160</v>
      </c>
      <c r="D1273" s="78">
        <v>55</v>
      </c>
      <c r="E1273" s="78">
        <v>0</v>
      </c>
      <c r="F1273" s="78">
        <v>0</v>
      </c>
      <c r="G1273" s="78">
        <v>0</v>
      </c>
      <c r="H1273" s="76">
        <v>35550</v>
      </c>
    </row>
    <row r="1274" spans="1:8" s="16" customFormat="1" ht="15" customHeight="1">
      <c r="A1274" s="75" t="s">
        <v>957</v>
      </c>
      <c r="B1274" s="75" t="s">
        <v>1158</v>
      </c>
      <c r="C1274" s="75" t="s">
        <v>1161</v>
      </c>
      <c r="D1274" s="78">
        <v>0</v>
      </c>
      <c r="E1274" s="78">
        <v>33</v>
      </c>
      <c r="F1274" s="78">
        <v>0</v>
      </c>
      <c r="G1274" s="78">
        <v>0</v>
      </c>
      <c r="H1274" s="76">
        <v>36160</v>
      </c>
    </row>
    <row r="1275" spans="1:8" s="16" customFormat="1" ht="15" customHeight="1">
      <c r="A1275" s="75" t="s">
        <v>957</v>
      </c>
      <c r="B1275" s="75" t="s">
        <v>1158</v>
      </c>
      <c r="C1275" s="75" t="s">
        <v>1162</v>
      </c>
      <c r="D1275" s="78">
        <v>0</v>
      </c>
      <c r="E1275" s="78">
        <v>44</v>
      </c>
      <c r="F1275" s="78">
        <v>0</v>
      </c>
      <c r="G1275" s="78">
        <v>1</v>
      </c>
      <c r="H1275" s="76">
        <v>36068</v>
      </c>
    </row>
    <row r="1276" spans="1:8" s="16" customFormat="1" ht="15" customHeight="1">
      <c r="A1276" s="75" t="s">
        <v>957</v>
      </c>
      <c r="B1276" s="75" t="s">
        <v>1158</v>
      </c>
      <c r="C1276" s="75" t="s">
        <v>1163</v>
      </c>
      <c r="D1276" s="78">
        <v>45</v>
      </c>
      <c r="E1276" s="78">
        <v>0</v>
      </c>
      <c r="F1276" s="78">
        <v>0</v>
      </c>
      <c r="G1276" s="78">
        <v>0</v>
      </c>
      <c r="H1276" s="76">
        <v>36341</v>
      </c>
    </row>
    <row r="1277" spans="1:8" s="16" customFormat="1" ht="15" customHeight="1">
      <c r="A1277" s="75" t="s">
        <v>957</v>
      </c>
      <c r="B1277" s="75" t="s">
        <v>1158</v>
      </c>
      <c r="C1277" s="75" t="s">
        <v>1164</v>
      </c>
      <c r="D1277" s="78">
        <v>40</v>
      </c>
      <c r="E1277" s="78">
        <v>0</v>
      </c>
      <c r="F1277" s="78">
        <v>0</v>
      </c>
      <c r="G1277" s="78">
        <v>0</v>
      </c>
      <c r="H1277" s="76">
        <v>36341</v>
      </c>
    </row>
    <row r="1278" spans="1:8" s="16" customFormat="1" ht="15" customHeight="1">
      <c r="A1278" s="75" t="s">
        <v>957</v>
      </c>
      <c r="B1278" s="75" t="s">
        <v>1207</v>
      </c>
      <c r="C1278" s="75" t="s">
        <v>1208</v>
      </c>
      <c r="D1278" s="78">
        <v>0</v>
      </c>
      <c r="E1278" s="78">
        <v>13</v>
      </c>
      <c r="F1278" s="78">
        <v>0</v>
      </c>
      <c r="G1278" s="78">
        <v>0</v>
      </c>
      <c r="H1278" s="76">
        <v>38239</v>
      </c>
    </row>
    <row r="1279" spans="1:8" s="16" customFormat="1" ht="15" customHeight="1">
      <c r="A1279" s="75" t="s">
        <v>957</v>
      </c>
      <c r="B1279" s="75" t="s">
        <v>3926</v>
      </c>
      <c r="C1279" s="75" t="s">
        <v>1054</v>
      </c>
      <c r="D1279" s="78">
        <v>25</v>
      </c>
      <c r="E1279" s="78">
        <v>0</v>
      </c>
      <c r="F1279" s="78">
        <v>0</v>
      </c>
      <c r="G1279" s="78">
        <v>0</v>
      </c>
      <c r="H1279" s="76">
        <v>29494</v>
      </c>
    </row>
    <row r="1280" spans="1:8" s="16" customFormat="1" ht="15" customHeight="1">
      <c r="A1280" s="75" t="s">
        <v>957</v>
      </c>
      <c r="B1280" s="75" t="s">
        <v>3926</v>
      </c>
      <c r="C1280" s="75" t="s">
        <v>1055</v>
      </c>
      <c r="D1280" s="78">
        <v>0</v>
      </c>
      <c r="E1280" s="78">
        <v>3</v>
      </c>
      <c r="F1280" s="78">
        <v>0</v>
      </c>
      <c r="G1280" s="78">
        <v>0</v>
      </c>
      <c r="H1280" s="76">
        <v>34150</v>
      </c>
    </row>
    <row r="1281" spans="1:8" s="16" customFormat="1" ht="15" customHeight="1">
      <c r="A1281" s="75" t="s">
        <v>957</v>
      </c>
      <c r="B1281" s="75" t="s">
        <v>3926</v>
      </c>
      <c r="C1281" s="75" t="s">
        <v>1056</v>
      </c>
      <c r="D1281" s="78">
        <v>0</v>
      </c>
      <c r="E1281" s="78">
        <v>8</v>
      </c>
      <c r="F1281" s="78">
        <v>0</v>
      </c>
      <c r="G1281" s="78">
        <v>0</v>
      </c>
      <c r="H1281" s="76">
        <v>34242</v>
      </c>
    </row>
    <row r="1282" spans="1:8" s="16" customFormat="1" ht="15" customHeight="1">
      <c r="A1282" s="75" t="s">
        <v>957</v>
      </c>
      <c r="B1282" s="75" t="s">
        <v>3926</v>
      </c>
      <c r="C1282" s="75" t="s">
        <v>1057</v>
      </c>
      <c r="D1282" s="78">
        <v>0</v>
      </c>
      <c r="E1282" s="78">
        <v>8</v>
      </c>
      <c r="F1282" s="78">
        <v>0</v>
      </c>
      <c r="G1282" s="78">
        <v>0</v>
      </c>
      <c r="H1282" s="76">
        <v>34972</v>
      </c>
    </row>
    <row r="1283" spans="1:8" s="16" customFormat="1" ht="15" customHeight="1">
      <c r="A1283" s="75" t="s">
        <v>957</v>
      </c>
      <c r="B1283" s="75" t="s">
        <v>3926</v>
      </c>
      <c r="C1283" s="75" t="s">
        <v>1058</v>
      </c>
      <c r="D1283" s="78">
        <v>0</v>
      </c>
      <c r="E1283" s="78">
        <v>11</v>
      </c>
      <c r="F1283" s="78">
        <v>0</v>
      </c>
      <c r="G1283" s="78">
        <v>0</v>
      </c>
      <c r="H1283" s="76">
        <v>35631</v>
      </c>
    </row>
    <row r="1284" spans="1:8" s="16" customFormat="1" ht="15" customHeight="1">
      <c r="A1284" s="75" t="s">
        <v>957</v>
      </c>
      <c r="B1284" s="75" t="s">
        <v>3926</v>
      </c>
      <c r="C1284" s="75" t="s">
        <v>1059</v>
      </c>
      <c r="D1284" s="78">
        <v>16</v>
      </c>
      <c r="E1284" s="78">
        <v>0</v>
      </c>
      <c r="F1284" s="78">
        <v>0</v>
      </c>
      <c r="G1284" s="78">
        <v>0</v>
      </c>
      <c r="H1284" s="76">
        <v>35754</v>
      </c>
    </row>
    <row r="1285" spans="1:8" s="16" customFormat="1" ht="15" customHeight="1">
      <c r="A1285" s="75" t="s">
        <v>957</v>
      </c>
      <c r="B1285" s="75" t="s">
        <v>3926</v>
      </c>
      <c r="C1285" s="75" t="s">
        <v>1060</v>
      </c>
      <c r="D1285" s="78">
        <v>36</v>
      </c>
      <c r="E1285" s="78">
        <v>0</v>
      </c>
      <c r="F1285" s="78">
        <v>0</v>
      </c>
      <c r="G1285" s="78">
        <v>0</v>
      </c>
      <c r="H1285" s="76">
        <v>36068</v>
      </c>
    </row>
    <row r="1286" spans="1:8" s="16" customFormat="1" ht="15" customHeight="1">
      <c r="A1286" s="75" t="s">
        <v>957</v>
      </c>
      <c r="B1286" s="75" t="s">
        <v>1209</v>
      </c>
      <c r="C1286" s="75" t="s">
        <v>1210</v>
      </c>
      <c r="D1286" s="78">
        <v>0</v>
      </c>
      <c r="E1286" s="78">
        <v>12</v>
      </c>
      <c r="F1286" s="78">
        <v>0</v>
      </c>
      <c r="G1286" s="78">
        <v>0</v>
      </c>
      <c r="H1286" s="76">
        <v>36615</v>
      </c>
    </row>
    <row r="1287" spans="1:8" s="16" customFormat="1" ht="15" customHeight="1">
      <c r="A1287" s="75" t="s">
        <v>957</v>
      </c>
      <c r="B1287" s="75" t="s">
        <v>1011</v>
      </c>
      <c r="C1287" s="75" t="s">
        <v>1012</v>
      </c>
      <c r="D1287" s="78">
        <v>0</v>
      </c>
      <c r="E1287" s="78">
        <v>13</v>
      </c>
      <c r="F1287" s="78">
        <v>0</v>
      </c>
      <c r="G1287" s="78">
        <v>0</v>
      </c>
      <c r="H1287" s="76">
        <v>36769</v>
      </c>
    </row>
    <row r="1288" spans="1:8" s="16" customFormat="1" ht="15" customHeight="1">
      <c r="A1288" s="75" t="s">
        <v>957</v>
      </c>
      <c r="B1288" s="75" t="s">
        <v>958</v>
      </c>
      <c r="C1288" s="75" t="s">
        <v>959</v>
      </c>
      <c r="D1288" s="78">
        <v>46</v>
      </c>
      <c r="E1288" s="78">
        <v>0</v>
      </c>
      <c r="F1288" s="78">
        <v>0</v>
      </c>
      <c r="G1288" s="78">
        <v>0</v>
      </c>
      <c r="H1288" s="76">
        <v>29311</v>
      </c>
    </row>
    <row r="1289" spans="1:8" s="16" customFormat="1" ht="15" customHeight="1">
      <c r="A1289" s="75" t="s">
        <v>957</v>
      </c>
      <c r="B1289" s="75" t="s">
        <v>958</v>
      </c>
      <c r="C1289" s="75" t="s">
        <v>960</v>
      </c>
      <c r="D1289" s="78">
        <v>0</v>
      </c>
      <c r="E1289" s="78">
        <v>10</v>
      </c>
      <c r="F1289" s="78">
        <v>0</v>
      </c>
      <c r="G1289" s="78">
        <v>0</v>
      </c>
      <c r="H1289" s="76">
        <v>36585</v>
      </c>
    </row>
    <row r="1290" spans="1:8" s="16" customFormat="1" ht="15" customHeight="1">
      <c r="A1290" s="75" t="s">
        <v>957</v>
      </c>
      <c r="B1290" s="75" t="s">
        <v>1211</v>
      </c>
      <c r="C1290" s="75" t="s">
        <v>1212</v>
      </c>
      <c r="D1290" s="78">
        <v>0</v>
      </c>
      <c r="E1290" s="78">
        <v>2</v>
      </c>
      <c r="F1290" s="78">
        <v>0</v>
      </c>
      <c r="G1290" s="78">
        <v>0</v>
      </c>
      <c r="H1290" s="76">
        <v>35626</v>
      </c>
    </row>
    <row r="1291" spans="1:8" s="16" customFormat="1" ht="15" customHeight="1">
      <c r="A1291" s="75" t="s">
        <v>957</v>
      </c>
      <c r="B1291" s="75" t="s">
        <v>3882</v>
      </c>
      <c r="C1291" s="75" t="s">
        <v>1213</v>
      </c>
      <c r="D1291" s="78">
        <v>0</v>
      </c>
      <c r="E1291" s="78">
        <v>10</v>
      </c>
      <c r="F1291" s="78">
        <v>0</v>
      </c>
      <c r="G1291" s="78">
        <v>0</v>
      </c>
      <c r="H1291" s="76">
        <v>31290</v>
      </c>
    </row>
    <row r="1292" spans="1:8" s="16" customFormat="1" ht="15" customHeight="1">
      <c r="A1292" s="75" t="s">
        <v>957</v>
      </c>
      <c r="B1292" s="75" t="s">
        <v>3882</v>
      </c>
      <c r="C1292" s="75" t="s">
        <v>3960</v>
      </c>
      <c r="D1292" s="78">
        <v>0</v>
      </c>
      <c r="E1292" s="78">
        <v>0</v>
      </c>
      <c r="F1292" s="78">
        <v>0</v>
      </c>
      <c r="G1292" s="78">
        <v>0</v>
      </c>
      <c r="H1292" s="76">
        <v>32416</v>
      </c>
    </row>
    <row r="1293" spans="1:8" s="16" customFormat="1" ht="15" customHeight="1">
      <c r="A1293" s="75" t="s">
        <v>957</v>
      </c>
      <c r="B1293" s="75" t="s">
        <v>3882</v>
      </c>
      <c r="C1293" s="75" t="s">
        <v>1214</v>
      </c>
      <c r="D1293" s="78">
        <v>0</v>
      </c>
      <c r="E1293" s="78">
        <v>3</v>
      </c>
      <c r="F1293" s="78">
        <v>0</v>
      </c>
      <c r="G1293" s="78">
        <v>0</v>
      </c>
      <c r="H1293" s="76">
        <v>33146</v>
      </c>
    </row>
    <row r="1294" spans="1:8" s="16" customFormat="1" ht="15" customHeight="1">
      <c r="A1294" s="75" t="s">
        <v>957</v>
      </c>
      <c r="B1294" s="75" t="s">
        <v>3882</v>
      </c>
      <c r="C1294" s="75" t="s">
        <v>1215</v>
      </c>
      <c r="D1294" s="78">
        <v>0</v>
      </c>
      <c r="E1294" s="78">
        <v>2</v>
      </c>
      <c r="F1294" s="78">
        <v>0</v>
      </c>
      <c r="G1294" s="78">
        <v>0</v>
      </c>
      <c r="H1294" s="76">
        <v>33663</v>
      </c>
    </row>
    <row r="1295" spans="1:8" s="16" customFormat="1" ht="15" customHeight="1">
      <c r="A1295" s="75" t="s">
        <v>957</v>
      </c>
      <c r="B1295" s="75" t="s">
        <v>3882</v>
      </c>
      <c r="C1295" s="75" t="s">
        <v>1216</v>
      </c>
      <c r="D1295" s="78">
        <v>0</v>
      </c>
      <c r="E1295" s="78">
        <v>3</v>
      </c>
      <c r="F1295" s="78">
        <v>0</v>
      </c>
      <c r="G1295" s="78">
        <v>0</v>
      </c>
      <c r="H1295" s="76">
        <v>34150</v>
      </c>
    </row>
    <row r="1296" spans="1:8" s="16" customFormat="1" ht="15" customHeight="1">
      <c r="A1296" s="75" t="s">
        <v>957</v>
      </c>
      <c r="B1296" s="75" t="s">
        <v>3882</v>
      </c>
      <c r="C1296" s="75" t="s">
        <v>1217</v>
      </c>
      <c r="D1296" s="78">
        <v>0</v>
      </c>
      <c r="E1296" s="78">
        <v>12</v>
      </c>
      <c r="F1296" s="78">
        <v>0</v>
      </c>
      <c r="G1296" s="78">
        <v>0</v>
      </c>
      <c r="H1296" s="76">
        <v>34789</v>
      </c>
    </row>
    <row r="1297" spans="1:8" s="16" customFormat="1" ht="15" customHeight="1">
      <c r="A1297" s="75" t="s">
        <v>957</v>
      </c>
      <c r="B1297" s="75" t="s">
        <v>3882</v>
      </c>
      <c r="C1297" s="75" t="s">
        <v>1218</v>
      </c>
      <c r="D1297" s="78">
        <v>0</v>
      </c>
      <c r="E1297" s="78">
        <v>9</v>
      </c>
      <c r="F1297" s="78">
        <v>0</v>
      </c>
      <c r="G1297" s="78">
        <v>0</v>
      </c>
      <c r="H1297" s="76">
        <v>36250</v>
      </c>
    </row>
    <row r="1298" spans="1:8" s="16" customFormat="1" ht="15" customHeight="1">
      <c r="A1298" s="75" t="s">
        <v>957</v>
      </c>
      <c r="B1298" s="75" t="s">
        <v>3883</v>
      </c>
      <c r="C1298" s="75" t="s">
        <v>1284</v>
      </c>
      <c r="D1298" s="78">
        <v>20</v>
      </c>
      <c r="E1298" s="78">
        <v>0</v>
      </c>
      <c r="F1298" s="78">
        <v>0</v>
      </c>
      <c r="G1298" s="78">
        <v>0</v>
      </c>
      <c r="H1298" s="76">
        <v>35064</v>
      </c>
    </row>
    <row r="1299" spans="1:8" s="16" customFormat="1" ht="15" customHeight="1">
      <c r="A1299" s="75" t="s">
        <v>957</v>
      </c>
      <c r="B1299" s="75" t="s">
        <v>3884</v>
      </c>
      <c r="C1299" s="75" t="s">
        <v>961</v>
      </c>
      <c r="D1299" s="78">
        <v>19</v>
      </c>
      <c r="E1299" s="78">
        <v>0</v>
      </c>
      <c r="F1299" s="78">
        <v>0</v>
      </c>
      <c r="G1299" s="78">
        <v>0</v>
      </c>
      <c r="H1299" s="76">
        <v>29402</v>
      </c>
    </row>
    <row r="1300" spans="1:8" s="16" customFormat="1" ht="15" customHeight="1">
      <c r="A1300" s="75" t="s">
        <v>957</v>
      </c>
      <c r="B1300" s="75" t="s">
        <v>3884</v>
      </c>
      <c r="C1300" s="75" t="s">
        <v>962</v>
      </c>
      <c r="D1300" s="78">
        <v>25</v>
      </c>
      <c r="E1300" s="78">
        <v>0</v>
      </c>
      <c r="F1300" s="78">
        <v>0</v>
      </c>
      <c r="G1300" s="78">
        <v>0</v>
      </c>
      <c r="H1300" s="76">
        <v>29402</v>
      </c>
    </row>
    <row r="1301" spans="1:8" s="16" customFormat="1" ht="15" customHeight="1">
      <c r="A1301" s="75" t="s">
        <v>957</v>
      </c>
      <c r="B1301" s="75" t="s">
        <v>1219</v>
      </c>
      <c r="C1301" s="75" t="s">
        <v>1220</v>
      </c>
      <c r="D1301" s="78">
        <v>9</v>
      </c>
      <c r="E1301" s="78">
        <v>0</v>
      </c>
      <c r="F1301" s="78">
        <v>0</v>
      </c>
      <c r="G1301" s="78">
        <v>6</v>
      </c>
      <c r="H1301" s="76">
        <v>38231</v>
      </c>
    </row>
    <row r="1302" spans="1:8" s="16" customFormat="1" ht="15" customHeight="1">
      <c r="A1302" s="75" t="s">
        <v>957</v>
      </c>
      <c r="B1302" s="75" t="s">
        <v>1219</v>
      </c>
      <c r="C1302" s="75" t="s">
        <v>1221</v>
      </c>
      <c r="D1302" s="78">
        <v>9</v>
      </c>
      <c r="E1302" s="78">
        <v>0</v>
      </c>
      <c r="F1302" s="78">
        <v>0</v>
      </c>
      <c r="G1302" s="78">
        <v>6</v>
      </c>
      <c r="H1302" s="76">
        <v>38231</v>
      </c>
    </row>
    <row r="1303" spans="1:8" s="16" customFormat="1" ht="15" customHeight="1">
      <c r="A1303" s="75" t="s">
        <v>957</v>
      </c>
      <c r="B1303" s="75" t="s">
        <v>1222</v>
      </c>
      <c r="C1303" s="75" t="s">
        <v>1223</v>
      </c>
      <c r="D1303" s="78">
        <v>0</v>
      </c>
      <c r="E1303" s="78">
        <v>0</v>
      </c>
      <c r="F1303" s="78">
        <v>0</v>
      </c>
      <c r="G1303" s="78">
        <v>0</v>
      </c>
      <c r="H1303" s="76">
        <v>33450</v>
      </c>
    </row>
    <row r="1304" spans="1:8" s="16" customFormat="1" ht="15" customHeight="1">
      <c r="A1304" s="75" t="s">
        <v>957</v>
      </c>
      <c r="B1304" s="75" t="s">
        <v>1222</v>
      </c>
      <c r="C1304" s="75" t="s">
        <v>1224</v>
      </c>
      <c r="D1304" s="78">
        <v>0</v>
      </c>
      <c r="E1304" s="78">
        <v>0</v>
      </c>
      <c r="F1304" s="78">
        <v>0</v>
      </c>
      <c r="G1304" s="78">
        <v>0</v>
      </c>
      <c r="H1304" s="76">
        <v>33450</v>
      </c>
    </row>
    <row r="1305" spans="1:8" s="16" customFormat="1" ht="15" customHeight="1">
      <c r="A1305" s="75" t="s">
        <v>957</v>
      </c>
      <c r="B1305" s="75" t="s">
        <v>1222</v>
      </c>
      <c r="C1305" s="75" t="s">
        <v>1225</v>
      </c>
      <c r="D1305" s="78">
        <v>0</v>
      </c>
      <c r="E1305" s="78">
        <v>8</v>
      </c>
      <c r="F1305" s="78">
        <v>0</v>
      </c>
      <c r="G1305" s="78">
        <v>0</v>
      </c>
      <c r="H1305" s="76">
        <v>34454</v>
      </c>
    </row>
    <row r="1306" spans="1:8" s="16" customFormat="1" ht="15" customHeight="1">
      <c r="A1306" s="75" t="s">
        <v>957</v>
      </c>
      <c r="B1306" s="75" t="s">
        <v>1222</v>
      </c>
      <c r="C1306" s="75" t="s">
        <v>1226</v>
      </c>
      <c r="D1306" s="78">
        <v>0</v>
      </c>
      <c r="E1306" s="78">
        <v>7</v>
      </c>
      <c r="F1306" s="78">
        <v>0</v>
      </c>
      <c r="G1306" s="78">
        <v>0</v>
      </c>
      <c r="H1306" s="76">
        <v>34026</v>
      </c>
    </row>
    <row r="1307" spans="1:8" s="16" customFormat="1" ht="15" customHeight="1">
      <c r="A1307" s="75" t="s">
        <v>957</v>
      </c>
      <c r="B1307" s="75" t="s">
        <v>1222</v>
      </c>
      <c r="C1307" s="75" t="s">
        <v>1227</v>
      </c>
      <c r="D1307" s="78">
        <v>0</v>
      </c>
      <c r="E1307" s="78">
        <v>14</v>
      </c>
      <c r="F1307" s="78">
        <v>0</v>
      </c>
      <c r="G1307" s="78">
        <v>0</v>
      </c>
      <c r="H1307" s="76">
        <v>35338</v>
      </c>
    </row>
    <row r="1308" spans="1:8" s="16" customFormat="1" ht="15" customHeight="1">
      <c r="A1308" s="75" t="s">
        <v>957</v>
      </c>
      <c r="B1308" s="75" t="s">
        <v>1222</v>
      </c>
      <c r="C1308" s="75" t="s">
        <v>1228</v>
      </c>
      <c r="D1308" s="78">
        <v>21</v>
      </c>
      <c r="E1308" s="78">
        <v>0</v>
      </c>
      <c r="F1308" s="78">
        <v>0</v>
      </c>
      <c r="G1308" s="78">
        <v>0</v>
      </c>
      <c r="H1308" s="76">
        <v>35550</v>
      </c>
    </row>
    <row r="1309" spans="1:8" s="16" customFormat="1" ht="15" customHeight="1">
      <c r="A1309" s="75" t="s">
        <v>957</v>
      </c>
      <c r="B1309" s="75" t="s">
        <v>1229</v>
      </c>
      <c r="C1309" s="75" t="s">
        <v>1230</v>
      </c>
      <c r="D1309" s="78">
        <v>15</v>
      </c>
      <c r="E1309" s="78">
        <v>0</v>
      </c>
      <c r="F1309" s="78">
        <v>0</v>
      </c>
      <c r="G1309" s="78">
        <v>0</v>
      </c>
      <c r="H1309" s="76">
        <v>36068</v>
      </c>
    </row>
    <row r="1310" spans="1:8" s="16" customFormat="1" ht="15" customHeight="1">
      <c r="A1310" s="75" t="s">
        <v>957</v>
      </c>
      <c r="B1310" s="75" t="s">
        <v>1165</v>
      </c>
      <c r="C1310" s="75" t="s">
        <v>1166</v>
      </c>
      <c r="D1310" s="78">
        <v>0</v>
      </c>
      <c r="E1310" s="78">
        <v>1</v>
      </c>
      <c r="F1310" s="78">
        <v>0</v>
      </c>
      <c r="G1310" s="78">
        <v>0</v>
      </c>
      <c r="H1310" s="76">
        <v>29676</v>
      </c>
    </row>
    <row r="1311" spans="1:8" s="16" customFormat="1" ht="15" customHeight="1">
      <c r="A1311" s="75" t="s">
        <v>957</v>
      </c>
      <c r="B1311" s="75" t="s">
        <v>1165</v>
      </c>
      <c r="C1311" s="75" t="s">
        <v>1167</v>
      </c>
      <c r="D1311" s="78">
        <v>0</v>
      </c>
      <c r="E1311" s="78">
        <v>3</v>
      </c>
      <c r="F1311" s="78">
        <v>0</v>
      </c>
      <c r="G1311" s="78">
        <v>0</v>
      </c>
      <c r="H1311" s="76">
        <v>29617</v>
      </c>
    </row>
    <row r="1312" spans="1:8" s="16" customFormat="1" ht="15" customHeight="1">
      <c r="A1312" s="75" t="s">
        <v>957</v>
      </c>
      <c r="B1312" s="75" t="s">
        <v>1165</v>
      </c>
      <c r="C1312" s="75" t="s">
        <v>1168</v>
      </c>
      <c r="D1312" s="78">
        <v>0</v>
      </c>
      <c r="E1312" s="78">
        <v>2</v>
      </c>
      <c r="F1312" s="78">
        <v>0</v>
      </c>
      <c r="G1312" s="78">
        <v>0</v>
      </c>
      <c r="H1312" s="76">
        <v>29859</v>
      </c>
    </row>
    <row r="1313" spans="1:8" s="16" customFormat="1" ht="15" customHeight="1">
      <c r="A1313" s="75" t="s">
        <v>957</v>
      </c>
      <c r="B1313" s="75" t="s">
        <v>1165</v>
      </c>
      <c r="C1313" s="75" t="s">
        <v>1169</v>
      </c>
      <c r="D1313" s="78">
        <v>0</v>
      </c>
      <c r="E1313" s="78">
        <v>1</v>
      </c>
      <c r="F1313" s="78">
        <v>0</v>
      </c>
      <c r="G1313" s="78">
        <v>0</v>
      </c>
      <c r="H1313" s="76">
        <v>30132</v>
      </c>
    </row>
    <row r="1314" spans="1:8" s="16" customFormat="1" ht="15" customHeight="1">
      <c r="A1314" s="75" t="s">
        <v>957</v>
      </c>
      <c r="B1314" s="75" t="s">
        <v>1165</v>
      </c>
      <c r="C1314" s="75" t="s">
        <v>1170</v>
      </c>
      <c r="D1314" s="78">
        <v>20</v>
      </c>
      <c r="E1314" s="78">
        <v>0</v>
      </c>
      <c r="F1314" s="78">
        <v>0</v>
      </c>
      <c r="G1314" s="78">
        <v>0</v>
      </c>
      <c r="H1314" s="76">
        <v>25353</v>
      </c>
    </row>
    <row r="1315" spans="1:8" s="16" customFormat="1" ht="15" customHeight="1">
      <c r="A1315" s="75" t="s">
        <v>957</v>
      </c>
      <c r="B1315" s="75" t="s">
        <v>1165</v>
      </c>
      <c r="C1315" s="75" t="s">
        <v>1171</v>
      </c>
      <c r="D1315" s="78">
        <v>28</v>
      </c>
      <c r="E1315" s="78">
        <v>0</v>
      </c>
      <c r="F1315" s="78">
        <v>0</v>
      </c>
      <c r="G1315" s="78">
        <v>0</v>
      </c>
      <c r="H1315" s="76">
        <v>26114</v>
      </c>
    </row>
    <row r="1316" spans="1:8" s="16" customFormat="1" ht="15" customHeight="1">
      <c r="A1316" s="75" t="s">
        <v>957</v>
      </c>
      <c r="B1316" s="75" t="s">
        <v>1165</v>
      </c>
      <c r="C1316" s="75" t="s">
        <v>1172</v>
      </c>
      <c r="D1316" s="78">
        <v>30</v>
      </c>
      <c r="E1316" s="78">
        <v>0</v>
      </c>
      <c r="F1316" s="78">
        <v>0</v>
      </c>
      <c r="G1316" s="78">
        <v>0</v>
      </c>
      <c r="H1316" s="76">
        <v>26784</v>
      </c>
    </row>
    <row r="1317" spans="1:8" s="16" customFormat="1" ht="15" customHeight="1">
      <c r="A1317" s="75" t="s">
        <v>957</v>
      </c>
      <c r="B1317" s="75" t="s">
        <v>1165</v>
      </c>
      <c r="C1317" s="75" t="s">
        <v>1173</v>
      </c>
      <c r="D1317" s="78">
        <v>69</v>
      </c>
      <c r="E1317" s="78">
        <v>0</v>
      </c>
      <c r="F1317" s="78">
        <v>0</v>
      </c>
      <c r="G1317" s="78">
        <v>0</v>
      </c>
      <c r="H1317" s="76">
        <v>26784</v>
      </c>
    </row>
    <row r="1318" spans="1:8" s="16" customFormat="1" ht="15" customHeight="1">
      <c r="A1318" s="75" t="s">
        <v>957</v>
      </c>
      <c r="B1318" s="75" t="s">
        <v>1165</v>
      </c>
      <c r="C1318" s="75" t="s">
        <v>1174</v>
      </c>
      <c r="D1318" s="78">
        <v>70</v>
      </c>
      <c r="E1318" s="78">
        <v>0</v>
      </c>
      <c r="F1318" s="78">
        <v>0</v>
      </c>
      <c r="G1318" s="78">
        <v>0</v>
      </c>
      <c r="H1318" s="76">
        <v>27241</v>
      </c>
    </row>
    <row r="1319" spans="1:8" s="16" customFormat="1" ht="15" customHeight="1">
      <c r="A1319" s="75" t="s">
        <v>957</v>
      </c>
      <c r="B1319" s="75" t="s">
        <v>1165</v>
      </c>
      <c r="C1319" s="75" t="s">
        <v>1175</v>
      </c>
      <c r="D1319" s="78">
        <v>0</v>
      </c>
      <c r="E1319" s="78">
        <v>1</v>
      </c>
      <c r="F1319" s="78">
        <v>0</v>
      </c>
      <c r="G1319" s="78">
        <v>0</v>
      </c>
      <c r="H1319" s="76">
        <v>28733</v>
      </c>
    </row>
    <row r="1320" spans="1:8" s="16" customFormat="1" ht="15" customHeight="1">
      <c r="A1320" s="75" t="s">
        <v>957</v>
      </c>
      <c r="B1320" s="75" t="s">
        <v>1165</v>
      </c>
      <c r="C1320" s="75" t="s">
        <v>1176</v>
      </c>
      <c r="D1320" s="78">
        <v>50</v>
      </c>
      <c r="E1320" s="78">
        <v>0</v>
      </c>
      <c r="F1320" s="78">
        <v>0</v>
      </c>
      <c r="G1320" s="78">
        <v>0</v>
      </c>
      <c r="H1320" s="76">
        <v>29251</v>
      </c>
    </row>
    <row r="1321" spans="1:8" s="16" customFormat="1" ht="15" customHeight="1">
      <c r="A1321" s="75" t="s">
        <v>957</v>
      </c>
      <c r="B1321" s="75" t="s">
        <v>1165</v>
      </c>
      <c r="C1321" s="75" t="s">
        <v>1177</v>
      </c>
      <c r="D1321" s="78">
        <v>0</v>
      </c>
      <c r="E1321" s="78">
        <v>3</v>
      </c>
      <c r="F1321" s="78">
        <v>0</v>
      </c>
      <c r="G1321" s="78">
        <v>0</v>
      </c>
      <c r="H1321" s="76">
        <v>29251</v>
      </c>
    </row>
    <row r="1322" spans="1:8" s="16" customFormat="1" ht="15" customHeight="1">
      <c r="A1322" s="75" t="s">
        <v>957</v>
      </c>
      <c r="B1322" s="75" t="s">
        <v>1165</v>
      </c>
      <c r="C1322" s="75" t="s">
        <v>1178</v>
      </c>
      <c r="D1322" s="78">
        <v>0</v>
      </c>
      <c r="E1322" s="78">
        <v>3</v>
      </c>
      <c r="F1322" s="78">
        <v>0</v>
      </c>
      <c r="G1322" s="78">
        <v>0</v>
      </c>
      <c r="H1322" s="76">
        <v>29159</v>
      </c>
    </row>
    <row r="1323" spans="1:8" s="16" customFormat="1" ht="15" customHeight="1">
      <c r="A1323" s="75" t="s">
        <v>957</v>
      </c>
      <c r="B1323" s="75" t="s">
        <v>1165</v>
      </c>
      <c r="C1323" s="75" t="s">
        <v>1179</v>
      </c>
      <c r="D1323" s="78">
        <v>0</v>
      </c>
      <c r="E1323" s="78">
        <v>7</v>
      </c>
      <c r="F1323" s="78">
        <v>0</v>
      </c>
      <c r="G1323" s="78">
        <v>0</v>
      </c>
      <c r="H1323" s="76">
        <v>29280</v>
      </c>
    </row>
    <row r="1324" spans="1:8" s="16" customFormat="1" ht="15" customHeight="1">
      <c r="A1324" s="75" t="s">
        <v>957</v>
      </c>
      <c r="B1324" s="75" t="s">
        <v>1165</v>
      </c>
      <c r="C1324" s="75" t="s">
        <v>1180</v>
      </c>
      <c r="D1324" s="78">
        <v>50</v>
      </c>
      <c r="E1324" s="78">
        <v>0</v>
      </c>
      <c r="F1324" s="78">
        <v>0</v>
      </c>
      <c r="G1324" s="78">
        <v>0</v>
      </c>
      <c r="H1324" s="76">
        <v>29402</v>
      </c>
    </row>
    <row r="1325" spans="1:8" s="16" customFormat="1" ht="15" customHeight="1">
      <c r="A1325" s="75" t="s">
        <v>957</v>
      </c>
      <c r="B1325" s="75" t="s">
        <v>1165</v>
      </c>
      <c r="C1325" s="75" t="s">
        <v>1181</v>
      </c>
      <c r="D1325" s="78">
        <v>0</v>
      </c>
      <c r="E1325" s="78">
        <v>1</v>
      </c>
      <c r="F1325" s="78">
        <v>0</v>
      </c>
      <c r="G1325" s="78">
        <v>0</v>
      </c>
      <c r="H1325" s="76">
        <v>29433</v>
      </c>
    </row>
    <row r="1326" spans="1:8" s="16" customFormat="1" ht="15" customHeight="1">
      <c r="A1326" s="75" t="s">
        <v>957</v>
      </c>
      <c r="B1326" s="75" t="s">
        <v>1165</v>
      </c>
      <c r="C1326" s="75" t="s">
        <v>1182</v>
      </c>
      <c r="D1326" s="78">
        <v>0</v>
      </c>
      <c r="E1326" s="78">
        <v>1</v>
      </c>
      <c r="F1326" s="78">
        <v>0</v>
      </c>
      <c r="G1326" s="78">
        <v>0</v>
      </c>
      <c r="H1326" s="76">
        <v>29555</v>
      </c>
    </row>
    <row r="1327" spans="1:8" s="16" customFormat="1" ht="15" customHeight="1">
      <c r="A1327" s="75" t="s">
        <v>957</v>
      </c>
      <c r="B1327" s="75" t="s">
        <v>1165</v>
      </c>
      <c r="C1327" s="75" t="s">
        <v>1183</v>
      </c>
      <c r="D1327" s="78">
        <v>0</v>
      </c>
      <c r="E1327" s="78">
        <v>2</v>
      </c>
      <c r="F1327" s="78">
        <v>0</v>
      </c>
      <c r="G1327" s="78">
        <v>0</v>
      </c>
      <c r="H1327" s="76">
        <v>29525</v>
      </c>
    </row>
    <row r="1328" spans="1:8" s="16" customFormat="1" ht="15" customHeight="1">
      <c r="A1328" s="75" t="s">
        <v>957</v>
      </c>
      <c r="B1328" s="75" t="s">
        <v>1165</v>
      </c>
      <c r="C1328" s="75" t="s">
        <v>1184</v>
      </c>
      <c r="D1328" s="78">
        <v>0</v>
      </c>
      <c r="E1328" s="78">
        <v>2</v>
      </c>
      <c r="F1328" s="78">
        <v>0</v>
      </c>
      <c r="G1328" s="78">
        <v>0</v>
      </c>
      <c r="H1328" s="76">
        <v>31047</v>
      </c>
    </row>
    <row r="1329" spans="1:8" s="16" customFormat="1" ht="15" customHeight="1">
      <c r="A1329" s="75" t="s">
        <v>957</v>
      </c>
      <c r="B1329" s="75" t="s">
        <v>1165</v>
      </c>
      <c r="C1329" s="75" t="s">
        <v>1185</v>
      </c>
      <c r="D1329" s="78">
        <v>0</v>
      </c>
      <c r="E1329" s="78">
        <v>1</v>
      </c>
      <c r="F1329" s="78">
        <v>0</v>
      </c>
      <c r="G1329" s="78">
        <v>0</v>
      </c>
      <c r="H1329" s="76">
        <v>31078</v>
      </c>
    </row>
    <row r="1330" spans="1:8" s="16" customFormat="1" ht="15" customHeight="1">
      <c r="A1330" s="75" t="s">
        <v>957</v>
      </c>
      <c r="B1330" s="75" t="s">
        <v>1165</v>
      </c>
      <c r="C1330" s="75" t="s">
        <v>1186</v>
      </c>
      <c r="D1330" s="78">
        <v>0</v>
      </c>
      <c r="E1330" s="78">
        <v>1</v>
      </c>
      <c r="F1330" s="78">
        <v>0</v>
      </c>
      <c r="G1330" s="78">
        <v>0</v>
      </c>
      <c r="H1330" s="76">
        <v>31320</v>
      </c>
    </row>
    <row r="1331" spans="1:8" s="16" customFormat="1" ht="15" customHeight="1">
      <c r="A1331" s="75" t="s">
        <v>957</v>
      </c>
      <c r="B1331" s="75" t="s">
        <v>1165</v>
      </c>
      <c r="C1331" s="75" t="s">
        <v>1187</v>
      </c>
      <c r="D1331" s="78">
        <v>0</v>
      </c>
      <c r="E1331" s="78">
        <v>2</v>
      </c>
      <c r="F1331" s="78">
        <v>0</v>
      </c>
      <c r="G1331" s="78">
        <v>0</v>
      </c>
      <c r="H1331" s="76">
        <v>31320</v>
      </c>
    </row>
    <row r="1332" spans="1:8" s="16" customFormat="1" ht="15" customHeight="1">
      <c r="A1332" s="75" t="s">
        <v>957</v>
      </c>
      <c r="B1332" s="75" t="s">
        <v>1165</v>
      </c>
      <c r="C1332" s="75" t="s">
        <v>1188</v>
      </c>
      <c r="D1332" s="78">
        <v>0</v>
      </c>
      <c r="E1332" s="78">
        <v>2</v>
      </c>
      <c r="F1332" s="78">
        <v>0</v>
      </c>
      <c r="G1332" s="78">
        <v>0</v>
      </c>
      <c r="H1332" s="76">
        <v>31593</v>
      </c>
    </row>
    <row r="1333" spans="1:8" s="16" customFormat="1" ht="15" customHeight="1">
      <c r="A1333" s="75" t="s">
        <v>957</v>
      </c>
      <c r="B1333" s="75" t="s">
        <v>1165</v>
      </c>
      <c r="C1333" s="75" t="s">
        <v>1189</v>
      </c>
      <c r="D1333" s="78">
        <v>0</v>
      </c>
      <c r="E1333" s="78">
        <v>1</v>
      </c>
      <c r="F1333" s="78">
        <v>0</v>
      </c>
      <c r="G1333" s="78">
        <v>0</v>
      </c>
      <c r="H1333" s="76">
        <v>31685</v>
      </c>
    </row>
    <row r="1334" spans="1:8" s="16" customFormat="1" ht="15" customHeight="1">
      <c r="A1334" s="75" t="s">
        <v>957</v>
      </c>
      <c r="B1334" s="75" t="s">
        <v>1165</v>
      </c>
      <c r="C1334" s="75" t="s">
        <v>1190</v>
      </c>
      <c r="D1334" s="78">
        <v>0</v>
      </c>
      <c r="E1334" s="78">
        <v>2</v>
      </c>
      <c r="F1334" s="78">
        <v>0</v>
      </c>
      <c r="G1334" s="78">
        <v>0</v>
      </c>
      <c r="H1334" s="76">
        <v>32020</v>
      </c>
    </row>
    <row r="1335" spans="1:8" s="16" customFormat="1" ht="15" customHeight="1">
      <c r="A1335" s="75" t="s">
        <v>957</v>
      </c>
      <c r="B1335" s="75" t="s">
        <v>1165</v>
      </c>
      <c r="C1335" s="75" t="s">
        <v>1191</v>
      </c>
      <c r="D1335" s="78">
        <v>0</v>
      </c>
      <c r="E1335" s="78">
        <v>2</v>
      </c>
      <c r="F1335" s="78">
        <v>0</v>
      </c>
      <c r="G1335" s="78">
        <v>0</v>
      </c>
      <c r="H1335" s="76">
        <v>32020</v>
      </c>
    </row>
    <row r="1336" spans="1:8" s="16" customFormat="1" ht="15" customHeight="1">
      <c r="A1336" s="75" t="s">
        <v>957</v>
      </c>
      <c r="B1336" s="75" t="s">
        <v>1165</v>
      </c>
      <c r="C1336" s="75" t="s">
        <v>1192</v>
      </c>
      <c r="D1336" s="78">
        <v>0</v>
      </c>
      <c r="E1336" s="78">
        <v>0</v>
      </c>
      <c r="F1336" s="78">
        <v>0</v>
      </c>
      <c r="G1336" s="78">
        <v>0</v>
      </c>
      <c r="H1336" s="76">
        <v>32173</v>
      </c>
    </row>
    <row r="1337" spans="1:8" s="16" customFormat="1" ht="15" customHeight="1">
      <c r="A1337" s="75" t="s">
        <v>957</v>
      </c>
      <c r="B1337" s="75" t="s">
        <v>1165</v>
      </c>
      <c r="C1337" s="75" t="s">
        <v>1193</v>
      </c>
      <c r="D1337" s="78">
        <v>0</v>
      </c>
      <c r="E1337" s="78">
        <v>0</v>
      </c>
      <c r="F1337" s="78">
        <v>0</v>
      </c>
      <c r="G1337" s="78">
        <v>0</v>
      </c>
      <c r="H1337" s="76">
        <v>32233</v>
      </c>
    </row>
    <row r="1338" spans="1:8" s="16" customFormat="1" ht="15" customHeight="1">
      <c r="A1338" s="75" t="s">
        <v>957</v>
      </c>
      <c r="B1338" s="75" t="s">
        <v>1165</v>
      </c>
      <c r="C1338" s="75" t="s">
        <v>1194</v>
      </c>
      <c r="D1338" s="78">
        <v>0</v>
      </c>
      <c r="E1338" s="78">
        <v>0</v>
      </c>
      <c r="F1338" s="78">
        <v>0</v>
      </c>
      <c r="G1338" s="78">
        <v>0</v>
      </c>
      <c r="H1338" s="76">
        <v>32386</v>
      </c>
    </row>
    <row r="1339" spans="1:8" s="16" customFormat="1" ht="15" customHeight="1">
      <c r="A1339" s="75" t="s">
        <v>957</v>
      </c>
      <c r="B1339" s="75" t="s">
        <v>1165</v>
      </c>
      <c r="C1339" s="75" t="s">
        <v>3961</v>
      </c>
      <c r="D1339" s="78">
        <v>0</v>
      </c>
      <c r="E1339" s="78">
        <v>9</v>
      </c>
      <c r="F1339" s="78">
        <v>0</v>
      </c>
      <c r="G1339" s="78">
        <v>0</v>
      </c>
      <c r="H1339" s="76">
        <v>32720</v>
      </c>
    </row>
    <row r="1340" spans="1:8" s="16" customFormat="1" ht="15" customHeight="1">
      <c r="A1340" s="75" t="s">
        <v>957</v>
      </c>
      <c r="B1340" s="75" t="s">
        <v>1165</v>
      </c>
      <c r="C1340" s="75" t="s">
        <v>3962</v>
      </c>
      <c r="D1340" s="78">
        <v>0</v>
      </c>
      <c r="E1340" s="78">
        <v>4</v>
      </c>
      <c r="F1340" s="78">
        <v>0</v>
      </c>
      <c r="G1340" s="78">
        <v>0</v>
      </c>
      <c r="H1340" s="76">
        <v>32720</v>
      </c>
    </row>
    <row r="1341" spans="1:8" s="16" customFormat="1" ht="15" customHeight="1">
      <c r="A1341" s="75" t="s">
        <v>957</v>
      </c>
      <c r="B1341" s="75" t="s">
        <v>1165</v>
      </c>
      <c r="C1341" s="75" t="s">
        <v>3963</v>
      </c>
      <c r="D1341" s="78">
        <v>0</v>
      </c>
      <c r="E1341" s="78">
        <v>1</v>
      </c>
      <c r="F1341" s="78">
        <v>0</v>
      </c>
      <c r="G1341" s="78">
        <v>0</v>
      </c>
      <c r="H1341" s="76">
        <v>32539</v>
      </c>
    </row>
    <row r="1342" spans="1:8" s="16" customFormat="1" ht="15" customHeight="1">
      <c r="A1342" s="75" t="s">
        <v>957</v>
      </c>
      <c r="B1342" s="75" t="s">
        <v>1165</v>
      </c>
      <c r="C1342" s="75" t="s">
        <v>1195</v>
      </c>
      <c r="D1342" s="78">
        <v>0</v>
      </c>
      <c r="E1342" s="78">
        <v>5</v>
      </c>
      <c r="F1342" s="78">
        <v>0</v>
      </c>
      <c r="G1342" s="78">
        <v>0</v>
      </c>
      <c r="H1342" s="76">
        <v>31685</v>
      </c>
    </row>
    <row r="1343" spans="1:8" s="16" customFormat="1" ht="15" customHeight="1">
      <c r="A1343" s="75" t="s">
        <v>957</v>
      </c>
      <c r="B1343" s="75" t="s">
        <v>1165</v>
      </c>
      <c r="C1343" s="75" t="s">
        <v>1196</v>
      </c>
      <c r="D1343" s="78">
        <v>0</v>
      </c>
      <c r="E1343" s="78">
        <v>0</v>
      </c>
      <c r="F1343" s="78">
        <v>0</v>
      </c>
      <c r="G1343" s="78">
        <v>0</v>
      </c>
      <c r="H1343" s="76">
        <v>33328</v>
      </c>
    </row>
    <row r="1344" spans="1:8" s="16" customFormat="1" ht="15" customHeight="1">
      <c r="A1344" s="75" t="s">
        <v>957</v>
      </c>
      <c r="B1344" s="75" t="s">
        <v>1165</v>
      </c>
      <c r="C1344" s="75" t="s">
        <v>3964</v>
      </c>
      <c r="D1344" s="78">
        <v>0</v>
      </c>
      <c r="E1344" s="78">
        <v>3</v>
      </c>
      <c r="F1344" s="78">
        <v>0</v>
      </c>
      <c r="G1344" s="78">
        <v>0</v>
      </c>
      <c r="H1344" s="76">
        <v>32781</v>
      </c>
    </row>
    <row r="1345" spans="1:8" s="16" customFormat="1" ht="15" customHeight="1">
      <c r="A1345" s="75" t="s">
        <v>957</v>
      </c>
      <c r="B1345" s="75" t="s">
        <v>1165</v>
      </c>
      <c r="C1345" s="75" t="s">
        <v>1197</v>
      </c>
      <c r="D1345" s="78">
        <v>0</v>
      </c>
      <c r="E1345" s="78">
        <v>3</v>
      </c>
      <c r="F1345" s="78">
        <v>0</v>
      </c>
      <c r="G1345" s="78">
        <v>0</v>
      </c>
      <c r="H1345" s="76">
        <v>33542</v>
      </c>
    </row>
    <row r="1346" spans="1:8" s="16" customFormat="1" ht="15" customHeight="1">
      <c r="A1346" s="75" t="s">
        <v>957</v>
      </c>
      <c r="B1346" s="75" t="s">
        <v>1165</v>
      </c>
      <c r="C1346" s="75" t="s">
        <v>1198</v>
      </c>
      <c r="D1346" s="78">
        <v>0</v>
      </c>
      <c r="E1346" s="78">
        <v>7</v>
      </c>
      <c r="F1346" s="78">
        <v>0</v>
      </c>
      <c r="G1346" s="78">
        <v>0</v>
      </c>
      <c r="H1346" s="76">
        <v>34303</v>
      </c>
    </row>
    <row r="1347" spans="1:8" s="16" customFormat="1" ht="15" customHeight="1">
      <c r="A1347" s="75" t="s">
        <v>957</v>
      </c>
      <c r="B1347" s="75" t="s">
        <v>1165</v>
      </c>
      <c r="C1347" s="75" t="s">
        <v>1199</v>
      </c>
      <c r="D1347" s="78">
        <v>0</v>
      </c>
      <c r="E1347" s="78">
        <v>9</v>
      </c>
      <c r="F1347" s="78">
        <v>0</v>
      </c>
      <c r="G1347" s="78">
        <v>0</v>
      </c>
      <c r="H1347" s="76">
        <v>34212</v>
      </c>
    </row>
    <row r="1348" spans="1:8" s="16" customFormat="1" ht="15" customHeight="1">
      <c r="A1348" s="75" t="s">
        <v>957</v>
      </c>
      <c r="B1348" s="75" t="s">
        <v>1165</v>
      </c>
      <c r="C1348" s="75" t="s">
        <v>1200</v>
      </c>
      <c r="D1348" s="78">
        <v>0</v>
      </c>
      <c r="E1348" s="78">
        <v>0</v>
      </c>
      <c r="F1348" s="78">
        <v>0</v>
      </c>
      <c r="G1348" s="78">
        <v>0</v>
      </c>
      <c r="H1348" s="76">
        <v>33269</v>
      </c>
    </row>
    <row r="1349" spans="1:8" s="16" customFormat="1" ht="15" customHeight="1">
      <c r="A1349" s="75" t="s">
        <v>957</v>
      </c>
      <c r="B1349" s="75" t="s">
        <v>1165</v>
      </c>
      <c r="C1349" s="75" t="s">
        <v>1201</v>
      </c>
      <c r="D1349" s="78">
        <v>0</v>
      </c>
      <c r="E1349" s="78">
        <v>6</v>
      </c>
      <c r="F1349" s="78">
        <v>0</v>
      </c>
      <c r="G1349" s="78">
        <v>0</v>
      </c>
      <c r="H1349" s="76">
        <v>34515</v>
      </c>
    </row>
    <row r="1350" spans="1:8" s="16" customFormat="1" ht="15" customHeight="1">
      <c r="A1350" s="75" t="s">
        <v>957</v>
      </c>
      <c r="B1350" s="75" t="s">
        <v>1165</v>
      </c>
      <c r="C1350" s="75" t="s">
        <v>1202</v>
      </c>
      <c r="D1350" s="78">
        <v>0</v>
      </c>
      <c r="E1350" s="78">
        <v>25</v>
      </c>
      <c r="F1350" s="78">
        <v>0</v>
      </c>
      <c r="G1350" s="78">
        <v>0</v>
      </c>
      <c r="H1350" s="76">
        <v>34880</v>
      </c>
    </row>
    <row r="1351" spans="1:8" s="16" customFormat="1" ht="15" customHeight="1">
      <c r="A1351" s="75" t="s">
        <v>957</v>
      </c>
      <c r="B1351" s="75" t="s">
        <v>1165</v>
      </c>
      <c r="C1351" s="75" t="s">
        <v>1203</v>
      </c>
      <c r="D1351" s="78">
        <v>0</v>
      </c>
      <c r="E1351" s="78">
        <v>32</v>
      </c>
      <c r="F1351" s="78">
        <v>0</v>
      </c>
      <c r="G1351" s="78">
        <v>0</v>
      </c>
      <c r="H1351" s="76">
        <v>35277</v>
      </c>
    </row>
    <row r="1352" spans="1:8" s="16" customFormat="1" ht="15" customHeight="1">
      <c r="A1352" s="75" t="s">
        <v>957</v>
      </c>
      <c r="B1352" s="75" t="s">
        <v>1165</v>
      </c>
      <c r="C1352" s="75" t="s">
        <v>1204</v>
      </c>
      <c r="D1352" s="78">
        <v>0</v>
      </c>
      <c r="E1352" s="78">
        <v>37</v>
      </c>
      <c r="F1352" s="78">
        <v>0</v>
      </c>
      <c r="G1352" s="78">
        <v>0</v>
      </c>
      <c r="H1352" s="76">
        <v>35703</v>
      </c>
    </row>
    <row r="1353" spans="1:8" s="16" customFormat="1" ht="15" customHeight="1">
      <c r="A1353" s="75" t="s">
        <v>957</v>
      </c>
      <c r="B1353" s="75" t="s">
        <v>1165</v>
      </c>
      <c r="C1353" s="75" t="s">
        <v>1205</v>
      </c>
      <c r="D1353" s="78">
        <v>0</v>
      </c>
      <c r="E1353" s="78">
        <v>12</v>
      </c>
      <c r="F1353" s="78">
        <v>0</v>
      </c>
      <c r="G1353" s="78">
        <v>0</v>
      </c>
      <c r="H1353" s="76">
        <v>35308</v>
      </c>
    </row>
    <row r="1354" spans="1:8" s="16" customFormat="1" ht="15" customHeight="1">
      <c r="A1354" s="75" t="s">
        <v>957</v>
      </c>
      <c r="B1354" s="75" t="s">
        <v>1165</v>
      </c>
      <c r="C1354" s="75" t="s">
        <v>1206</v>
      </c>
      <c r="D1354" s="78">
        <v>0</v>
      </c>
      <c r="E1354" s="78">
        <v>9</v>
      </c>
      <c r="F1354" s="78">
        <v>0</v>
      </c>
      <c r="G1354" s="78">
        <v>0</v>
      </c>
      <c r="H1354" s="76">
        <v>36433</v>
      </c>
    </row>
    <row r="1355" spans="1:8" s="16" customFormat="1" ht="15" customHeight="1">
      <c r="A1355" s="75" t="s">
        <v>957</v>
      </c>
      <c r="B1355" s="75" t="s">
        <v>1231</v>
      </c>
      <c r="C1355" s="75" t="s">
        <v>1232</v>
      </c>
      <c r="D1355" s="78">
        <v>49</v>
      </c>
      <c r="E1355" s="78">
        <v>0</v>
      </c>
      <c r="F1355" s="78">
        <v>0</v>
      </c>
      <c r="G1355" s="78">
        <v>0</v>
      </c>
      <c r="H1355" s="76">
        <v>29706</v>
      </c>
    </row>
    <row r="1356" spans="1:8" s="16" customFormat="1" ht="15" customHeight="1">
      <c r="A1356" s="75" t="s">
        <v>957</v>
      </c>
      <c r="B1356" s="75" t="s">
        <v>3886</v>
      </c>
      <c r="C1356" s="75" t="s">
        <v>1233</v>
      </c>
      <c r="D1356" s="78">
        <v>25</v>
      </c>
      <c r="E1356" s="78">
        <v>0</v>
      </c>
      <c r="F1356" s="78">
        <v>0</v>
      </c>
      <c r="G1356" s="78">
        <v>0</v>
      </c>
      <c r="H1356" s="76">
        <v>30132</v>
      </c>
    </row>
    <row r="1357" spans="1:8" s="16" customFormat="1" ht="15" customHeight="1">
      <c r="A1357" s="75" t="s">
        <v>957</v>
      </c>
      <c r="B1357" s="75" t="s">
        <v>3886</v>
      </c>
      <c r="C1357" s="75" t="s">
        <v>1234</v>
      </c>
      <c r="D1357" s="78">
        <v>0</v>
      </c>
      <c r="E1357" s="78">
        <v>1</v>
      </c>
      <c r="F1357" s="78">
        <v>0</v>
      </c>
      <c r="G1357" s="78">
        <v>0</v>
      </c>
      <c r="H1357" s="76">
        <v>35155</v>
      </c>
    </row>
    <row r="1358" spans="1:8" s="16" customFormat="1" ht="15" customHeight="1">
      <c r="A1358" s="75" t="s">
        <v>957</v>
      </c>
      <c r="B1358" s="75" t="s">
        <v>1235</v>
      </c>
      <c r="C1358" s="75" t="s">
        <v>1236</v>
      </c>
      <c r="D1358" s="78">
        <v>0</v>
      </c>
      <c r="E1358" s="78">
        <v>5</v>
      </c>
      <c r="F1358" s="78">
        <v>0</v>
      </c>
      <c r="G1358" s="78">
        <v>0</v>
      </c>
      <c r="H1358" s="76">
        <v>30772</v>
      </c>
    </row>
    <row r="1359" spans="1:8" s="16" customFormat="1" ht="15" customHeight="1">
      <c r="A1359" s="75" t="s">
        <v>957</v>
      </c>
      <c r="B1359" s="75" t="s">
        <v>1235</v>
      </c>
      <c r="C1359" s="75" t="s">
        <v>1237</v>
      </c>
      <c r="D1359" s="78">
        <v>123</v>
      </c>
      <c r="E1359" s="78">
        <v>0</v>
      </c>
      <c r="F1359" s="78">
        <v>0</v>
      </c>
      <c r="G1359" s="78">
        <v>0</v>
      </c>
      <c r="H1359" s="76">
        <v>29280</v>
      </c>
    </row>
    <row r="1360" spans="1:8" s="16" customFormat="1" ht="15" customHeight="1">
      <c r="A1360" s="75" t="s">
        <v>957</v>
      </c>
      <c r="B1360" s="75" t="s">
        <v>1235</v>
      </c>
      <c r="C1360" s="75" t="s">
        <v>1238</v>
      </c>
      <c r="D1360" s="78">
        <v>0</v>
      </c>
      <c r="E1360" s="78">
        <v>13</v>
      </c>
      <c r="F1360" s="78">
        <v>0</v>
      </c>
      <c r="G1360" s="78">
        <v>0</v>
      </c>
      <c r="H1360" s="76">
        <v>29645</v>
      </c>
    </row>
    <row r="1361" spans="1:8" s="16" customFormat="1" ht="15" customHeight="1">
      <c r="A1361" s="75" t="s">
        <v>957</v>
      </c>
      <c r="B1361" s="75" t="s">
        <v>1235</v>
      </c>
      <c r="C1361" s="75" t="s">
        <v>1239</v>
      </c>
      <c r="D1361" s="78">
        <v>0</v>
      </c>
      <c r="E1361" s="78">
        <v>2</v>
      </c>
      <c r="F1361" s="78">
        <v>0</v>
      </c>
      <c r="G1361" s="78">
        <v>0</v>
      </c>
      <c r="H1361" s="76">
        <v>30285</v>
      </c>
    </row>
    <row r="1362" spans="1:8" s="16" customFormat="1" ht="15" customHeight="1">
      <c r="A1362" s="75" t="s">
        <v>957</v>
      </c>
      <c r="B1362" s="75" t="s">
        <v>1235</v>
      </c>
      <c r="C1362" s="75" t="s">
        <v>1240</v>
      </c>
      <c r="D1362" s="78">
        <v>0</v>
      </c>
      <c r="E1362" s="78">
        <v>4</v>
      </c>
      <c r="F1362" s="78">
        <v>0</v>
      </c>
      <c r="G1362" s="78">
        <v>0</v>
      </c>
      <c r="H1362" s="76">
        <v>31532</v>
      </c>
    </row>
    <row r="1363" spans="1:8" s="16" customFormat="1" ht="15" customHeight="1">
      <c r="A1363" s="75" t="s">
        <v>957</v>
      </c>
      <c r="B1363" s="75" t="s">
        <v>1235</v>
      </c>
      <c r="C1363" s="75" t="s">
        <v>1241</v>
      </c>
      <c r="D1363" s="78">
        <v>0</v>
      </c>
      <c r="E1363" s="78">
        <v>2</v>
      </c>
      <c r="F1363" s="78">
        <v>0</v>
      </c>
      <c r="G1363" s="78">
        <v>0</v>
      </c>
      <c r="H1363" s="76">
        <v>31958</v>
      </c>
    </row>
    <row r="1364" spans="1:8" s="16" customFormat="1" ht="15" customHeight="1">
      <c r="A1364" s="75" t="s">
        <v>957</v>
      </c>
      <c r="B1364" s="75" t="s">
        <v>1235</v>
      </c>
      <c r="C1364" s="75" t="s">
        <v>1242</v>
      </c>
      <c r="D1364" s="78">
        <v>0</v>
      </c>
      <c r="E1364" s="78">
        <v>5</v>
      </c>
      <c r="F1364" s="78">
        <v>0</v>
      </c>
      <c r="G1364" s="78">
        <v>0</v>
      </c>
      <c r="H1364" s="76">
        <v>32050</v>
      </c>
    </row>
    <row r="1365" spans="1:8" s="16" customFormat="1" ht="15" customHeight="1">
      <c r="A1365" s="75" t="s">
        <v>957</v>
      </c>
      <c r="B1365" s="75" t="s">
        <v>1235</v>
      </c>
      <c r="C1365" s="75" t="s">
        <v>1243</v>
      </c>
      <c r="D1365" s="78">
        <v>0</v>
      </c>
      <c r="E1365" s="78">
        <v>5</v>
      </c>
      <c r="F1365" s="78">
        <v>0</v>
      </c>
      <c r="G1365" s="78">
        <v>0</v>
      </c>
      <c r="H1365" s="76">
        <v>32598</v>
      </c>
    </row>
    <row r="1366" spans="1:8" s="16" customFormat="1" ht="15" customHeight="1">
      <c r="A1366" s="75" t="s">
        <v>957</v>
      </c>
      <c r="B1366" s="75" t="s">
        <v>1235</v>
      </c>
      <c r="C1366" s="75" t="s">
        <v>1244</v>
      </c>
      <c r="D1366" s="78">
        <v>0</v>
      </c>
      <c r="E1366" s="78">
        <v>4</v>
      </c>
      <c r="F1366" s="78">
        <v>0</v>
      </c>
      <c r="G1366" s="78">
        <v>0</v>
      </c>
      <c r="H1366" s="76">
        <v>32993</v>
      </c>
    </row>
    <row r="1367" spans="1:8" s="16" customFormat="1" ht="15" customHeight="1">
      <c r="A1367" s="75" t="s">
        <v>957</v>
      </c>
      <c r="B1367" s="75" t="s">
        <v>1235</v>
      </c>
      <c r="C1367" s="75" t="s">
        <v>1245</v>
      </c>
      <c r="D1367" s="78">
        <v>0</v>
      </c>
      <c r="E1367" s="78">
        <v>6</v>
      </c>
      <c r="F1367" s="78">
        <v>0</v>
      </c>
      <c r="G1367" s="78">
        <v>0</v>
      </c>
      <c r="H1367" s="76">
        <v>33663</v>
      </c>
    </row>
    <row r="1368" spans="1:8" s="16" customFormat="1" ht="15" customHeight="1">
      <c r="A1368" s="75" t="s">
        <v>957</v>
      </c>
      <c r="B1368" s="75" t="s">
        <v>1235</v>
      </c>
      <c r="C1368" s="75" t="s">
        <v>1246</v>
      </c>
      <c r="D1368" s="78">
        <v>0</v>
      </c>
      <c r="E1368" s="78">
        <v>2</v>
      </c>
      <c r="F1368" s="78">
        <v>0</v>
      </c>
      <c r="G1368" s="78">
        <v>0</v>
      </c>
      <c r="H1368" s="76">
        <v>32993</v>
      </c>
    </row>
    <row r="1369" spans="1:8" s="16" customFormat="1" ht="15" customHeight="1">
      <c r="A1369" s="75" t="s">
        <v>957</v>
      </c>
      <c r="B1369" s="75" t="s">
        <v>1235</v>
      </c>
      <c r="C1369" s="75" t="s">
        <v>1247</v>
      </c>
      <c r="D1369" s="78">
        <v>0</v>
      </c>
      <c r="E1369" s="78">
        <v>9</v>
      </c>
      <c r="F1369" s="78">
        <v>0</v>
      </c>
      <c r="G1369" s="78">
        <v>0</v>
      </c>
      <c r="H1369" s="76">
        <v>34181</v>
      </c>
    </row>
    <row r="1370" spans="1:8" s="16" customFormat="1" ht="15" customHeight="1">
      <c r="A1370" s="75" t="s">
        <v>957</v>
      </c>
      <c r="B1370" s="75" t="s">
        <v>1235</v>
      </c>
      <c r="C1370" s="75" t="s">
        <v>1248</v>
      </c>
      <c r="D1370" s="78">
        <v>0</v>
      </c>
      <c r="E1370" s="78">
        <v>1</v>
      </c>
      <c r="F1370" s="78">
        <v>0</v>
      </c>
      <c r="G1370" s="78">
        <v>0</v>
      </c>
      <c r="H1370" s="76">
        <v>34424</v>
      </c>
    </row>
    <row r="1371" spans="1:8" s="16" customFormat="1" ht="15" customHeight="1">
      <c r="A1371" s="75" t="s">
        <v>957</v>
      </c>
      <c r="B1371" s="75" t="s">
        <v>1235</v>
      </c>
      <c r="C1371" s="75" t="s">
        <v>1249</v>
      </c>
      <c r="D1371" s="78">
        <v>0</v>
      </c>
      <c r="E1371" s="78">
        <v>6</v>
      </c>
      <c r="F1371" s="78">
        <v>0</v>
      </c>
      <c r="G1371" s="78">
        <v>0</v>
      </c>
      <c r="H1371" s="76">
        <v>34880</v>
      </c>
    </row>
    <row r="1372" spans="1:8" s="16" customFormat="1" ht="15" customHeight="1">
      <c r="A1372" s="75" t="s">
        <v>957</v>
      </c>
      <c r="B1372" s="75" t="s">
        <v>1235</v>
      </c>
      <c r="C1372" s="75" t="s">
        <v>1250</v>
      </c>
      <c r="D1372" s="78">
        <v>0</v>
      </c>
      <c r="E1372" s="78">
        <v>11</v>
      </c>
      <c r="F1372" s="78">
        <v>0</v>
      </c>
      <c r="G1372" s="78">
        <v>0</v>
      </c>
      <c r="H1372" s="76">
        <v>35123</v>
      </c>
    </row>
    <row r="1373" spans="1:8" s="16" customFormat="1" ht="15" customHeight="1">
      <c r="A1373" s="75" t="s">
        <v>957</v>
      </c>
      <c r="B1373" s="75" t="s">
        <v>1235</v>
      </c>
      <c r="C1373" s="75" t="s">
        <v>1251</v>
      </c>
      <c r="D1373" s="78">
        <v>0</v>
      </c>
      <c r="E1373" s="78">
        <v>14</v>
      </c>
      <c r="F1373" s="78">
        <v>0</v>
      </c>
      <c r="G1373" s="78">
        <v>0</v>
      </c>
      <c r="H1373" s="76">
        <v>36068</v>
      </c>
    </row>
    <row r="1374" spans="1:8" s="16" customFormat="1" ht="15" customHeight="1">
      <c r="A1374" s="75" t="s">
        <v>957</v>
      </c>
      <c r="B1374" s="75" t="s">
        <v>1235</v>
      </c>
      <c r="C1374" s="75" t="s">
        <v>1251</v>
      </c>
      <c r="D1374" s="78">
        <v>0</v>
      </c>
      <c r="E1374" s="78">
        <v>2</v>
      </c>
      <c r="F1374" s="78">
        <v>0</v>
      </c>
      <c r="G1374" s="78">
        <v>0</v>
      </c>
      <c r="H1374" s="76">
        <v>36219</v>
      </c>
    </row>
    <row r="1375" spans="1:8" s="16" customFormat="1" ht="15" customHeight="1">
      <c r="A1375" s="75" t="s">
        <v>957</v>
      </c>
      <c r="B1375" s="75" t="s">
        <v>1252</v>
      </c>
      <c r="C1375" s="75" t="s">
        <v>1253</v>
      </c>
      <c r="D1375" s="78">
        <v>10</v>
      </c>
      <c r="E1375" s="78">
        <v>0</v>
      </c>
      <c r="F1375" s="78">
        <v>0</v>
      </c>
      <c r="G1375" s="78">
        <v>0</v>
      </c>
      <c r="H1375" s="76">
        <v>26206</v>
      </c>
    </row>
    <row r="1376" spans="1:8" s="16" customFormat="1" ht="15" customHeight="1">
      <c r="A1376" s="75" t="s">
        <v>957</v>
      </c>
      <c r="B1376" s="75" t="s">
        <v>1252</v>
      </c>
      <c r="C1376" s="75" t="s">
        <v>1254</v>
      </c>
      <c r="D1376" s="78">
        <v>25</v>
      </c>
      <c r="E1376" s="78">
        <v>0</v>
      </c>
      <c r="F1376" s="78">
        <v>0</v>
      </c>
      <c r="G1376" s="78">
        <v>0</v>
      </c>
      <c r="H1376" s="76">
        <v>27241</v>
      </c>
    </row>
    <row r="1377" spans="1:8" s="16" customFormat="1" ht="15" customHeight="1">
      <c r="A1377" s="75" t="s">
        <v>957</v>
      </c>
      <c r="B1377" s="75" t="s">
        <v>1252</v>
      </c>
      <c r="C1377" s="75" t="s">
        <v>1255</v>
      </c>
      <c r="D1377" s="78">
        <v>0</v>
      </c>
      <c r="E1377" s="78">
        <v>4</v>
      </c>
      <c r="F1377" s="78">
        <v>0</v>
      </c>
      <c r="G1377" s="78">
        <v>0</v>
      </c>
      <c r="H1377" s="76">
        <v>32993</v>
      </c>
    </row>
    <row r="1378" spans="1:8" s="16" customFormat="1" ht="15" customHeight="1">
      <c r="A1378" s="75" t="s">
        <v>957</v>
      </c>
      <c r="B1378" s="75" t="s">
        <v>3887</v>
      </c>
      <c r="C1378" s="75" t="s">
        <v>963</v>
      </c>
      <c r="D1378" s="78">
        <v>17</v>
      </c>
      <c r="E1378" s="78">
        <v>0</v>
      </c>
      <c r="F1378" s="78">
        <v>0</v>
      </c>
      <c r="G1378" s="78">
        <v>0</v>
      </c>
      <c r="H1378" s="76">
        <v>30925</v>
      </c>
    </row>
    <row r="1379" spans="1:8" s="16" customFormat="1" ht="15" customHeight="1">
      <c r="A1379" s="75" t="s">
        <v>957</v>
      </c>
      <c r="B1379" s="75" t="s">
        <v>3888</v>
      </c>
      <c r="C1379" s="75" t="s">
        <v>964</v>
      </c>
      <c r="D1379" s="78">
        <v>18</v>
      </c>
      <c r="E1379" s="78">
        <v>0</v>
      </c>
      <c r="F1379" s="78">
        <v>0</v>
      </c>
      <c r="G1379" s="78">
        <v>0</v>
      </c>
      <c r="H1379" s="76">
        <v>31593</v>
      </c>
    </row>
    <row r="1380" spans="1:8" s="16" customFormat="1" ht="15" customHeight="1">
      <c r="A1380" s="75" t="s">
        <v>957</v>
      </c>
      <c r="B1380" s="75" t="s">
        <v>3888</v>
      </c>
      <c r="C1380" s="75" t="s">
        <v>965</v>
      </c>
      <c r="D1380" s="78">
        <v>0</v>
      </c>
      <c r="E1380" s="78">
        <v>5</v>
      </c>
      <c r="F1380" s="78">
        <v>0</v>
      </c>
      <c r="G1380" s="78">
        <v>0</v>
      </c>
      <c r="H1380" s="76">
        <v>36372</v>
      </c>
    </row>
    <row r="1381" spans="1:8" s="16" customFormat="1" ht="15" customHeight="1">
      <c r="A1381" s="75" t="s">
        <v>957</v>
      </c>
      <c r="B1381" s="75" t="s">
        <v>3888</v>
      </c>
      <c r="C1381" s="75" t="s">
        <v>966</v>
      </c>
      <c r="D1381" s="78">
        <v>9</v>
      </c>
      <c r="E1381" s="78">
        <v>0</v>
      </c>
      <c r="F1381" s="78">
        <v>0</v>
      </c>
      <c r="G1381" s="80"/>
      <c r="H1381" s="76">
        <v>39113</v>
      </c>
    </row>
    <row r="1382" spans="1:8" s="16" customFormat="1" ht="15" customHeight="1">
      <c r="A1382" s="75" t="s">
        <v>957</v>
      </c>
      <c r="B1382" s="75" t="s">
        <v>3889</v>
      </c>
      <c r="C1382" s="75" t="s">
        <v>1257</v>
      </c>
      <c r="D1382" s="78">
        <v>20</v>
      </c>
      <c r="E1382" s="78">
        <v>0</v>
      </c>
      <c r="F1382" s="78">
        <v>0</v>
      </c>
      <c r="G1382" s="78">
        <v>0</v>
      </c>
      <c r="H1382" s="76">
        <v>27606</v>
      </c>
    </row>
    <row r="1383" spans="1:8" s="16" customFormat="1" ht="15" customHeight="1">
      <c r="A1383" s="75" t="s">
        <v>957</v>
      </c>
      <c r="B1383" s="75" t="s">
        <v>3889</v>
      </c>
      <c r="C1383" s="75" t="s">
        <v>1258</v>
      </c>
      <c r="D1383" s="78">
        <v>24</v>
      </c>
      <c r="E1383" s="78">
        <v>0</v>
      </c>
      <c r="F1383" s="78">
        <v>0</v>
      </c>
      <c r="G1383" s="78">
        <v>0</v>
      </c>
      <c r="H1383" s="76">
        <v>29067</v>
      </c>
    </row>
    <row r="1384" spans="1:8" s="16" customFormat="1" ht="15" customHeight="1">
      <c r="A1384" s="75" t="s">
        <v>957</v>
      </c>
      <c r="B1384" s="75" t="s">
        <v>3889</v>
      </c>
      <c r="C1384" s="75" t="s">
        <v>1259</v>
      </c>
      <c r="D1384" s="78">
        <v>0</v>
      </c>
      <c r="E1384" s="78">
        <v>3</v>
      </c>
      <c r="F1384" s="78">
        <v>0</v>
      </c>
      <c r="G1384" s="78">
        <v>0</v>
      </c>
      <c r="H1384" s="76">
        <v>33663</v>
      </c>
    </row>
    <row r="1385" spans="1:8" s="16" customFormat="1" ht="15" customHeight="1">
      <c r="A1385" s="75" t="s">
        <v>957</v>
      </c>
      <c r="B1385" s="75" t="s">
        <v>3889</v>
      </c>
      <c r="C1385" s="75" t="s">
        <v>1260</v>
      </c>
      <c r="D1385" s="78">
        <v>0</v>
      </c>
      <c r="E1385" s="78">
        <v>3</v>
      </c>
      <c r="F1385" s="78">
        <v>0</v>
      </c>
      <c r="G1385" s="78">
        <v>0</v>
      </c>
      <c r="H1385" s="76">
        <v>33603</v>
      </c>
    </row>
    <row r="1386" spans="1:8" s="16" customFormat="1" ht="15" customHeight="1">
      <c r="A1386" s="75" t="s">
        <v>957</v>
      </c>
      <c r="B1386" s="75" t="s">
        <v>3889</v>
      </c>
      <c r="C1386" s="75" t="s">
        <v>1261</v>
      </c>
      <c r="D1386" s="78">
        <v>0</v>
      </c>
      <c r="E1386" s="78">
        <v>9</v>
      </c>
      <c r="F1386" s="78">
        <v>0</v>
      </c>
      <c r="G1386" s="78">
        <v>0</v>
      </c>
      <c r="H1386" s="76">
        <v>34242</v>
      </c>
    </row>
    <row r="1387" spans="1:8" s="16" customFormat="1" ht="15" customHeight="1">
      <c r="A1387" s="75" t="s">
        <v>957</v>
      </c>
      <c r="B1387" s="75" t="s">
        <v>3889</v>
      </c>
      <c r="C1387" s="75" t="s">
        <v>1262</v>
      </c>
      <c r="D1387" s="78">
        <v>0</v>
      </c>
      <c r="E1387" s="78">
        <v>7</v>
      </c>
      <c r="F1387" s="78">
        <v>0</v>
      </c>
      <c r="G1387" s="78">
        <v>0</v>
      </c>
      <c r="H1387" s="76">
        <v>34730</v>
      </c>
    </row>
    <row r="1388" spans="1:8" s="16" customFormat="1" ht="15" customHeight="1">
      <c r="A1388" s="75" t="s">
        <v>957</v>
      </c>
      <c r="B1388" s="75" t="s">
        <v>3889</v>
      </c>
      <c r="C1388" s="75" t="s">
        <v>1263</v>
      </c>
      <c r="D1388" s="78">
        <v>22</v>
      </c>
      <c r="E1388" s="78">
        <v>0</v>
      </c>
      <c r="F1388" s="78">
        <v>0</v>
      </c>
      <c r="G1388" s="78">
        <v>0</v>
      </c>
      <c r="H1388" s="76">
        <v>35795</v>
      </c>
    </row>
    <row r="1389" spans="1:8" s="16" customFormat="1" ht="15" customHeight="1">
      <c r="A1389" s="75" t="s">
        <v>957</v>
      </c>
      <c r="B1389" s="75" t="s">
        <v>1264</v>
      </c>
      <c r="C1389" s="75" t="s">
        <v>1265</v>
      </c>
      <c r="D1389" s="78">
        <v>24</v>
      </c>
      <c r="E1389" s="78">
        <v>0</v>
      </c>
      <c r="F1389" s="78">
        <v>0</v>
      </c>
      <c r="G1389" s="78">
        <v>0</v>
      </c>
      <c r="H1389" s="76">
        <v>29737</v>
      </c>
    </row>
    <row r="1390" spans="1:8" s="16" customFormat="1" ht="15" customHeight="1">
      <c r="A1390" s="75" t="s">
        <v>957</v>
      </c>
      <c r="B1390" s="75" t="s">
        <v>1264</v>
      </c>
      <c r="C1390" s="75" t="s">
        <v>1266</v>
      </c>
      <c r="D1390" s="78">
        <v>0</v>
      </c>
      <c r="E1390" s="78">
        <v>5</v>
      </c>
      <c r="F1390" s="78">
        <v>0</v>
      </c>
      <c r="G1390" s="78">
        <v>0</v>
      </c>
      <c r="H1390" s="76">
        <v>34393</v>
      </c>
    </row>
    <row r="1391" spans="1:8" s="16" customFormat="1" ht="15" customHeight="1">
      <c r="A1391" s="75" t="s">
        <v>957</v>
      </c>
      <c r="B1391" s="75" t="s">
        <v>1264</v>
      </c>
      <c r="C1391" s="75" t="s">
        <v>1267</v>
      </c>
      <c r="D1391" s="78">
        <v>0</v>
      </c>
      <c r="E1391" s="78">
        <v>3</v>
      </c>
      <c r="F1391" s="78">
        <v>0</v>
      </c>
      <c r="G1391" s="78">
        <v>0</v>
      </c>
      <c r="H1391" s="76">
        <v>33908</v>
      </c>
    </row>
    <row r="1392" spans="1:8" s="16" customFormat="1" ht="15" customHeight="1">
      <c r="A1392" s="75" t="s">
        <v>957</v>
      </c>
      <c r="B1392" s="75" t="s">
        <v>1264</v>
      </c>
      <c r="C1392" s="75" t="s">
        <v>1268</v>
      </c>
      <c r="D1392" s="78">
        <v>0</v>
      </c>
      <c r="E1392" s="78">
        <v>10</v>
      </c>
      <c r="F1392" s="78">
        <v>0</v>
      </c>
      <c r="G1392" s="78">
        <v>0</v>
      </c>
      <c r="H1392" s="76">
        <v>35155</v>
      </c>
    </row>
    <row r="1393" spans="1:8" s="16" customFormat="1" ht="15" customHeight="1">
      <c r="A1393" s="75" t="s">
        <v>957</v>
      </c>
      <c r="B1393" s="75" t="s">
        <v>1264</v>
      </c>
      <c r="C1393" s="75" t="s">
        <v>1269</v>
      </c>
      <c r="D1393" s="78">
        <v>8</v>
      </c>
      <c r="E1393" s="78">
        <v>0</v>
      </c>
      <c r="F1393" s="78">
        <v>0</v>
      </c>
      <c r="G1393" s="78">
        <v>0</v>
      </c>
      <c r="H1393" s="76">
        <v>35734</v>
      </c>
    </row>
    <row r="1394" spans="1:8" s="16" customFormat="1" ht="15" customHeight="1">
      <c r="A1394" s="75" t="s">
        <v>957</v>
      </c>
      <c r="B1394" s="75" t="s">
        <v>1264</v>
      </c>
      <c r="C1394" s="75" t="s">
        <v>1270</v>
      </c>
      <c r="D1394" s="78">
        <v>0</v>
      </c>
      <c r="E1394" s="78">
        <v>2</v>
      </c>
      <c r="F1394" s="78">
        <v>0</v>
      </c>
      <c r="G1394" s="78">
        <v>0</v>
      </c>
      <c r="H1394" s="76">
        <v>36159</v>
      </c>
    </row>
    <row r="1395" spans="1:8" s="16" customFormat="1" ht="15" customHeight="1">
      <c r="A1395" s="75" t="s">
        <v>957</v>
      </c>
      <c r="B1395" s="75" t="s">
        <v>1271</v>
      </c>
      <c r="C1395" s="75" t="s">
        <v>1272</v>
      </c>
      <c r="D1395" s="78">
        <v>50</v>
      </c>
      <c r="E1395" s="78">
        <v>0</v>
      </c>
      <c r="F1395" s="78">
        <v>0</v>
      </c>
      <c r="G1395" s="78">
        <v>0</v>
      </c>
      <c r="H1395" s="76">
        <v>29311</v>
      </c>
    </row>
    <row r="1396" spans="1:8" s="16" customFormat="1" ht="15" customHeight="1">
      <c r="A1396" s="75" t="s">
        <v>957</v>
      </c>
      <c r="B1396" s="75" t="s">
        <v>1271</v>
      </c>
      <c r="C1396" s="75" t="s">
        <v>1273</v>
      </c>
      <c r="D1396" s="78">
        <v>0</v>
      </c>
      <c r="E1396" s="78">
        <v>12</v>
      </c>
      <c r="F1396" s="78">
        <v>0</v>
      </c>
      <c r="G1396" s="78">
        <v>0</v>
      </c>
      <c r="H1396" s="76">
        <v>37467</v>
      </c>
    </row>
    <row r="1397" spans="1:8" s="16" customFormat="1" ht="15" customHeight="1">
      <c r="A1397" s="75" t="s">
        <v>957</v>
      </c>
      <c r="B1397" s="75" t="s">
        <v>1274</v>
      </c>
      <c r="C1397" s="75" t="s">
        <v>1275</v>
      </c>
      <c r="D1397" s="78">
        <v>0</v>
      </c>
      <c r="E1397" s="78">
        <v>18</v>
      </c>
      <c r="F1397" s="78">
        <v>0</v>
      </c>
      <c r="G1397" s="78">
        <v>0</v>
      </c>
      <c r="H1397" s="76">
        <v>35611</v>
      </c>
    </row>
    <row r="1398" spans="1:8" s="16" customFormat="1" ht="15" customHeight="1">
      <c r="A1398" s="75" t="s">
        <v>957</v>
      </c>
      <c r="B1398" s="75" t="s">
        <v>1274</v>
      </c>
      <c r="C1398" s="75" t="s">
        <v>1276</v>
      </c>
      <c r="D1398" s="78">
        <v>0</v>
      </c>
      <c r="E1398" s="78">
        <v>38</v>
      </c>
      <c r="F1398" s="78">
        <v>0</v>
      </c>
      <c r="G1398" s="78">
        <v>0</v>
      </c>
      <c r="H1398" s="76">
        <v>36006</v>
      </c>
    </row>
    <row r="1399" spans="1:8" s="16" customFormat="1" ht="15" customHeight="1">
      <c r="A1399" s="75" t="s">
        <v>957</v>
      </c>
      <c r="B1399" s="75" t="s">
        <v>1274</v>
      </c>
      <c r="C1399" s="75" t="s">
        <v>1277</v>
      </c>
      <c r="D1399" s="78">
        <v>40</v>
      </c>
      <c r="E1399" s="78">
        <v>0</v>
      </c>
      <c r="F1399" s="78">
        <v>0</v>
      </c>
      <c r="G1399" s="78">
        <v>0</v>
      </c>
      <c r="H1399" s="76">
        <v>35885</v>
      </c>
    </row>
    <row r="1400" spans="1:8" s="16" customFormat="1" ht="15" customHeight="1">
      <c r="A1400" s="75" t="s">
        <v>957</v>
      </c>
      <c r="B1400" s="75" t="s">
        <v>1278</v>
      </c>
      <c r="C1400" s="75" t="s">
        <v>1279</v>
      </c>
      <c r="D1400" s="78">
        <v>0</v>
      </c>
      <c r="E1400" s="78">
        <v>15</v>
      </c>
      <c r="F1400" s="78">
        <v>0</v>
      </c>
      <c r="G1400" s="78">
        <v>0</v>
      </c>
      <c r="H1400" s="76">
        <v>36738</v>
      </c>
    </row>
    <row r="1401" spans="1:8" s="9" customFormat="1" ht="15" customHeight="1">
      <c r="A1401" s="3" t="s">
        <v>957</v>
      </c>
      <c r="B1401" s="3" t="s">
        <v>202</v>
      </c>
      <c r="C1401" s="3"/>
      <c r="D1401" s="79">
        <f>SUM(D1085:D1400)</f>
        <v>3128</v>
      </c>
      <c r="E1401" s="79">
        <f t="shared" ref="E1401:G1401" si="3">SUM(E1085:E1400)</f>
        <v>2151</v>
      </c>
      <c r="F1401" s="79">
        <f t="shared" si="3"/>
        <v>8</v>
      </c>
      <c r="G1401" s="79">
        <f t="shared" si="3"/>
        <v>22</v>
      </c>
      <c r="H1401" s="77"/>
    </row>
    <row r="1402" spans="1:8" s="16" customFormat="1" ht="15" customHeight="1">
      <c r="A1402" s="75" t="s">
        <v>1285</v>
      </c>
      <c r="B1402" s="75" t="s">
        <v>1822</v>
      </c>
      <c r="C1402" s="75" t="s">
        <v>1823</v>
      </c>
      <c r="D1402" s="78">
        <v>0</v>
      </c>
      <c r="E1402" s="78">
        <v>19</v>
      </c>
      <c r="F1402" s="78">
        <v>0</v>
      </c>
      <c r="G1402" s="78">
        <v>0</v>
      </c>
      <c r="H1402" s="76">
        <v>36464</v>
      </c>
    </row>
    <row r="1403" spans="1:8" s="16" customFormat="1" ht="15" customHeight="1">
      <c r="A1403" s="75" t="s">
        <v>1285</v>
      </c>
      <c r="B1403" s="75" t="s">
        <v>1822</v>
      </c>
      <c r="C1403" s="75" t="s">
        <v>1824</v>
      </c>
      <c r="D1403" s="78">
        <v>14</v>
      </c>
      <c r="E1403" s="78">
        <v>0</v>
      </c>
      <c r="F1403" s="78">
        <v>0</v>
      </c>
      <c r="G1403" s="78">
        <v>0</v>
      </c>
      <c r="H1403" s="76">
        <v>37376</v>
      </c>
    </row>
    <row r="1404" spans="1:8" s="16" customFormat="1" ht="15" customHeight="1">
      <c r="A1404" s="75" t="s">
        <v>1285</v>
      </c>
      <c r="B1404" s="75" t="s">
        <v>1822</v>
      </c>
      <c r="C1404" s="75" t="s">
        <v>1825</v>
      </c>
      <c r="D1404" s="78">
        <v>1</v>
      </c>
      <c r="E1404" s="78">
        <v>0</v>
      </c>
      <c r="F1404" s="78">
        <v>0</v>
      </c>
      <c r="G1404" s="78">
        <v>0</v>
      </c>
      <c r="H1404" s="76">
        <v>37590</v>
      </c>
    </row>
    <row r="1405" spans="1:8" s="16" customFormat="1" ht="15" customHeight="1">
      <c r="A1405" s="75" t="s">
        <v>1285</v>
      </c>
      <c r="B1405" s="75" t="s">
        <v>1822</v>
      </c>
      <c r="C1405" s="75" t="s">
        <v>1826</v>
      </c>
      <c r="D1405" s="78">
        <v>0</v>
      </c>
      <c r="E1405" s="78">
        <v>3</v>
      </c>
      <c r="F1405" s="78">
        <v>0</v>
      </c>
      <c r="G1405" s="78">
        <v>0</v>
      </c>
      <c r="H1405" s="76">
        <v>37376</v>
      </c>
    </row>
    <row r="1406" spans="1:8" s="16" customFormat="1" ht="15" customHeight="1">
      <c r="A1406" s="75" t="s">
        <v>1285</v>
      </c>
      <c r="B1406" s="75" t="s">
        <v>1822</v>
      </c>
      <c r="C1406" s="75" t="s">
        <v>1827</v>
      </c>
      <c r="D1406" s="78">
        <v>0</v>
      </c>
      <c r="E1406" s="78">
        <v>4</v>
      </c>
      <c r="F1406" s="78">
        <v>0</v>
      </c>
      <c r="G1406" s="78">
        <v>0</v>
      </c>
      <c r="H1406" s="76">
        <v>37376</v>
      </c>
    </row>
    <row r="1407" spans="1:8" s="16" customFormat="1" ht="15" customHeight="1">
      <c r="A1407" s="75" t="s">
        <v>1285</v>
      </c>
      <c r="B1407" s="75" t="s">
        <v>1822</v>
      </c>
      <c r="C1407" s="75" t="s">
        <v>1828</v>
      </c>
      <c r="D1407" s="78">
        <v>0</v>
      </c>
      <c r="E1407" s="78">
        <v>20</v>
      </c>
      <c r="F1407" s="78">
        <v>0</v>
      </c>
      <c r="G1407" s="78">
        <v>0</v>
      </c>
      <c r="H1407" s="76">
        <v>37376</v>
      </c>
    </row>
    <row r="1408" spans="1:8" s="16" customFormat="1" ht="15" customHeight="1">
      <c r="A1408" s="75" t="s">
        <v>1285</v>
      </c>
      <c r="B1408" s="75" t="s">
        <v>1822</v>
      </c>
      <c r="C1408" s="75" t="s">
        <v>1829</v>
      </c>
      <c r="D1408" s="78">
        <v>20</v>
      </c>
      <c r="E1408" s="78">
        <v>0</v>
      </c>
      <c r="F1408" s="78">
        <v>0</v>
      </c>
      <c r="G1408" s="78">
        <v>0</v>
      </c>
      <c r="H1408" s="76">
        <v>37376</v>
      </c>
    </row>
    <row r="1409" spans="1:8" s="16" customFormat="1" ht="15" customHeight="1">
      <c r="A1409" s="75" t="s">
        <v>1285</v>
      </c>
      <c r="B1409" s="75" t="s">
        <v>1286</v>
      </c>
      <c r="C1409" s="75" t="s">
        <v>1287</v>
      </c>
      <c r="D1409" s="78">
        <v>19</v>
      </c>
      <c r="E1409" s="78">
        <v>0</v>
      </c>
      <c r="F1409" s="78">
        <v>0</v>
      </c>
      <c r="G1409" s="78">
        <v>0</v>
      </c>
      <c r="H1409" s="76">
        <v>33663</v>
      </c>
    </row>
    <row r="1410" spans="1:8" s="16" customFormat="1" ht="15" customHeight="1">
      <c r="A1410" s="75" t="s">
        <v>1285</v>
      </c>
      <c r="B1410" s="75" t="s">
        <v>1286</v>
      </c>
      <c r="C1410" s="75" t="s">
        <v>1288</v>
      </c>
      <c r="D1410" s="78">
        <v>12</v>
      </c>
      <c r="E1410" s="78">
        <v>0</v>
      </c>
      <c r="F1410" s="78">
        <v>0</v>
      </c>
      <c r="G1410" s="78">
        <v>0</v>
      </c>
      <c r="H1410" s="76">
        <v>33785</v>
      </c>
    </row>
    <row r="1411" spans="1:8" s="16" customFormat="1" ht="15" customHeight="1">
      <c r="A1411" s="75" t="s">
        <v>1285</v>
      </c>
      <c r="B1411" s="75" t="s">
        <v>1596</v>
      </c>
      <c r="C1411" s="75" t="s">
        <v>1597</v>
      </c>
      <c r="D1411" s="78">
        <v>14</v>
      </c>
      <c r="E1411" s="78">
        <v>0</v>
      </c>
      <c r="F1411" s="78">
        <v>0</v>
      </c>
      <c r="G1411" s="78">
        <v>0</v>
      </c>
      <c r="H1411" s="76">
        <v>33908</v>
      </c>
    </row>
    <row r="1412" spans="1:8" s="16" customFormat="1" ht="15" customHeight="1">
      <c r="A1412" s="75" t="s">
        <v>1285</v>
      </c>
      <c r="B1412" s="75" t="s">
        <v>1596</v>
      </c>
      <c r="C1412" s="75" t="s">
        <v>1598</v>
      </c>
      <c r="D1412" s="78">
        <v>0</v>
      </c>
      <c r="E1412" s="78">
        <v>1</v>
      </c>
      <c r="F1412" s="78">
        <v>0</v>
      </c>
      <c r="G1412" s="78">
        <v>0</v>
      </c>
      <c r="H1412" s="76">
        <v>33908</v>
      </c>
    </row>
    <row r="1413" spans="1:8" s="16" customFormat="1" ht="15" customHeight="1">
      <c r="A1413" s="75" t="s">
        <v>1285</v>
      </c>
      <c r="B1413" s="75" t="s">
        <v>1596</v>
      </c>
      <c r="C1413" s="75" t="s">
        <v>1599</v>
      </c>
      <c r="D1413" s="78">
        <v>0</v>
      </c>
      <c r="E1413" s="78">
        <v>3</v>
      </c>
      <c r="F1413" s="78">
        <v>0</v>
      </c>
      <c r="G1413" s="78">
        <v>0</v>
      </c>
      <c r="H1413" s="76">
        <v>35064</v>
      </c>
    </row>
    <row r="1414" spans="1:8" s="16" customFormat="1" ht="15" customHeight="1">
      <c r="A1414" s="75" t="s">
        <v>1285</v>
      </c>
      <c r="B1414" s="75" t="s">
        <v>1596</v>
      </c>
      <c r="C1414" s="75" t="s">
        <v>1600</v>
      </c>
      <c r="D1414" s="78">
        <v>8</v>
      </c>
      <c r="E1414" s="78">
        <v>0</v>
      </c>
      <c r="F1414" s="78">
        <v>0</v>
      </c>
      <c r="G1414" s="78">
        <v>0</v>
      </c>
      <c r="H1414" s="76">
        <v>35064</v>
      </c>
    </row>
    <row r="1415" spans="1:8" s="16" customFormat="1" ht="15" customHeight="1">
      <c r="A1415" s="75" t="s">
        <v>1285</v>
      </c>
      <c r="B1415" s="75" t="s">
        <v>3891</v>
      </c>
      <c r="C1415" s="75" t="s">
        <v>1601</v>
      </c>
      <c r="D1415" s="78">
        <v>4</v>
      </c>
      <c r="E1415" s="78">
        <v>0</v>
      </c>
      <c r="F1415" s="78">
        <v>0</v>
      </c>
      <c r="G1415" s="78">
        <v>0</v>
      </c>
      <c r="H1415" s="76">
        <v>30041</v>
      </c>
    </row>
    <row r="1416" spans="1:8" s="16" customFormat="1" ht="15" customHeight="1">
      <c r="A1416" s="75" t="s">
        <v>1285</v>
      </c>
      <c r="B1416" s="75" t="s">
        <v>3891</v>
      </c>
      <c r="C1416" s="75" t="s">
        <v>1602</v>
      </c>
      <c r="D1416" s="78">
        <v>4</v>
      </c>
      <c r="E1416" s="78">
        <v>0</v>
      </c>
      <c r="F1416" s="78">
        <v>0</v>
      </c>
      <c r="G1416" s="78">
        <v>0</v>
      </c>
      <c r="H1416" s="76">
        <v>28945</v>
      </c>
    </row>
    <row r="1417" spans="1:8" s="16" customFormat="1" ht="15" customHeight="1">
      <c r="A1417" s="75" t="s">
        <v>1285</v>
      </c>
      <c r="B1417" s="75" t="s">
        <v>3891</v>
      </c>
      <c r="C1417" s="75" t="s">
        <v>1603</v>
      </c>
      <c r="D1417" s="78">
        <v>2</v>
      </c>
      <c r="E1417" s="78">
        <v>0</v>
      </c>
      <c r="F1417" s="78">
        <v>0</v>
      </c>
      <c r="G1417" s="78">
        <v>0</v>
      </c>
      <c r="H1417" s="76">
        <v>30741</v>
      </c>
    </row>
    <row r="1418" spans="1:8" s="16" customFormat="1" ht="15" customHeight="1">
      <c r="A1418" s="75" t="s">
        <v>1285</v>
      </c>
      <c r="B1418" s="75" t="s">
        <v>3891</v>
      </c>
      <c r="C1418" s="75" t="s">
        <v>1604</v>
      </c>
      <c r="D1418" s="78">
        <v>2</v>
      </c>
      <c r="E1418" s="78">
        <v>0</v>
      </c>
      <c r="F1418" s="78">
        <v>0</v>
      </c>
      <c r="G1418" s="78">
        <v>0</v>
      </c>
      <c r="H1418" s="76">
        <v>32111</v>
      </c>
    </row>
    <row r="1419" spans="1:8" s="16" customFormat="1" ht="15" customHeight="1">
      <c r="A1419" s="75" t="s">
        <v>1285</v>
      </c>
      <c r="B1419" s="75" t="s">
        <v>3891</v>
      </c>
      <c r="C1419" s="75" t="s">
        <v>1605</v>
      </c>
      <c r="D1419" s="78">
        <v>0</v>
      </c>
      <c r="E1419" s="78">
        <v>1</v>
      </c>
      <c r="F1419" s="78">
        <v>0</v>
      </c>
      <c r="G1419" s="78">
        <v>0</v>
      </c>
      <c r="H1419" s="76">
        <v>34089</v>
      </c>
    </row>
    <row r="1420" spans="1:8" s="16" customFormat="1" ht="15" customHeight="1">
      <c r="A1420" s="75" t="s">
        <v>1285</v>
      </c>
      <c r="B1420" s="75" t="s">
        <v>3891</v>
      </c>
      <c r="C1420" s="75" t="s">
        <v>1606</v>
      </c>
      <c r="D1420" s="78">
        <v>0</v>
      </c>
      <c r="E1420" s="78">
        <v>12</v>
      </c>
      <c r="F1420" s="78">
        <v>0</v>
      </c>
      <c r="G1420" s="78">
        <v>0</v>
      </c>
      <c r="H1420" s="76">
        <v>37042</v>
      </c>
    </row>
    <row r="1421" spans="1:8" s="16" customFormat="1" ht="15" customHeight="1">
      <c r="A1421" s="75" t="s">
        <v>1285</v>
      </c>
      <c r="B1421" s="75" t="s">
        <v>3893</v>
      </c>
      <c r="C1421" s="75" t="s">
        <v>1601</v>
      </c>
      <c r="D1421" s="78">
        <v>9</v>
      </c>
      <c r="E1421" s="78">
        <v>0</v>
      </c>
      <c r="F1421" s="78">
        <v>0</v>
      </c>
      <c r="G1421" s="78">
        <v>0</v>
      </c>
      <c r="H1421" s="76">
        <v>30041</v>
      </c>
    </row>
    <row r="1422" spans="1:8" s="16" customFormat="1" ht="15" customHeight="1">
      <c r="A1422" s="75" t="s">
        <v>1285</v>
      </c>
      <c r="B1422" s="75" t="s">
        <v>3893</v>
      </c>
      <c r="C1422" s="75" t="s">
        <v>1602</v>
      </c>
      <c r="D1422" s="78">
        <v>6</v>
      </c>
      <c r="E1422" s="78">
        <v>0</v>
      </c>
      <c r="F1422" s="78">
        <v>0</v>
      </c>
      <c r="G1422" s="78">
        <v>0</v>
      </c>
      <c r="H1422" s="76">
        <v>28945</v>
      </c>
    </row>
    <row r="1423" spans="1:8" s="16" customFormat="1" ht="15" customHeight="1">
      <c r="A1423" s="75" t="s">
        <v>1285</v>
      </c>
      <c r="B1423" s="75" t="s">
        <v>3893</v>
      </c>
      <c r="C1423" s="75" t="s">
        <v>1603</v>
      </c>
      <c r="D1423" s="78">
        <v>4</v>
      </c>
      <c r="E1423" s="78">
        <v>0</v>
      </c>
      <c r="F1423" s="78">
        <v>0</v>
      </c>
      <c r="G1423" s="78">
        <v>0</v>
      </c>
      <c r="H1423" s="76">
        <v>30741</v>
      </c>
    </row>
    <row r="1424" spans="1:8" s="16" customFormat="1" ht="15" customHeight="1">
      <c r="A1424" s="75" t="s">
        <v>1285</v>
      </c>
      <c r="B1424" s="75" t="s">
        <v>3893</v>
      </c>
      <c r="C1424" s="75" t="s">
        <v>1604</v>
      </c>
      <c r="D1424" s="78">
        <v>3</v>
      </c>
      <c r="E1424" s="78">
        <v>0</v>
      </c>
      <c r="F1424" s="78">
        <v>0</v>
      </c>
      <c r="G1424" s="78">
        <v>0</v>
      </c>
      <c r="H1424" s="76">
        <v>32111</v>
      </c>
    </row>
    <row r="1425" spans="1:8" s="16" customFormat="1" ht="15" customHeight="1">
      <c r="A1425" s="75" t="s">
        <v>1285</v>
      </c>
      <c r="B1425" s="75" t="s">
        <v>3893</v>
      </c>
      <c r="C1425" s="75" t="s">
        <v>1607</v>
      </c>
      <c r="D1425" s="78">
        <v>7</v>
      </c>
      <c r="E1425" s="78">
        <v>0</v>
      </c>
      <c r="F1425" s="78">
        <v>0</v>
      </c>
      <c r="G1425" s="78">
        <v>0</v>
      </c>
      <c r="H1425" s="76">
        <v>33511</v>
      </c>
    </row>
    <row r="1426" spans="1:8" s="16" customFormat="1" ht="15" customHeight="1">
      <c r="A1426" s="75" t="s">
        <v>1285</v>
      </c>
      <c r="B1426" s="75" t="s">
        <v>3893</v>
      </c>
      <c r="C1426" s="75" t="s">
        <v>1608</v>
      </c>
      <c r="D1426" s="78">
        <v>0</v>
      </c>
      <c r="E1426" s="78">
        <v>0</v>
      </c>
      <c r="F1426" s="78">
        <v>0</v>
      </c>
      <c r="G1426" s="78">
        <v>0</v>
      </c>
      <c r="H1426" s="76">
        <v>33511</v>
      </c>
    </row>
    <row r="1427" spans="1:8" s="16" customFormat="1" ht="15" customHeight="1">
      <c r="A1427" s="75" t="s">
        <v>1285</v>
      </c>
      <c r="B1427" s="75" t="s">
        <v>3893</v>
      </c>
      <c r="C1427" s="75" t="s">
        <v>1605</v>
      </c>
      <c r="D1427" s="78">
        <v>0</v>
      </c>
      <c r="E1427" s="78">
        <v>13</v>
      </c>
      <c r="F1427" s="78">
        <v>0</v>
      </c>
      <c r="G1427" s="78">
        <v>0</v>
      </c>
      <c r="H1427" s="76">
        <v>34089</v>
      </c>
    </row>
    <row r="1428" spans="1:8" s="16" customFormat="1" ht="15" customHeight="1">
      <c r="A1428" s="75" t="s">
        <v>1285</v>
      </c>
      <c r="B1428" s="75" t="s">
        <v>3893</v>
      </c>
      <c r="C1428" s="75" t="s">
        <v>1609</v>
      </c>
      <c r="D1428" s="78">
        <v>0</v>
      </c>
      <c r="E1428" s="78">
        <v>5</v>
      </c>
      <c r="F1428" s="78">
        <v>0</v>
      </c>
      <c r="G1428" s="78">
        <v>0</v>
      </c>
      <c r="H1428" s="76">
        <v>34500</v>
      </c>
    </row>
    <row r="1429" spans="1:8" s="16" customFormat="1" ht="15" customHeight="1">
      <c r="A1429" s="75" t="s">
        <v>1285</v>
      </c>
      <c r="B1429" s="75" t="s">
        <v>3893</v>
      </c>
      <c r="C1429" s="75" t="s">
        <v>1610</v>
      </c>
      <c r="D1429" s="78">
        <v>0</v>
      </c>
      <c r="E1429" s="78">
        <v>4</v>
      </c>
      <c r="F1429" s="78">
        <v>0</v>
      </c>
      <c r="G1429" s="78">
        <v>0</v>
      </c>
      <c r="H1429" s="76">
        <v>37529</v>
      </c>
    </row>
    <row r="1430" spans="1:8" s="16" customFormat="1" ht="15" customHeight="1">
      <c r="A1430" s="75" t="s">
        <v>1285</v>
      </c>
      <c r="B1430" s="75" t="s">
        <v>3893</v>
      </c>
      <c r="C1430" s="75" t="s">
        <v>1610</v>
      </c>
      <c r="D1430" s="78">
        <v>0</v>
      </c>
      <c r="E1430" s="78">
        <v>6</v>
      </c>
      <c r="F1430" s="78">
        <v>0</v>
      </c>
      <c r="G1430" s="78">
        <v>0</v>
      </c>
      <c r="H1430" s="76">
        <v>38472</v>
      </c>
    </row>
    <row r="1431" spans="1:8" s="16" customFormat="1" ht="15" customHeight="1">
      <c r="A1431" s="75" t="s">
        <v>1285</v>
      </c>
      <c r="B1431" s="75" t="s">
        <v>1611</v>
      </c>
      <c r="C1431" s="75" t="s">
        <v>1612</v>
      </c>
      <c r="D1431" s="78">
        <v>21</v>
      </c>
      <c r="E1431" s="78">
        <v>0</v>
      </c>
      <c r="F1431" s="78">
        <v>0</v>
      </c>
      <c r="G1431" s="78">
        <v>0</v>
      </c>
      <c r="H1431" s="76">
        <v>29525</v>
      </c>
    </row>
    <row r="1432" spans="1:8" s="16" customFormat="1" ht="15" customHeight="1">
      <c r="A1432" s="75" t="s">
        <v>1285</v>
      </c>
      <c r="B1432" s="75" t="s">
        <v>3894</v>
      </c>
      <c r="C1432" s="75" t="s">
        <v>1680</v>
      </c>
      <c r="D1432" s="78">
        <v>33</v>
      </c>
      <c r="E1432" s="78">
        <v>0</v>
      </c>
      <c r="F1432" s="78">
        <v>0</v>
      </c>
      <c r="G1432" s="78">
        <v>0</v>
      </c>
      <c r="H1432" s="76">
        <v>31259</v>
      </c>
    </row>
    <row r="1433" spans="1:8" s="16" customFormat="1" ht="15" customHeight="1">
      <c r="A1433" s="75" t="s">
        <v>1285</v>
      </c>
      <c r="B1433" s="75" t="s">
        <v>1613</v>
      </c>
      <c r="C1433" s="75" t="s">
        <v>1614</v>
      </c>
      <c r="D1433" s="78">
        <v>0</v>
      </c>
      <c r="E1433" s="78">
        <v>7</v>
      </c>
      <c r="F1433" s="78">
        <v>0</v>
      </c>
      <c r="G1433" s="78">
        <v>0</v>
      </c>
      <c r="H1433" s="76">
        <v>34334</v>
      </c>
    </row>
    <row r="1434" spans="1:8" s="16" customFormat="1" ht="15" customHeight="1">
      <c r="A1434" s="75" t="s">
        <v>1285</v>
      </c>
      <c r="B1434" s="75" t="s">
        <v>1615</v>
      </c>
      <c r="C1434" s="75" t="s">
        <v>1616</v>
      </c>
      <c r="D1434" s="78">
        <v>15</v>
      </c>
      <c r="E1434" s="78">
        <v>0</v>
      </c>
      <c r="F1434" s="78">
        <v>0</v>
      </c>
      <c r="G1434" s="78">
        <v>0</v>
      </c>
      <c r="H1434" s="76">
        <v>33511</v>
      </c>
    </row>
    <row r="1435" spans="1:8" s="16" customFormat="1" ht="15" customHeight="1">
      <c r="A1435" s="75" t="s">
        <v>1285</v>
      </c>
      <c r="B1435" s="75" t="s">
        <v>1615</v>
      </c>
      <c r="C1435" s="75" t="s">
        <v>1617</v>
      </c>
      <c r="D1435" s="78">
        <v>18</v>
      </c>
      <c r="E1435" s="78">
        <v>0</v>
      </c>
      <c r="F1435" s="78">
        <v>0</v>
      </c>
      <c r="G1435" s="78">
        <v>0</v>
      </c>
      <c r="H1435" s="76">
        <v>35886</v>
      </c>
    </row>
    <row r="1436" spans="1:8" s="16" customFormat="1" ht="15" customHeight="1">
      <c r="A1436" s="75" t="s">
        <v>1285</v>
      </c>
      <c r="B1436" s="75" t="s">
        <v>1615</v>
      </c>
      <c r="C1436" s="75" t="s">
        <v>1618</v>
      </c>
      <c r="D1436" s="78">
        <v>0</v>
      </c>
      <c r="E1436" s="78">
        <v>9</v>
      </c>
      <c r="F1436" s="78">
        <v>0</v>
      </c>
      <c r="G1436" s="78">
        <v>0</v>
      </c>
      <c r="H1436" s="76">
        <v>35886</v>
      </c>
    </row>
    <row r="1437" spans="1:8" s="16" customFormat="1" ht="15" customHeight="1">
      <c r="A1437" s="75" t="s">
        <v>1285</v>
      </c>
      <c r="B1437" s="75" t="s">
        <v>1594</v>
      </c>
      <c r="C1437" s="75" t="s">
        <v>1595</v>
      </c>
      <c r="D1437" s="78">
        <v>0</v>
      </c>
      <c r="E1437" s="78">
        <v>7</v>
      </c>
      <c r="F1437" s="78">
        <v>0</v>
      </c>
      <c r="G1437" s="78">
        <v>0</v>
      </c>
      <c r="H1437" s="76">
        <v>34850</v>
      </c>
    </row>
    <row r="1438" spans="1:8" s="16" customFormat="1" ht="15" customHeight="1">
      <c r="A1438" s="75" t="s">
        <v>1285</v>
      </c>
      <c r="B1438" s="75" t="s">
        <v>1619</v>
      </c>
      <c r="C1438" s="75" t="s">
        <v>1620</v>
      </c>
      <c r="D1438" s="78">
        <v>25</v>
      </c>
      <c r="E1438" s="78">
        <v>0</v>
      </c>
      <c r="F1438" s="78">
        <v>0</v>
      </c>
      <c r="G1438" s="78">
        <v>0</v>
      </c>
      <c r="H1438" s="76">
        <v>32477</v>
      </c>
    </row>
    <row r="1439" spans="1:8" s="16" customFormat="1" ht="15" customHeight="1">
      <c r="A1439" s="75" t="s">
        <v>1285</v>
      </c>
      <c r="B1439" s="75" t="s">
        <v>1619</v>
      </c>
      <c r="C1439" s="75" t="s">
        <v>1621</v>
      </c>
      <c r="D1439" s="78">
        <v>0</v>
      </c>
      <c r="E1439" s="78">
        <v>5</v>
      </c>
      <c r="F1439" s="78">
        <v>0</v>
      </c>
      <c r="G1439" s="78">
        <v>0</v>
      </c>
      <c r="H1439" s="76">
        <v>29494</v>
      </c>
    </row>
    <row r="1440" spans="1:8" s="16" customFormat="1" ht="15" customHeight="1">
      <c r="A1440" s="75" t="s">
        <v>1285</v>
      </c>
      <c r="B1440" s="75" t="s">
        <v>1619</v>
      </c>
      <c r="C1440" s="75" t="s">
        <v>1622</v>
      </c>
      <c r="D1440" s="78">
        <v>10</v>
      </c>
      <c r="E1440" s="78">
        <v>0</v>
      </c>
      <c r="F1440" s="78">
        <v>0</v>
      </c>
      <c r="G1440" s="78">
        <v>0</v>
      </c>
      <c r="H1440" s="76">
        <v>29494</v>
      </c>
    </row>
    <row r="1441" spans="1:8" s="16" customFormat="1" ht="15" customHeight="1">
      <c r="A1441" s="75" t="s">
        <v>1285</v>
      </c>
      <c r="B1441" s="75" t="s">
        <v>1619</v>
      </c>
      <c r="C1441" s="75" t="s">
        <v>3965</v>
      </c>
      <c r="D1441" s="78">
        <v>0</v>
      </c>
      <c r="E1441" s="78">
        <v>10</v>
      </c>
      <c r="F1441" s="78">
        <v>0</v>
      </c>
      <c r="G1441" s="78">
        <v>0</v>
      </c>
      <c r="H1441" s="76">
        <v>32447</v>
      </c>
    </row>
    <row r="1442" spans="1:8" s="16" customFormat="1" ht="15" customHeight="1">
      <c r="A1442" s="75" t="s">
        <v>1285</v>
      </c>
      <c r="B1442" s="75" t="s">
        <v>1619</v>
      </c>
      <c r="C1442" s="75" t="s">
        <v>1623</v>
      </c>
      <c r="D1442" s="78">
        <v>10</v>
      </c>
      <c r="E1442" s="78">
        <v>0</v>
      </c>
      <c r="F1442" s="78">
        <v>0</v>
      </c>
      <c r="G1442" s="78">
        <v>0</v>
      </c>
      <c r="H1442" s="76">
        <v>32447</v>
      </c>
    </row>
    <row r="1443" spans="1:8" s="16" customFormat="1" ht="15" customHeight="1">
      <c r="A1443" s="75" t="s">
        <v>1285</v>
      </c>
      <c r="B1443" s="75" t="s">
        <v>1619</v>
      </c>
      <c r="C1443" s="75" t="s">
        <v>1624</v>
      </c>
      <c r="D1443" s="78">
        <v>10</v>
      </c>
      <c r="E1443" s="78">
        <v>0</v>
      </c>
      <c r="F1443" s="78">
        <v>0</v>
      </c>
      <c r="G1443" s="78">
        <v>10</v>
      </c>
      <c r="H1443" s="76">
        <v>37407</v>
      </c>
    </row>
    <row r="1444" spans="1:8" s="16" customFormat="1" ht="15" customHeight="1">
      <c r="A1444" s="75" t="s">
        <v>1285</v>
      </c>
      <c r="B1444" s="75" t="s">
        <v>1625</v>
      </c>
      <c r="C1444" s="75" t="s">
        <v>1626</v>
      </c>
      <c r="D1444" s="78">
        <v>0</v>
      </c>
      <c r="E1444" s="78">
        <v>3</v>
      </c>
      <c r="F1444" s="78">
        <v>0</v>
      </c>
      <c r="G1444" s="78">
        <v>0</v>
      </c>
      <c r="H1444" s="76">
        <v>37376</v>
      </c>
    </row>
    <row r="1445" spans="1:8" s="16" customFormat="1" ht="15" customHeight="1">
      <c r="A1445" s="75" t="s">
        <v>1285</v>
      </c>
      <c r="B1445" s="75" t="s">
        <v>1830</v>
      </c>
      <c r="C1445" s="75" t="s">
        <v>1831</v>
      </c>
      <c r="D1445" s="78">
        <v>0</v>
      </c>
      <c r="E1445" s="78">
        <v>26</v>
      </c>
      <c r="F1445" s="78">
        <v>0</v>
      </c>
      <c r="G1445" s="78">
        <v>0</v>
      </c>
      <c r="H1445" s="76">
        <v>35946</v>
      </c>
    </row>
    <row r="1446" spans="1:8" s="16" customFormat="1" ht="15" customHeight="1">
      <c r="A1446" s="75" t="s">
        <v>1285</v>
      </c>
      <c r="B1446" s="75" t="s">
        <v>1830</v>
      </c>
      <c r="C1446" s="75" t="s">
        <v>1832</v>
      </c>
      <c r="D1446" s="78">
        <v>10</v>
      </c>
      <c r="E1446" s="78">
        <v>0</v>
      </c>
      <c r="F1446" s="78">
        <v>0</v>
      </c>
      <c r="G1446" s="78">
        <v>0</v>
      </c>
      <c r="H1446" s="76">
        <v>35946</v>
      </c>
    </row>
    <row r="1447" spans="1:8" s="16" customFormat="1" ht="15" customHeight="1">
      <c r="A1447" s="75" t="s">
        <v>1285</v>
      </c>
      <c r="B1447" s="75" t="s">
        <v>1830</v>
      </c>
      <c r="C1447" s="75" t="s">
        <v>1833</v>
      </c>
      <c r="D1447" s="78">
        <v>0</v>
      </c>
      <c r="E1447" s="78">
        <v>3</v>
      </c>
      <c r="F1447" s="78">
        <v>0</v>
      </c>
      <c r="G1447" s="78">
        <v>0</v>
      </c>
      <c r="H1447" s="76">
        <v>35946</v>
      </c>
    </row>
    <row r="1448" spans="1:8" s="16" customFormat="1" ht="15" customHeight="1">
      <c r="A1448" s="75" t="s">
        <v>1285</v>
      </c>
      <c r="B1448" s="75" t="s">
        <v>1830</v>
      </c>
      <c r="C1448" s="75" t="s">
        <v>1834</v>
      </c>
      <c r="D1448" s="78">
        <v>1</v>
      </c>
      <c r="E1448" s="78">
        <v>0</v>
      </c>
      <c r="F1448" s="78">
        <v>0</v>
      </c>
      <c r="G1448" s="78">
        <v>0</v>
      </c>
      <c r="H1448" s="76">
        <v>35946</v>
      </c>
    </row>
    <row r="1449" spans="1:8" s="16" customFormat="1" ht="15" customHeight="1">
      <c r="A1449" s="75" t="s">
        <v>1285</v>
      </c>
      <c r="B1449" s="75" t="s">
        <v>1289</v>
      </c>
      <c r="C1449" s="75" t="s">
        <v>1290</v>
      </c>
      <c r="D1449" s="78">
        <v>32</v>
      </c>
      <c r="E1449" s="78">
        <v>0</v>
      </c>
      <c r="F1449" s="78">
        <v>0</v>
      </c>
      <c r="G1449" s="78">
        <v>0</v>
      </c>
      <c r="H1449" s="76">
        <v>29525</v>
      </c>
    </row>
    <row r="1450" spans="1:8" s="16" customFormat="1" ht="15" customHeight="1">
      <c r="A1450" s="75" t="s">
        <v>1285</v>
      </c>
      <c r="B1450" s="75" t="s">
        <v>1289</v>
      </c>
      <c r="C1450" s="75" t="s">
        <v>1291</v>
      </c>
      <c r="D1450" s="78">
        <v>15</v>
      </c>
      <c r="E1450" s="78">
        <v>0</v>
      </c>
      <c r="F1450" s="78">
        <v>0</v>
      </c>
      <c r="G1450" s="78">
        <v>0</v>
      </c>
      <c r="H1450" s="76">
        <v>33816</v>
      </c>
    </row>
    <row r="1451" spans="1:8" s="16" customFormat="1" ht="15" customHeight="1">
      <c r="A1451" s="75" t="s">
        <v>1285</v>
      </c>
      <c r="B1451" s="75" t="s">
        <v>1289</v>
      </c>
      <c r="C1451" s="75" t="s">
        <v>1292</v>
      </c>
      <c r="D1451" s="78">
        <v>28</v>
      </c>
      <c r="E1451" s="78">
        <v>0</v>
      </c>
      <c r="F1451" s="78">
        <v>0</v>
      </c>
      <c r="G1451" s="78">
        <v>0</v>
      </c>
      <c r="H1451" s="76">
        <v>36099</v>
      </c>
    </row>
    <row r="1452" spans="1:8" s="16" customFormat="1" ht="15" customHeight="1">
      <c r="A1452" s="75" t="s">
        <v>1285</v>
      </c>
      <c r="B1452" s="75" t="s">
        <v>1627</v>
      </c>
      <c r="C1452" s="75" t="s">
        <v>1628</v>
      </c>
      <c r="D1452" s="78">
        <v>11</v>
      </c>
      <c r="E1452" s="78">
        <v>0</v>
      </c>
      <c r="F1452" s="78">
        <v>0</v>
      </c>
      <c r="G1452" s="78">
        <v>0</v>
      </c>
      <c r="H1452" s="76">
        <v>30224</v>
      </c>
    </row>
    <row r="1453" spans="1:8" s="16" customFormat="1" ht="15" customHeight="1">
      <c r="A1453" s="75" t="s">
        <v>1285</v>
      </c>
      <c r="B1453" s="75" t="s">
        <v>1627</v>
      </c>
      <c r="C1453" s="75" t="s">
        <v>1629</v>
      </c>
      <c r="D1453" s="78">
        <v>8</v>
      </c>
      <c r="E1453" s="78">
        <v>0</v>
      </c>
      <c r="F1453" s="78">
        <v>0</v>
      </c>
      <c r="G1453" s="78">
        <v>0</v>
      </c>
      <c r="H1453" s="76">
        <v>32142</v>
      </c>
    </row>
    <row r="1454" spans="1:8" s="16" customFormat="1" ht="15" customHeight="1">
      <c r="A1454" s="75" t="s">
        <v>1285</v>
      </c>
      <c r="B1454" s="75" t="s">
        <v>1627</v>
      </c>
      <c r="C1454" s="75" t="s">
        <v>1630</v>
      </c>
      <c r="D1454" s="78">
        <v>10</v>
      </c>
      <c r="E1454" s="78">
        <v>0</v>
      </c>
      <c r="F1454" s="78">
        <v>0</v>
      </c>
      <c r="G1454" s="78">
        <v>0</v>
      </c>
      <c r="H1454" s="76">
        <v>32142</v>
      </c>
    </row>
    <row r="1455" spans="1:8" s="16" customFormat="1" ht="15" customHeight="1">
      <c r="A1455" s="75" t="s">
        <v>1285</v>
      </c>
      <c r="B1455" s="75" t="s">
        <v>1627</v>
      </c>
      <c r="C1455" s="75" t="s">
        <v>1631</v>
      </c>
      <c r="D1455" s="78">
        <v>1</v>
      </c>
      <c r="E1455" s="78">
        <v>0</v>
      </c>
      <c r="F1455" s="78">
        <v>0</v>
      </c>
      <c r="G1455" s="78">
        <v>0</v>
      </c>
      <c r="H1455" s="76">
        <v>30224</v>
      </c>
    </row>
    <row r="1456" spans="1:8" s="16" customFormat="1" ht="15" customHeight="1">
      <c r="A1456" s="75" t="s">
        <v>1285</v>
      </c>
      <c r="B1456" s="75" t="s">
        <v>1627</v>
      </c>
      <c r="C1456" s="75" t="s">
        <v>1626</v>
      </c>
      <c r="D1456" s="78">
        <v>0</v>
      </c>
      <c r="E1456" s="78">
        <v>12</v>
      </c>
      <c r="F1456" s="78">
        <v>0</v>
      </c>
      <c r="G1456" s="78">
        <v>0</v>
      </c>
      <c r="H1456" s="76">
        <v>37225</v>
      </c>
    </row>
    <row r="1457" spans="1:8" s="16" customFormat="1" ht="15" customHeight="1">
      <c r="A1457" s="75" t="s">
        <v>1285</v>
      </c>
      <c r="B1457" s="75" t="s">
        <v>1627</v>
      </c>
      <c r="C1457" s="75" t="s">
        <v>1632</v>
      </c>
      <c r="D1457" s="78">
        <v>2</v>
      </c>
      <c r="E1457" s="78">
        <v>0</v>
      </c>
      <c r="F1457" s="78">
        <v>0</v>
      </c>
      <c r="G1457" s="78">
        <v>18</v>
      </c>
      <c r="H1457" s="76">
        <v>38464</v>
      </c>
    </row>
    <row r="1458" spans="1:8" s="16" customFormat="1" ht="15" customHeight="1">
      <c r="A1458" s="75" t="s">
        <v>1285</v>
      </c>
      <c r="B1458" s="75" t="s">
        <v>1293</v>
      </c>
      <c r="C1458" s="75" t="s">
        <v>1294</v>
      </c>
      <c r="D1458" s="78">
        <v>50</v>
      </c>
      <c r="E1458" s="78">
        <v>0</v>
      </c>
      <c r="F1458" s="78">
        <v>0</v>
      </c>
      <c r="G1458" s="78">
        <v>0</v>
      </c>
      <c r="H1458" s="76">
        <v>26542</v>
      </c>
    </row>
    <row r="1459" spans="1:8" s="16" customFormat="1" ht="15" customHeight="1">
      <c r="A1459" s="75" t="s">
        <v>1285</v>
      </c>
      <c r="B1459" s="75" t="s">
        <v>1293</v>
      </c>
      <c r="C1459" s="75" t="s">
        <v>1295</v>
      </c>
      <c r="D1459" s="78">
        <v>99</v>
      </c>
      <c r="E1459" s="78">
        <v>0</v>
      </c>
      <c r="F1459" s="78">
        <v>0</v>
      </c>
      <c r="G1459" s="78">
        <v>0</v>
      </c>
      <c r="H1459" s="76">
        <v>26998</v>
      </c>
    </row>
    <row r="1460" spans="1:8" s="16" customFormat="1" ht="15" customHeight="1">
      <c r="A1460" s="75" t="s">
        <v>1285</v>
      </c>
      <c r="B1460" s="75" t="s">
        <v>1293</v>
      </c>
      <c r="C1460" s="75" t="s">
        <v>1296</v>
      </c>
      <c r="D1460" s="78">
        <v>25</v>
      </c>
      <c r="E1460" s="78">
        <v>0</v>
      </c>
      <c r="F1460" s="78">
        <v>0</v>
      </c>
      <c r="G1460" s="78">
        <v>0</v>
      </c>
      <c r="H1460" s="76">
        <v>27698</v>
      </c>
    </row>
    <row r="1461" spans="1:8" s="16" customFormat="1" ht="15" customHeight="1">
      <c r="A1461" s="75" t="s">
        <v>1285</v>
      </c>
      <c r="B1461" s="75" t="s">
        <v>1293</v>
      </c>
      <c r="C1461" s="75" t="s">
        <v>1297</v>
      </c>
      <c r="D1461" s="78">
        <v>0</v>
      </c>
      <c r="E1461" s="78">
        <v>4</v>
      </c>
      <c r="F1461" s="78">
        <v>0</v>
      </c>
      <c r="G1461" s="78">
        <v>0</v>
      </c>
      <c r="H1461" s="76">
        <v>29402</v>
      </c>
    </row>
    <row r="1462" spans="1:8" s="16" customFormat="1" ht="15" customHeight="1">
      <c r="A1462" s="75" t="s">
        <v>1285</v>
      </c>
      <c r="B1462" s="75" t="s">
        <v>1293</v>
      </c>
      <c r="C1462" s="75" t="s">
        <v>1298</v>
      </c>
      <c r="D1462" s="78">
        <v>50</v>
      </c>
      <c r="E1462" s="78">
        <v>0</v>
      </c>
      <c r="F1462" s="78">
        <v>0</v>
      </c>
      <c r="G1462" s="78">
        <v>0</v>
      </c>
      <c r="H1462" s="76">
        <v>30255</v>
      </c>
    </row>
    <row r="1463" spans="1:8" s="16" customFormat="1" ht="15" customHeight="1">
      <c r="A1463" s="75" t="s">
        <v>1285</v>
      </c>
      <c r="B1463" s="75" t="s">
        <v>1293</v>
      </c>
      <c r="C1463" s="75" t="s">
        <v>1299</v>
      </c>
      <c r="D1463" s="78">
        <v>0</v>
      </c>
      <c r="E1463" s="78">
        <v>3</v>
      </c>
      <c r="F1463" s="78">
        <v>0</v>
      </c>
      <c r="G1463" s="78">
        <v>0</v>
      </c>
      <c r="H1463" s="76">
        <v>30010</v>
      </c>
    </row>
    <row r="1464" spans="1:8" s="16" customFormat="1" ht="15" customHeight="1">
      <c r="A1464" s="75" t="s">
        <v>1285</v>
      </c>
      <c r="B1464" s="75" t="s">
        <v>1293</v>
      </c>
      <c r="C1464" s="75" t="s">
        <v>1300</v>
      </c>
      <c r="D1464" s="78">
        <v>0</v>
      </c>
      <c r="E1464" s="78">
        <v>16</v>
      </c>
      <c r="F1464" s="78">
        <v>0</v>
      </c>
      <c r="G1464" s="78">
        <v>0</v>
      </c>
      <c r="H1464" s="76">
        <v>31777</v>
      </c>
    </row>
    <row r="1465" spans="1:8" s="16" customFormat="1" ht="15" customHeight="1">
      <c r="A1465" s="75" t="s">
        <v>1285</v>
      </c>
      <c r="B1465" s="75" t="s">
        <v>1293</v>
      </c>
      <c r="C1465" s="75" t="s">
        <v>1301</v>
      </c>
      <c r="D1465" s="78">
        <v>0</v>
      </c>
      <c r="E1465" s="78">
        <v>7</v>
      </c>
      <c r="F1465" s="78">
        <v>0</v>
      </c>
      <c r="G1465" s="78">
        <v>0</v>
      </c>
      <c r="H1465" s="76">
        <v>32963</v>
      </c>
    </row>
    <row r="1466" spans="1:8" s="16" customFormat="1" ht="15" customHeight="1">
      <c r="A1466" s="75" t="s">
        <v>1285</v>
      </c>
      <c r="B1466" s="75" t="s">
        <v>1293</v>
      </c>
      <c r="C1466" s="75" t="s">
        <v>1302</v>
      </c>
      <c r="D1466" s="78">
        <v>0</v>
      </c>
      <c r="E1466" s="78">
        <v>13</v>
      </c>
      <c r="F1466" s="78">
        <v>0</v>
      </c>
      <c r="G1466" s="78">
        <v>0</v>
      </c>
      <c r="H1466" s="76">
        <v>33634</v>
      </c>
    </row>
    <row r="1467" spans="1:8" s="16" customFormat="1" ht="15" customHeight="1">
      <c r="A1467" s="75" t="s">
        <v>1285</v>
      </c>
      <c r="B1467" s="75" t="s">
        <v>1293</v>
      </c>
      <c r="C1467" s="75" t="s">
        <v>1303</v>
      </c>
      <c r="D1467" s="78">
        <v>0</v>
      </c>
      <c r="E1467" s="78">
        <v>13</v>
      </c>
      <c r="F1467" s="78">
        <v>0</v>
      </c>
      <c r="G1467" s="78">
        <v>0</v>
      </c>
      <c r="H1467" s="76">
        <v>34089</v>
      </c>
    </row>
    <row r="1468" spans="1:8" s="16" customFormat="1" ht="15" customHeight="1">
      <c r="A1468" s="75" t="s">
        <v>1285</v>
      </c>
      <c r="B1468" s="75" t="s">
        <v>1293</v>
      </c>
      <c r="C1468" s="75" t="s">
        <v>1304</v>
      </c>
      <c r="D1468" s="78">
        <v>0</v>
      </c>
      <c r="E1468" s="78">
        <v>3</v>
      </c>
      <c r="F1468" s="78">
        <v>0</v>
      </c>
      <c r="G1468" s="78">
        <v>0</v>
      </c>
      <c r="H1468" s="76">
        <v>26298</v>
      </c>
    </row>
    <row r="1469" spans="1:8" s="16" customFormat="1" ht="15" customHeight="1">
      <c r="A1469" s="75" t="s">
        <v>1285</v>
      </c>
      <c r="B1469" s="75" t="s">
        <v>1635</v>
      </c>
      <c r="C1469" s="75" t="s">
        <v>1636</v>
      </c>
      <c r="D1469" s="78">
        <v>15</v>
      </c>
      <c r="E1469" s="78">
        <v>0</v>
      </c>
      <c r="F1469" s="78">
        <v>0</v>
      </c>
      <c r="G1469" s="78">
        <v>0</v>
      </c>
      <c r="H1469" s="76">
        <v>31836</v>
      </c>
    </row>
    <row r="1470" spans="1:8" s="16" customFormat="1" ht="15" customHeight="1">
      <c r="A1470" s="75" t="s">
        <v>1285</v>
      </c>
      <c r="B1470" s="75" t="s">
        <v>1635</v>
      </c>
      <c r="C1470" s="75" t="s">
        <v>1637</v>
      </c>
      <c r="D1470" s="78">
        <v>15</v>
      </c>
      <c r="E1470" s="78">
        <v>0</v>
      </c>
      <c r="F1470" s="78">
        <v>0</v>
      </c>
      <c r="G1470" s="78">
        <v>0</v>
      </c>
      <c r="H1470" s="76">
        <v>31836</v>
      </c>
    </row>
    <row r="1471" spans="1:8" s="16" customFormat="1" ht="15" customHeight="1">
      <c r="A1471" s="75" t="s">
        <v>1285</v>
      </c>
      <c r="B1471" s="75" t="s">
        <v>1764</v>
      </c>
      <c r="C1471" s="75" t="s">
        <v>1765</v>
      </c>
      <c r="D1471" s="78">
        <v>20</v>
      </c>
      <c r="E1471" s="78">
        <v>0</v>
      </c>
      <c r="F1471" s="78">
        <v>0</v>
      </c>
      <c r="G1471" s="78">
        <v>0</v>
      </c>
      <c r="H1471" s="76">
        <v>30224</v>
      </c>
    </row>
    <row r="1472" spans="1:8" s="16" customFormat="1" ht="15" customHeight="1">
      <c r="A1472" s="75" t="s">
        <v>1285</v>
      </c>
      <c r="B1472" s="75" t="s">
        <v>1764</v>
      </c>
      <c r="C1472" s="75" t="s">
        <v>1766</v>
      </c>
      <c r="D1472" s="78">
        <v>19</v>
      </c>
      <c r="E1472" s="78">
        <v>0</v>
      </c>
      <c r="F1472" s="78">
        <v>0</v>
      </c>
      <c r="G1472" s="78">
        <v>0</v>
      </c>
      <c r="H1472" s="76">
        <v>31594</v>
      </c>
    </row>
    <row r="1473" spans="1:8" s="16" customFormat="1" ht="15" customHeight="1">
      <c r="A1473" s="75" t="s">
        <v>1285</v>
      </c>
      <c r="B1473" s="75" t="s">
        <v>1764</v>
      </c>
      <c r="C1473" s="75" t="s">
        <v>1767</v>
      </c>
      <c r="D1473" s="78">
        <v>25</v>
      </c>
      <c r="E1473" s="78">
        <v>0</v>
      </c>
      <c r="F1473" s="78">
        <v>0</v>
      </c>
      <c r="G1473" s="78">
        <v>0</v>
      </c>
      <c r="H1473" s="76">
        <v>35142</v>
      </c>
    </row>
    <row r="1474" spans="1:8" s="16" customFormat="1" ht="15" customHeight="1">
      <c r="A1474" s="75" t="s">
        <v>1285</v>
      </c>
      <c r="B1474" s="75" t="s">
        <v>1764</v>
      </c>
      <c r="C1474" s="75" t="s">
        <v>1768</v>
      </c>
      <c r="D1474" s="78">
        <v>0</v>
      </c>
      <c r="E1474" s="78">
        <v>6</v>
      </c>
      <c r="F1474" s="78">
        <v>0</v>
      </c>
      <c r="G1474" s="78">
        <v>0</v>
      </c>
      <c r="H1474" s="76">
        <v>35590</v>
      </c>
    </row>
    <row r="1475" spans="1:8" s="16" customFormat="1" ht="15" customHeight="1">
      <c r="A1475" s="75" t="s">
        <v>1285</v>
      </c>
      <c r="B1475" s="75" t="s">
        <v>1764</v>
      </c>
      <c r="C1475" s="75" t="s">
        <v>1769</v>
      </c>
      <c r="D1475" s="78">
        <v>12</v>
      </c>
      <c r="E1475" s="78">
        <v>0</v>
      </c>
      <c r="F1475" s="78">
        <v>0</v>
      </c>
      <c r="G1475" s="78">
        <v>0</v>
      </c>
      <c r="H1475" s="76">
        <v>36131</v>
      </c>
    </row>
    <row r="1476" spans="1:8" s="16" customFormat="1" ht="15" customHeight="1">
      <c r="A1476" s="75" t="s">
        <v>1285</v>
      </c>
      <c r="B1476" s="75" t="s">
        <v>1770</v>
      </c>
      <c r="C1476" s="75" t="s">
        <v>1771</v>
      </c>
      <c r="D1476" s="78">
        <v>8</v>
      </c>
      <c r="E1476" s="78">
        <v>0</v>
      </c>
      <c r="F1476" s="78">
        <v>0</v>
      </c>
      <c r="G1476" s="78">
        <v>0</v>
      </c>
      <c r="H1476" s="76">
        <v>31412</v>
      </c>
    </row>
    <row r="1477" spans="1:8" s="16" customFormat="1" ht="15" customHeight="1">
      <c r="A1477" s="75" t="s">
        <v>1285</v>
      </c>
      <c r="B1477" s="75" t="s">
        <v>1770</v>
      </c>
      <c r="C1477" s="75" t="s">
        <v>1772</v>
      </c>
      <c r="D1477" s="78">
        <v>9</v>
      </c>
      <c r="E1477" s="78">
        <v>0</v>
      </c>
      <c r="F1477" s="78">
        <v>0</v>
      </c>
      <c r="G1477" s="78">
        <v>0</v>
      </c>
      <c r="H1477" s="76">
        <v>31777</v>
      </c>
    </row>
    <row r="1478" spans="1:8" s="16" customFormat="1" ht="15" customHeight="1">
      <c r="A1478" s="75" t="s">
        <v>1285</v>
      </c>
      <c r="B1478" s="75" t="s">
        <v>1773</v>
      </c>
      <c r="C1478" s="75" t="s">
        <v>1774</v>
      </c>
      <c r="D1478" s="78">
        <v>10</v>
      </c>
      <c r="E1478" s="78">
        <v>0</v>
      </c>
      <c r="F1478" s="78">
        <v>0</v>
      </c>
      <c r="G1478" s="78">
        <v>0</v>
      </c>
      <c r="H1478" s="76">
        <v>31351</v>
      </c>
    </row>
    <row r="1479" spans="1:8" s="16" customFormat="1" ht="15" customHeight="1">
      <c r="A1479" s="75" t="s">
        <v>1285</v>
      </c>
      <c r="B1479" s="75" t="s">
        <v>1773</v>
      </c>
      <c r="C1479" s="75" t="s">
        <v>1775</v>
      </c>
      <c r="D1479" s="78">
        <v>18</v>
      </c>
      <c r="E1479" s="78">
        <v>0</v>
      </c>
      <c r="F1479" s="78">
        <v>0</v>
      </c>
      <c r="G1479" s="78">
        <v>0</v>
      </c>
      <c r="H1479" s="76">
        <v>31351</v>
      </c>
    </row>
    <row r="1480" spans="1:8" s="16" customFormat="1" ht="15" customHeight="1">
      <c r="A1480" s="75" t="s">
        <v>1285</v>
      </c>
      <c r="B1480" s="75" t="s">
        <v>1773</v>
      </c>
      <c r="C1480" s="75" t="s">
        <v>922</v>
      </c>
      <c r="D1480" s="78">
        <v>3</v>
      </c>
      <c r="E1480" s="78">
        <v>0</v>
      </c>
      <c r="F1480" s="78">
        <v>0</v>
      </c>
      <c r="G1480" s="78">
        <v>0</v>
      </c>
      <c r="H1480" s="76">
        <v>36799</v>
      </c>
    </row>
    <row r="1481" spans="1:8" s="16" customFormat="1" ht="15" customHeight="1">
      <c r="A1481" s="75" t="s">
        <v>1285</v>
      </c>
      <c r="B1481" s="75" t="s">
        <v>1638</v>
      </c>
      <c r="C1481" s="75" t="s">
        <v>1639</v>
      </c>
      <c r="D1481" s="78">
        <v>0</v>
      </c>
      <c r="E1481" s="78">
        <v>16</v>
      </c>
      <c r="F1481" s="78">
        <v>0</v>
      </c>
      <c r="G1481" s="78">
        <v>0</v>
      </c>
      <c r="H1481" s="76">
        <v>40095</v>
      </c>
    </row>
    <row r="1482" spans="1:8" s="16" customFormat="1" ht="15" customHeight="1">
      <c r="A1482" s="75" t="s">
        <v>1285</v>
      </c>
      <c r="B1482" s="75" t="s">
        <v>1776</v>
      </c>
      <c r="C1482" s="75" t="s">
        <v>1777</v>
      </c>
      <c r="D1482" s="78">
        <v>22</v>
      </c>
      <c r="E1482" s="78">
        <v>0</v>
      </c>
      <c r="F1482" s="78">
        <v>0</v>
      </c>
      <c r="G1482" s="78">
        <v>0</v>
      </c>
      <c r="H1482" s="76">
        <v>32628</v>
      </c>
    </row>
    <row r="1483" spans="1:8" s="16" customFormat="1" ht="15" customHeight="1">
      <c r="A1483" s="75" t="s">
        <v>1285</v>
      </c>
      <c r="B1483" s="75" t="s">
        <v>1776</v>
      </c>
      <c r="C1483" s="75" t="s">
        <v>1778</v>
      </c>
      <c r="D1483" s="78">
        <v>0</v>
      </c>
      <c r="E1483" s="78">
        <v>14</v>
      </c>
      <c r="F1483" s="78">
        <v>0</v>
      </c>
      <c r="G1483" s="78">
        <v>0</v>
      </c>
      <c r="H1483" s="76">
        <v>33755</v>
      </c>
    </row>
    <row r="1484" spans="1:8" s="16" customFormat="1" ht="15" customHeight="1">
      <c r="A1484" s="75" t="s">
        <v>1285</v>
      </c>
      <c r="B1484" s="75" t="s">
        <v>1776</v>
      </c>
      <c r="C1484" s="75" t="s">
        <v>1779</v>
      </c>
      <c r="D1484" s="78">
        <v>15</v>
      </c>
      <c r="E1484" s="78">
        <v>0</v>
      </c>
      <c r="F1484" s="78">
        <v>0</v>
      </c>
      <c r="G1484" s="78">
        <v>0</v>
      </c>
      <c r="H1484" s="76">
        <v>33755</v>
      </c>
    </row>
    <row r="1485" spans="1:8" s="16" customFormat="1" ht="15" customHeight="1">
      <c r="A1485" s="75" t="s">
        <v>1285</v>
      </c>
      <c r="B1485" s="75" t="s">
        <v>1776</v>
      </c>
      <c r="C1485" s="75" t="s">
        <v>1780</v>
      </c>
      <c r="D1485" s="78">
        <v>0</v>
      </c>
      <c r="E1485" s="78">
        <v>14</v>
      </c>
      <c r="F1485" s="78">
        <v>0</v>
      </c>
      <c r="G1485" s="78">
        <v>0</v>
      </c>
      <c r="H1485" s="76">
        <v>33755</v>
      </c>
    </row>
    <row r="1486" spans="1:8" s="16" customFormat="1" ht="15" customHeight="1">
      <c r="A1486" s="75" t="s">
        <v>1285</v>
      </c>
      <c r="B1486" s="75" t="s">
        <v>1776</v>
      </c>
      <c r="C1486" s="75" t="s">
        <v>1781</v>
      </c>
      <c r="D1486" s="78">
        <v>20</v>
      </c>
      <c r="E1486" s="78">
        <v>0</v>
      </c>
      <c r="F1486" s="78">
        <v>0</v>
      </c>
      <c r="G1486" s="78">
        <v>0</v>
      </c>
      <c r="H1486" s="76">
        <v>34730</v>
      </c>
    </row>
    <row r="1487" spans="1:8" s="16" customFormat="1" ht="15" customHeight="1">
      <c r="A1487" s="75" t="s">
        <v>1285</v>
      </c>
      <c r="B1487" s="75" t="s">
        <v>1776</v>
      </c>
      <c r="C1487" s="75" t="s">
        <v>1782</v>
      </c>
      <c r="D1487" s="78">
        <v>0</v>
      </c>
      <c r="E1487" s="78">
        <v>14</v>
      </c>
      <c r="F1487" s="78">
        <v>0</v>
      </c>
      <c r="G1487" s="78">
        <v>0</v>
      </c>
      <c r="H1487" s="76">
        <v>34730</v>
      </c>
    </row>
    <row r="1488" spans="1:8" s="16" customFormat="1" ht="15" customHeight="1">
      <c r="A1488" s="75" t="s">
        <v>1285</v>
      </c>
      <c r="B1488" s="75" t="s">
        <v>1640</v>
      </c>
      <c r="C1488" s="75" t="s">
        <v>1641</v>
      </c>
      <c r="D1488" s="78">
        <v>2</v>
      </c>
      <c r="E1488" s="78">
        <v>0</v>
      </c>
      <c r="F1488" s="78">
        <v>0</v>
      </c>
      <c r="G1488" s="78">
        <v>0</v>
      </c>
      <c r="H1488" s="76">
        <v>27698</v>
      </c>
    </row>
    <row r="1489" spans="1:8" s="16" customFormat="1" ht="15" customHeight="1">
      <c r="A1489" s="75" t="s">
        <v>1285</v>
      </c>
      <c r="B1489" s="75" t="s">
        <v>1640</v>
      </c>
      <c r="C1489" s="75" t="s">
        <v>1642</v>
      </c>
      <c r="D1489" s="78">
        <v>6</v>
      </c>
      <c r="E1489" s="78">
        <v>0</v>
      </c>
      <c r="F1489" s="78">
        <v>0</v>
      </c>
      <c r="G1489" s="78">
        <v>0</v>
      </c>
      <c r="H1489" s="76">
        <v>30255</v>
      </c>
    </row>
    <row r="1490" spans="1:8" s="16" customFormat="1" ht="15" customHeight="1">
      <c r="A1490" s="75" t="s">
        <v>1285</v>
      </c>
      <c r="B1490" s="75" t="s">
        <v>1640</v>
      </c>
      <c r="C1490" s="75" t="s">
        <v>1643</v>
      </c>
      <c r="D1490" s="78">
        <v>10</v>
      </c>
      <c r="E1490" s="78">
        <v>0</v>
      </c>
      <c r="F1490" s="78">
        <v>0</v>
      </c>
      <c r="G1490" s="78">
        <v>0</v>
      </c>
      <c r="H1490" s="76">
        <v>36461</v>
      </c>
    </row>
    <row r="1491" spans="1:8" s="16" customFormat="1" ht="15" customHeight="1">
      <c r="A1491" s="75" t="s">
        <v>1285</v>
      </c>
      <c r="B1491" s="75" t="s">
        <v>1644</v>
      </c>
      <c r="C1491" s="75" t="s">
        <v>1645</v>
      </c>
      <c r="D1491" s="78">
        <v>10</v>
      </c>
      <c r="E1491" s="78">
        <v>0</v>
      </c>
      <c r="F1491" s="78">
        <v>0</v>
      </c>
      <c r="G1491" s="78">
        <v>0</v>
      </c>
      <c r="H1491" s="76">
        <v>30071</v>
      </c>
    </row>
    <row r="1492" spans="1:8" s="16" customFormat="1" ht="15" customHeight="1">
      <c r="A1492" s="75" t="s">
        <v>1285</v>
      </c>
      <c r="B1492" s="75" t="s">
        <v>1644</v>
      </c>
      <c r="C1492" s="75" t="s">
        <v>1646</v>
      </c>
      <c r="D1492" s="78">
        <v>50</v>
      </c>
      <c r="E1492" s="78">
        <v>0</v>
      </c>
      <c r="F1492" s="78">
        <v>0</v>
      </c>
      <c r="G1492" s="78">
        <v>0</v>
      </c>
      <c r="H1492" s="76">
        <v>31928</v>
      </c>
    </row>
    <row r="1493" spans="1:8" s="16" customFormat="1" ht="15" customHeight="1">
      <c r="A1493" s="75" t="s">
        <v>1285</v>
      </c>
      <c r="B1493" s="75" t="s">
        <v>1644</v>
      </c>
      <c r="C1493" s="75" t="s">
        <v>1647</v>
      </c>
      <c r="D1493" s="78">
        <v>2</v>
      </c>
      <c r="E1493" s="78">
        <v>0</v>
      </c>
      <c r="F1493" s="78">
        <v>0</v>
      </c>
      <c r="G1493" s="78">
        <v>0</v>
      </c>
      <c r="H1493" s="76">
        <v>31228</v>
      </c>
    </row>
    <row r="1494" spans="1:8" s="16" customFormat="1" ht="15" customHeight="1">
      <c r="A1494" s="75" t="s">
        <v>1285</v>
      </c>
      <c r="B1494" s="75" t="s">
        <v>1644</v>
      </c>
      <c r="C1494" s="75" t="s">
        <v>1648</v>
      </c>
      <c r="D1494" s="78">
        <v>19</v>
      </c>
      <c r="E1494" s="78">
        <v>0</v>
      </c>
      <c r="F1494" s="78">
        <v>0</v>
      </c>
      <c r="G1494" s="78">
        <v>0</v>
      </c>
      <c r="H1494" s="76">
        <v>31989</v>
      </c>
    </row>
    <row r="1495" spans="1:8" s="16" customFormat="1" ht="15" customHeight="1">
      <c r="A1495" s="75" t="s">
        <v>1285</v>
      </c>
      <c r="B1495" s="75" t="s">
        <v>1644</v>
      </c>
      <c r="C1495" s="75" t="s">
        <v>1649</v>
      </c>
      <c r="D1495" s="78">
        <v>25</v>
      </c>
      <c r="E1495" s="78">
        <v>0</v>
      </c>
      <c r="F1495" s="78">
        <v>0</v>
      </c>
      <c r="G1495" s="78">
        <v>0</v>
      </c>
      <c r="H1495" s="76">
        <v>31897</v>
      </c>
    </row>
    <row r="1496" spans="1:8" s="16" customFormat="1" ht="15" customHeight="1">
      <c r="A1496" s="75" t="s">
        <v>1285</v>
      </c>
      <c r="B1496" s="75" t="s">
        <v>1644</v>
      </c>
      <c r="C1496" s="75" t="s">
        <v>1650</v>
      </c>
      <c r="D1496" s="78">
        <v>4</v>
      </c>
      <c r="E1496" s="78">
        <v>0</v>
      </c>
      <c r="F1496" s="78">
        <v>0</v>
      </c>
      <c r="G1496" s="78">
        <v>0</v>
      </c>
      <c r="H1496" s="76">
        <v>28733</v>
      </c>
    </row>
    <row r="1497" spans="1:8" s="16" customFormat="1" ht="15" customHeight="1">
      <c r="A1497" s="75" t="s">
        <v>1285</v>
      </c>
      <c r="B1497" s="75" t="s">
        <v>1305</v>
      </c>
      <c r="C1497" s="75" t="s">
        <v>1306</v>
      </c>
      <c r="D1497" s="78">
        <v>10</v>
      </c>
      <c r="E1497" s="78">
        <v>0</v>
      </c>
      <c r="F1497" s="78">
        <v>0</v>
      </c>
      <c r="G1497" s="78">
        <v>0</v>
      </c>
      <c r="H1497" s="76">
        <v>26845</v>
      </c>
    </row>
    <row r="1498" spans="1:8" s="16" customFormat="1" ht="15" customHeight="1">
      <c r="A1498" s="75" t="s">
        <v>1285</v>
      </c>
      <c r="B1498" s="75" t="s">
        <v>1305</v>
      </c>
      <c r="C1498" s="75" t="s">
        <v>1307</v>
      </c>
      <c r="D1498" s="78">
        <v>80</v>
      </c>
      <c r="E1498" s="78">
        <v>0</v>
      </c>
      <c r="F1498" s="78">
        <v>0</v>
      </c>
      <c r="G1498" s="78">
        <v>0</v>
      </c>
      <c r="H1498" s="76">
        <v>27088</v>
      </c>
    </row>
    <row r="1499" spans="1:8" s="16" customFormat="1" ht="15" customHeight="1">
      <c r="A1499" s="75" t="s">
        <v>1285</v>
      </c>
      <c r="B1499" s="75" t="s">
        <v>1305</v>
      </c>
      <c r="C1499" s="75" t="s">
        <v>1308</v>
      </c>
      <c r="D1499" s="78">
        <v>10</v>
      </c>
      <c r="E1499" s="78">
        <v>0</v>
      </c>
      <c r="F1499" s="78">
        <v>0</v>
      </c>
      <c r="G1499" s="78">
        <v>0</v>
      </c>
      <c r="H1499" s="76">
        <v>26939</v>
      </c>
    </row>
    <row r="1500" spans="1:8" s="16" customFormat="1" ht="15" customHeight="1">
      <c r="A1500" s="75" t="s">
        <v>1285</v>
      </c>
      <c r="B1500" s="75" t="s">
        <v>1305</v>
      </c>
      <c r="C1500" s="75" t="s">
        <v>1309</v>
      </c>
      <c r="D1500" s="78">
        <v>20</v>
      </c>
      <c r="E1500" s="78">
        <v>0</v>
      </c>
      <c r="F1500" s="78">
        <v>0</v>
      </c>
      <c r="G1500" s="78">
        <v>0</v>
      </c>
      <c r="H1500" s="76">
        <v>29433</v>
      </c>
    </row>
    <row r="1501" spans="1:8" s="16" customFormat="1" ht="15" customHeight="1">
      <c r="A1501" s="75" t="s">
        <v>1285</v>
      </c>
      <c r="B1501" s="75" t="s">
        <v>1305</v>
      </c>
      <c r="C1501" s="75" t="s">
        <v>1310</v>
      </c>
      <c r="D1501" s="78">
        <v>30</v>
      </c>
      <c r="E1501" s="78">
        <v>0</v>
      </c>
      <c r="F1501" s="78">
        <v>0</v>
      </c>
      <c r="G1501" s="78">
        <v>0</v>
      </c>
      <c r="H1501" s="76">
        <v>28763</v>
      </c>
    </row>
    <row r="1502" spans="1:8" s="16" customFormat="1" ht="15" customHeight="1">
      <c r="A1502" s="75" t="s">
        <v>1285</v>
      </c>
      <c r="B1502" s="75" t="s">
        <v>1305</v>
      </c>
      <c r="C1502" s="75" t="s">
        <v>1311</v>
      </c>
      <c r="D1502" s="78">
        <v>20</v>
      </c>
      <c r="E1502" s="78">
        <v>0</v>
      </c>
      <c r="F1502" s="78">
        <v>0</v>
      </c>
      <c r="G1502" s="78">
        <v>0</v>
      </c>
      <c r="H1502" s="76">
        <v>29617</v>
      </c>
    </row>
    <row r="1503" spans="1:8" s="16" customFormat="1" ht="15" customHeight="1">
      <c r="A1503" s="75" t="s">
        <v>1285</v>
      </c>
      <c r="B1503" s="75" t="s">
        <v>1305</v>
      </c>
      <c r="C1503" s="75" t="s">
        <v>1312</v>
      </c>
      <c r="D1503" s="78">
        <v>30</v>
      </c>
      <c r="E1503" s="78">
        <v>0</v>
      </c>
      <c r="F1503" s="78">
        <v>0</v>
      </c>
      <c r="G1503" s="78">
        <v>0</v>
      </c>
      <c r="H1503" s="76">
        <v>29067</v>
      </c>
    </row>
    <row r="1504" spans="1:8" s="16" customFormat="1" ht="15" customHeight="1">
      <c r="A1504" s="75" t="s">
        <v>1285</v>
      </c>
      <c r="B1504" s="75" t="s">
        <v>1305</v>
      </c>
      <c r="C1504" s="75" t="s">
        <v>1313</v>
      </c>
      <c r="D1504" s="78">
        <v>50</v>
      </c>
      <c r="E1504" s="78">
        <v>0</v>
      </c>
      <c r="F1504" s="78">
        <v>0</v>
      </c>
      <c r="G1504" s="78">
        <v>0</v>
      </c>
      <c r="H1504" s="76">
        <v>29402</v>
      </c>
    </row>
    <row r="1505" spans="1:8" s="16" customFormat="1" ht="15" customHeight="1">
      <c r="A1505" s="75" t="s">
        <v>1285</v>
      </c>
      <c r="B1505" s="75" t="s">
        <v>1305</v>
      </c>
      <c r="C1505" s="75" t="s">
        <v>1314</v>
      </c>
      <c r="D1505" s="78">
        <v>30</v>
      </c>
      <c r="E1505" s="78">
        <v>0</v>
      </c>
      <c r="F1505" s="78">
        <v>0</v>
      </c>
      <c r="G1505" s="78">
        <v>0</v>
      </c>
      <c r="H1505" s="76">
        <v>29464</v>
      </c>
    </row>
    <row r="1506" spans="1:8" s="16" customFormat="1" ht="15" customHeight="1">
      <c r="A1506" s="75" t="s">
        <v>1285</v>
      </c>
      <c r="B1506" s="75" t="s">
        <v>1305</v>
      </c>
      <c r="C1506" s="75" t="s">
        <v>1315</v>
      </c>
      <c r="D1506" s="78">
        <v>20</v>
      </c>
      <c r="E1506" s="78">
        <v>0</v>
      </c>
      <c r="F1506" s="78">
        <v>0</v>
      </c>
      <c r="G1506" s="78">
        <v>0</v>
      </c>
      <c r="H1506" s="76">
        <v>29251</v>
      </c>
    </row>
    <row r="1507" spans="1:8" s="16" customFormat="1" ht="15" customHeight="1">
      <c r="A1507" s="75" t="s">
        <v>1285</v>
      </c>
      <c r="B1507" s="75" t="s">
        <v>1305</v>
      </c>
      <c r="C1507" s="75" t="s">
        <v>1316</v>
      </c>
      <c r="D1507" s="78">
        <v>20</v>
      </c>
      <c r="E1507" s="78">
        <v>0</v>
      </c>
      <c r="F1507" s="78">
        <v>0</v>
      </c>
      <c r="G1507" s="78">
        <v>0</v>
      </c>
      <c r="H1507" s="76">
        <v>30194</v>
      </c>
    </row>
    <row r="1508" spans="1:8" s="16" customFormat="1" ht="15" customHeight="1">
      <c r="A1508" s="75" t="s">
        <v>1285</v>
      </c>
      <c r="B1508" s="75" t="s">
        <v>1305</v>
      </c>
      <c r="C1508" s="75" t="s">
        <v>1317</v>
      </c>
      <c r="D1508" s="78">
        <v>71</v>
      </c>
      <c r="E1508" s="78">
        <v>0</v>
      </c>
      <c r="F1508" s="78">
        <v>0</v>
      </c>
      <c r="G1508" s="78">
        <v>0</v>
      </c>
      <c r="H1508" s="76">
        <v>31716</v>
      </c>
    </row>
    <row r="1509" spans="1:8" s="16" customFormat="1" ht="15" customHeight="1">
      <c r="A1509" s="75" t="s">
        <v>1285</v>
      </c>
      <c r="B1509" s="75" t="s">
        <v>1305</v>
      </c>
      <c r="C1509" s="75" t="s">
        <v>1318</v>
      </c>
      <c r="D1509" s="78">
        <v>35</v>
      </c>
      <c r="E1509" s="78">
        <v>0</v>
      </c>
      <c r="F1509" s="78">
        <v>0</v>
      </c>
      <c r="G1509" s="78">
        <v>0</v>
      </c>
      <c r="H1509" s="76">
        <v>31897</v>
      </c>
    </row>
    <row r="1510" spans="1:8" s="16" customFormat="1" ht="15" customHeight="1">
      <c r="A1510" s="75" t="s">
        <v>1285</v>
      </c>
      <c r="B1510" s="75" t="s">
        <v>1305</v>
      </c>
      <c r="C1510" s="75" t="s">
        <v>1319</v>
      </c>
      <c r="D1510" s="78">
        <v>9</v>
      </c>
      <c r="E1510" s="78">
        <v>0</v>
      </c>
      <c r="F1510" s="78">
        <v>0</v>
      </c>
      <c r="G1510" s="78">
        <v>0</v>
      </c>
      <c r="H1510" s="76">
        <v>31808</v>
      </c>
    </row>
    <row r="1511" spans="1:8" s="16" customFormat="1" ht="15" customHeight="1">
      <c r="A1511" s="75" t="s">
        <v>1285</v>
      </c>
      <c r="B1511" s="75" t="s">
        <v>1305</v>
      </c>
      <c r="C1511" s="75" t="s">
        <v>1320</v>
      </c>
      <c r="D1511" s="78">
        <v>64</v>
      </c>
      <c r="E1511" s="78">
        <v>0</v>
      </c>
      <c r="F1511" s="78">
        <v>0</v>
      </c>
      <c r="G1511" s="78">
        <v>0</v>
      </c>
      <c r="H1511" s="76">
        <v>32142</v>
      </c>
    </row>
    <row r="1512" spans="1:8" s="16" customFormat="1" ht="15" customHeight="1">
      <c r="A1512" s="75" t="s">
        <v>1285</v>
      </c>
      <c r="B1512" s="75" t="s">
        <v>1305</v>
      </c>
      <c r="C1512" s="75" t="s">
        <v>3966</v>
      </c>
      <c r="D1512" s="78">
        <v>0</v>
      </c>
      <c r="E1512" s="78">
        <v>0</v>
      </c>
      <c r="F1512" s="78">
        <v>0</v>
      </c>
      <c r="G1512" s="78">
        <v>0</v>
      </c>
      <c r="H1512" s="76">
        <v>32324</v>
      </c>
    </row>
    <row r="1513" spans="1:8" s="16" customFormat="1" ht="15" customHeight="1">
      <c r="A1513" s="75" t="s">
        <v>1285</v>
      </c>
      <c r="B1513" s="75" t="s">
        <v>1305</v>
      </c>
      <c r="C1513" s="75" t="s">
        <v>3967</v>
      </c>
      <c r="D1513" s="78">
        <v>0</v>
      </c>
      <c r="E1513" s="78">
        <v>0</v>
      </c>
      <c r="F1513" s="78">
        <v>0</v>
      </c>
      <c r="G1513" s="78">
        <v>0</v>
      </c>
      <c r="H1513" s="76">
        <v>32324</v>
      </c>
    </row>
    <row r="1514" spans="1:8" s="16" customFormat="1" ht="15" customHeight="1">
      <c r="A1514" s="75" t="s">
        <v>1285</v>
      </c>
      <c r="B1514" s="75" t="s">
        <v>1305</v>
      </c>
      <c r="C1514" s="75" t="s">
        <v>3968</v>
      </c>
      <c r="D1514" s="78">
        <v>0</v>
      </c>
      <c r="E1514" s="78">
        <v>0</v>
      </c>
      <c r="F1514" s="78">
        <v>0</v>
      </c>
      <c r="G1514" s="78">
        <v>0</v>
      </c>
      <c r="H1514" s="76">
        <v>32294</v>
      </c>
    </row>
    <row r="1515" spans="1:8" s="16" customFormat="1" ht="15" customHeight="1">
      <c r="A1515" s="75" t="s">
        <v>1285</v>
      </c>
      <c r="B1515" s="75" t="s">
        <v>1305</v>
      </c>
      <c r="C1515" s="75" t="s">
        <v>1321</v>
      </c>
      <c r="D1515" s="78">
        <v>38</v>
      </c>
      <c r="E1515" s="78">
        <v>0</v>
      </c>
      <c r="F1515" s="78">
        <v>0</v>
      </c>
      <c r="G1515" s="78">
        <v>0</v>
      </c>
      <c r="H1515" s="76">
        <v>32233</v>
      </c>
    </row>
    <row r="1516" spans="1:8" s="16" customFormat="1" ht="15" customHeight="1">
      <c r="A1516" s="75" t="s">
        <v>1285</v>
      </c>
      <c r="B1516" s="75" t="s">
        <v>1305</v>
      </c>
      <c r="C1516" s="75" t="s">
        <v>1322</v>
      </c>
      <c r="D1516" s="78">
        <v>0</v>
      </c>
      <c r="E1516" s="78">
        <v>8</v>
      </c>
      <c r="F1516" s="78">
        <v>0</v>
      </c>
      <c r="G1516" s="78">
        <v>0</v>
      </c>
      <c r="H1516" s="76">
        <v>33877</v>
      </c>
    </row>
    <row r="1517" spans="1:8" s="16" customFormat="1" ht="15" customHeight="1">
      <c r="A1517" s="75" t="s">
        <v>1285</v>
      </c>
      <c r="B1517" s="75" t="s">
        <v>1305</v>
      </c>
      <c r="C1517" s="75" t="s">
        <v>1323</v>
      </c>
      <c r="D1517" s="78">
        <v>20</v>
      </c>
      <c r="E1517" s="78">
        <v>0</v>
      </c>
      <c r="F1517" s="78">
        <v>0</v>
      </c>
      <c r="G1517" s="78">
        <v>0</v>
      </c>
      <c r="H1517" s="76">
        <v>34181</v>
      </c>
    </row>
    <row r="1518" spans="1:8" s="16" customFormat="1" ht="15" customHeight="1">
      <c r="A1518" s="75" t="s">
        <v>1285</v>
      </c>
      <c r="B1518" s="75" t="s">
        <v>1305</v>
      </c>
      <c r="C1518" s="75" t="s">
        <v>1324</v>
      </c>
      <c r="D1518" s="78">
        <v>94</v>
      </c>
      <c r="E1518" s="78">
        <v>0</v>
      </c>
      <c r="F1518" s="78">
        <v>0</v>
      </c>
      <c r="G1518" s="78">
        <v>0</v>
      </c>
      <c r="H1518" s="76">
        <v>33269</v>
      </c>
    </row>
    <row r="1519" spans="1:8" s="16" customFormat="1" ht="15" customHeight="1">
      <c r="A1519" s="75" t="s">
        <v>1285</v>
      </c>
      <c r="B1519" s="75" t="s">
        <v>1305</v>
      </c>
      <c r="C1519" s="75" t="s">
        <v>1325</v>
      </c>
      <c r="D1519" s="78">
        <v>10</v>
      </c>
      <c r="E1519" s="78">
        <v>0</v>
      </c>
      <c r="F1519" s="78">
        <v>0</v>
      </c>
      <c r="G1519" s="78">
        <v>0</v>
      </c>
      <c r="H1519" s="76">
        <v>34181</v>
      </c>
    </row>
    <row r="1520" spans="1:8" s="16" customFormat="1" ht="15" customHeight="1">
      <c r="A1520" s="75" t="s">
        <v>1285</v>
      </c>
      <c r="B1520" s="75" t="s">
        <v>1651</v>
      </c>
      <c r="C1520" s="75" t="s">
        <v>1652</v>
      </c>
      <c r="D1520" s="78">
        <v>12</v>
      </c>
      <c r="E1520" s="78">
        <v>0</v>
      </c>
      <c r="F1520" s="78">
        <v>0</v>
      </c>
      <c r="G1520" s="78">
        <v>0</v>
      </c>
      <c r="H1520" s="76">
        <v>34880</v>
      </c>
    </row>
    <row r="1521" spans="1:8" s="16" customFormat="1" ht="15" customHeight="1">
      <c r="A1521" s="75" t="s">
        <v>1285</v>
      </c>
      <c r="B1521" s="75" t="s">
        <v>1651</v>
      </c>
      <c r="C1521" s="75" t="s">
        <v>1653</v>
      </c>
      <c r="D1521" s="78">
        <v>16</v>
      </c>
      <c r="E1521" s="78">
        <v>0</v>
      </c>
      <c r="F1521" s="78">
        <v>0</v>
      </c>
      <c r="G1521" s="78">
        <v>0</v>
      </c>
      <c r="H1521" s="76">
        <v>35520</v>
      </c>
    </row>
    <row r="1522" spans="1:8" s="16" customFormat="1" ht="15" customHeight="1">
      <c r="A1522" s="75" t="s">
        <v>1285</v>
      </c>
      <c r="B1522" s="75" t="s">
        <v>1651</v>
      </c>
      <c r="C1522" s="75" t="s">
        <v>1654</v>
      </c>
      <c r="D1522" s="78">
        <v>3</v>
      </c>
      <c r="E1522" s="78">
        <v>0</v>
      </c>
      <c r="F1522" s="78">
        <v>0</v>
      </c>
      <c r="G1522" s="78">
        <v>0</v>
      </c>
      <c r="H1522" s="76">
        <v>35520</v>
      </c>
    </row>
    <row r="1523" spans="1:8" s="16" customFormat="1" ht="15" customHeight="1">
      <c r="A1523" s="75" t="s">
        <v>1285</v>
      </c>
      <c r="B1523" s="75" t="s">
        <v>1655</v>
      </c>
      <c r="C1523" s="75" t="s">
        <v>1656</v>
      </c>
      <c r="D1523" s="78">
        <v>1</v>
      </c>
      <c r="E1523" s="78">
        <v>0</v>
      </c>
      <c r="F1523" s="78">
        <v>0</v>
      </c>
      <c r="G1523" s="78">
        <v>0</v>
      </c>
      <c r="H1523" s="76">
        <v>40725</v>
      </c>
    </row>
    <row r="1524" spans="1:8" s="16" customFormat="1" ht="15" customHeight="1">
      <c r="A1524" s="75" t="s">
        <v>1285</v>
      </c>
      <c r="B1524" s="75" t="s">
        <v>1655</v>
      </c>
      <c r="C1524" s="75" t="s">
        <v>1656</v>
      </c>
      <c r="D1524" s="78">
        <v>18</v>
      </c>
      <c r="E1524" s="78">
        <v>0</v>
      </c>
      <c r="F1524" s="78">
        <v>0</v>
      </c>
      <c r="G1524" s="78">
        <v>0</v>
      </c>
      <c r="H1524" s="76">
        <v>36892</v>
      </c>
    </row>
    <row r="1525" spans="1:8" s="16" customFormat="1" ht="15" customHeight="1">
      <c r="A1525" s="75" t="s">
        <v>1285</v>
      </c>
      <c r="B1525" s="75" t="s">
        <v>1657</v>
      </c>
      <c r="C1525" s="75" t="s">
        <v>1658</v>
      </c>
      <c r="D1525" s="78">
        <v>30</v>
      </c>
      <c r="E1525" s="78">
        <v>0</v>
      </c>
      <c r="F1525" s="78">
        <v>0</v>
      </c>
      <c r="G1525" s="78">
        <v>0</v>
      </c>
      <c r="H1525" s="76">
        <v>29372</v>
      </c>
    </row>
    <row r="1526" spans="1:8" s="16" customFormat="1" ht="15" customHeight="1">
      <c r="A1526" s="75" t="s">
        <v>1285</v>
      </c>
      <c r="B1526" s="75" t="s">
        <v>1657</v>
      </c>
      <c r="C1526" s="75" t="s">
        <v>1659</v>
      </c>
      <c r="D1526" s="78">
        <v>0</v>
      </c>
      <c r="E1526" s="78">
        <v>28</v>
      </c>
      <c r="F1526" s="78">
        <v>0</v>
      </c>
      <c r="G1526" s="78">
        <v>0</v>
      </c>
      <c r="H1526" s="76">
        <v>33755</v>
      </c>
    </row>
    <row r="1527" spans="1:8" s="16" customFormat="1" ht="15" customHeight="1">
      <c r="A1527" s="75" t="s">
        <v>1285</v>
      </c>
      <c r="B1527" s="75" t="s">
        <v>1657</v>
      </c>
      <c r="C1527" s="75" t="s">
        <v>1660</v>
      </c>
      <c r="D1527" s="78">
        <v>0</v>
      </c>
      <c r="E1527" s="78">
        <v>17</v>
      </c>
      <c r="F1527" s="78">
        <v>0</v>
      </c>
      <c r="G1527" s="78">
        <v>0</v>
      </c>
      <c r="H1527" s="76">
        <v>34028</v>
      </c>
    </row>
    <row r="1528" spans="1:8" s="16" customFormat="1" ht="15" customHeight="1">
      <c r="A1528" s="75" t="s">
        <v>1285</v>
      </c>
      <c r="B1528" s="75" t="s">
        <v>1657</v>
      </c>
      <c r="C1528" s="75" t="s">
        <v>1661</v>
      </c>
      <c r="D1528" s="78">
        <v>0</v>
      </c>
      <c r="E1528" s="78">
        <v>40</v>
      </c>
      <c r="F1528" s="78">
        <v>0</v>
      </c>
      <c r="G1528" s="78">
        <v>0</v>
      </c>
      <c r="H1528" s="76">
        <v>34607</v>
      </c>
    </row>
    <row r="1529" spans="1:8" s="16" customFormat="1" ht="15" customHeight="1">
      <c r="A1529" s="75" t="s">
        <v>1285</v>
      </c>
      <c r="B1529" s="75" t="s">
        <v>1657</v>
      </c>
      <c r="C1529" s="75" t="s">
        <v>1662</v>
      </c>
      <c r="D1529" s="78">
        <v>0</v>
      </c>
      <c r="E1529" s="78">
        <v>29</v>
      </c>
      <c r="F1529" s="78">
        <v>0</v>
      </c>
      <c r="G1529" s="78">
        <v>0</v>
      </c>
      <c r="H1529" s="76">
        <v>35886</v>
      </c>
    </row>
    <row r="1530" spans="1:8" s="16" customFormat="1" ht="15" customHeight="1">
      <c r="A1530" s="75" t="s">
        <v>1285</v>
      </c>
      <c r="B1530" s="75" t="s">
        <v>1657</v>
      </c>
      <c r="C1530" s="75" t="s">
        <v>1663</v>
      </c>
      <c r="D1530" s="78">
        <v>21</v>
      </c>
      <c r="E1530" s="78">
        <v>0</v>
      </c>
      <c r="F1530" s="78">
        <v>0</v>
      </c>
      <c r="G1530" s="78">
        <v>0</v>
      </c>
      <c r="H1530" s="76">
        <v>35703</v>
      </c>
    </row>
    <row r="1531" spans="1:8" s="16" customFormat="1" ht="15" customHeight="1">
      <c r="A1531" s="75" t="s">
        <v>1285</v>
      </c>
      <c r="B1531" s="75" t="s">
        <v>1657</v>
      </c>
      <c r="C1531" s="75" t="s">
        <v>1664</v>
      </c>
      <c r="D1531" s="78">
        <v>0</v>
      </c>
      <c r="E1531" s="78">
        <v>20</v>
      </c>
      <c r="F1531" s="78">
        <v>0</v>
      </c>
      <c r="G1531" s="78">
        <v>0</v>
      </c>
      <c r="H1531" s="76">
        <v>35703</v>
      </c>
    </row>
    <row r="1532" spans="1:8" s="16" customFormat="1" ht="15" customHeight="1">
      <c r="A1532" s="75" t="s">
        <v>1285</v>
      </c>
      <c r="B1532" s="75" t="s">
        <v>1326</v>
      </c>
      <c r="C1532" s="75" t="s">
        <v>1327</v>
      </c>
      <c r="D1532" s="78">
        <v>0</v>
      </c>
      <c r="E1532" s="78">
        <v>5</v>
      </c>
      <c r="F1532" s="78">
        <v>0</v>
      </c>
      <c r="G1532" s="78">
        <v>0</v>
      </c>
      <c r="H1532" s="76">
        <v>30955</v>
      </c>
    </row>
    <row r="1533" spans="1:8" s="16" customFormat="1" ht="15" customHeight="1">
      <c r="A1533" s="75" t="s">
        <v>1285</v>
      </c>
      <c r="B1533" s="75" t="s">
        <v>1326</v>
      </c>
      <c r="C1533" s="75" t="s">
        <v>1328</v>
      </c>
      <c r="D1533" s="78">
        <v>0</v>
      </c>
      <c r="E1533" s="78">
        <v>28</v>
      </c>
      <c r="F1533" s="78">
        <v>0</v>
      </c>
      <c r="G1533" s="78">
        <v>0</v>
      </c>
      <c r="H1533" s="76">
        <v>33572</v>
      </c>
    </row>
    <row r="1534" spans="1:8" s="16" customFormat="1" ht="15" customHeight="1">
      <c r="A1534" s="75" t="s">
        <v>1285</v>
      </c>
      <c r="B1534" s="75" t="s">
        <v>1326</v>
      </c>
      <c r="C1534" s="75" t="s">
        <v>1329</v>
      </c>
      <c r="D1534" s="78">
        <v>20</v>
      </c>
      <c r="E1534" s="78">
        <v>0</v>
      </c>
      <c r="F1534" s="78">
        <v>0</v>
      </c>
      <c r="G1534" s="78">
        <v>0</v>
      </c>
      <c r="H1534" s="76">
        <v>34059</v>
      </c>
    </row>
    <row r="1535" spans="1:8" s="16" customFormat="1" ht="15" customHeight="1">
      <c r="A1535" s="75" t="s">
        <v>1285</v>
      </c>
      <c r="B1535" s="75" t="s">
        <v>1326</v>
      </c>
      <c r="C1535" s="75" t="s">
        <v>1330</v>
      </c>
      <c r="D1535" s="78">
        <v>0</v>
      </c>
      <c r="E1535" s="78">
        <v>12</v>
      </c>
      <c r="F1535" s="78">
        <v>0</v>
      </c>
      <c r="G1535" s="78">
        <v>0</v>
      </c>
      <c r="H1535" s="76">
        <v>35520</v>
      </c>
    </row>
    <row r="1536" spans="1:8" s="16" customFormat="1" ht="15" customHeight="1">
      <c r="A1536" s="75" t="s">
        <v>1285</v>
      </c>
      <c r="B1536" s="75" t="s">
        <v>1326</v>
      </c>
      <c r="C1536" s="75" t="s">
        <v>1331</v>
      </c>
      <c r="D1536" s="78">
        <v>13</v>
      </c>
      <c r="E1536" s="78">
        <v>0</v>
      </c>
      <c r="F1536" s="78">
        <v>0</v>
      </c>
      <c r="G1536" s="78">
        <v>0</v>
      </c>
      <c r="H1536" s="76">
        <v>35795</v>
      </c>
    </row>
    <row r="1537" spans="1:8" s="16" customFormat="1" ht="15" customHeight="1">
      <c r="A1537" s="75" t="s">
        <v>1285</v>
      </c>
      <c r="B1537" s="75" t="s">
        <v>3901</v>
      </c>
      <c r="C1537" s="75" t="s">
        <v>1665</v>
      </c>
      <c r="D1537" s="78">
        <v>10</v>
      </c>
      <c r="E1537" s="78">
        <v>0</v>
      </c>
      <c r="F1537" s="78">
        <v>0</v>
      </c>
      <c r="G1537" s="78">
        <v>0</v>
      </c>
      <c r="H1537" s="76">
        <v>32233</v>
      </c>
    </row>
    <row r="1538" spans="1:8" s="16" customFormat="1" ht="15" customHeight="1">
      <c r="A1538" s="75" t="s">
        <v>1285</v>
      </c>
      <c r="B1538" s="75" t="s">
        <v>3901</v>
      </c>
      <c r="C1538" s="75" t="s">
        <v>1666</v>
      </c>
      <c r="D1538" s="78">
        <v>10</v>
      </c>
      <c r="E1538" s="78">
        <v>0</v>
      </c>
      <c r="F1538" s="78">
        <v>0</v>
      </c>
      <c r="G1538" s="78">
        <v>0</v>
      </c>
      <c r="H1538" s="76">
        <v>32202</v>
      </c>
    </row>
    <row r="1539" spans="1:8" s="16" customFormat="1" ht="15" customHeight="1">
      <c r="A1539" s="75" t="s">
        <v>1285</v>
      </c>
      <c r="B1539" s="75" t="s">
        <v>1332</v>
      </c>
      <c r="C1539" s="75" t="s">
        <v>1333</v>
      </c>
      <c r="D1539" s="78">
        <v>0</v>
      </c>
      <c r="E1539" s="78">
        <v>2</v>
      </c>
      <c r="F1539" s="78">
        <v>0</v>
      </c>
      <c r="G1539" s="78">
        <v>0</v>
      </c>
      <c r="H1539" s="76">
        <v>26937</v>
      </c>
    </row>
    <row r="1540" spans="1:8" s="16" customFormat="1" ht="15" customHeight="1">
      <c r="A1540" s="75" t="s">
        <v>1285</v>
      </c>
      <c r="B1540" s="75" t="s">
        <v>1332</v>
      </c>
      <c r="C1540" s="75" t="s">
        <v>1334</v>
      </c>
      <c r="D1540" s="78">
        <v>0</v>
      </c>
      <c r="E1540" s="78">
        <v>1</v>
      </c>
      <c r="F1540" s="78">
        <v>0</v>
      </c>
      <c r="G1540" s="78">
        <v>0</v>
      </c>
      <c r="H1540" s="76">
        <v>29676</v>
      </c>
    </row>
    <row r="1541" spans="1:8" s="16" customFormat="1" ht="15" customHeight="1">
      <c r="A1541" s="75" t="s">
        <v>1285</v>
      </c>
      <c r="B1541" s="75" t="s">
        <v>1332</v>
      </c>
      <c r="C1541" s="75" t="s">
        <v>1335</v>
      </c>
      <c r="D1541" s="78">
        <v>30</v>
      </c>
      <c r="E1541" s="78">
        <v>0</v>
      </c>
      <c r="F1541" s="78">
        <v>0</v>
      </c>
      <c r="G1541" s="78">
        <v>0</v>
      </c>
      <c r="H1541" s="76">
        <v>29798</v>
      </c>
    </row>
    <row r="1542" spans="1:8" s="16" customFormat="1" ht="15" customHeight="1">
      <c r="A1542" s="75" t="s">
        <v>1285</v>
      </c>
      <c r="B1542" s="75" t="s">
        <v>1332</v>
      </c>
      <c r="C1542" s="75" t="s">
        <v>1336</v>
      </c>
      <c r="D1542" s="78">
        <v>20</v>
      </c>
      <c r="E1542" s="78">
        <v>0</v>
      </c>
      <c r="F1542" s="78">
        <v>0</v>
      </c>
      <c r="G1542" s="78">
        <v>0</v>
      </c>
      <c r="H1542" s="76">
        <v>31897</v>
      </c>
    </row>
    <row r="1543" spans="1:8" s="16" customFormat="1" ht="15" customHeight="1">
      <c r="A1543" s="75" t="s">
        <v>1285</v>
      </c>
      <c r="B1543" s="75" t="s">
        <v>1332</v>
      </c>
      <c r="C1543" s="75" t="s">
        <v>1337</v>
      </c>
      <c r="D1543" s="78">
        <v>10</v>
      </c>
      <c r="E1543" s="78">
        <v>0</v>
      </c>
      <c r="F1543" s="78">
        <v>0</v>
      </c>
      <c r="G1543" s="78">
        <v>0</v>
      </c>
      <c r="H1543" s="76">
        <v>32233</v>
      </c>
    </row>
    <row r="1544" spans="1:8" s="16" customFormat="1" ht="15" customHeight="1">
      <c r="A1544" s="75" t="s">
        <v>1285</v>
      </c>
      <c r="B1544" s="75" t="s">
        <v>1332</v>
      </c>
      <c r="C1544" s="75" t="s">
        <v>1338</v>
      </c>
      <c r="D1544" s="78">
        <v>20</v>
      </c>
      <c r="E1544" s="78">
        <v>0</v>
      </c>
      <c r="F1544" s="78">
        <v>0</v>
      </c>
      <c r="G1544" s="78">
        <v>0</v>
      </c>
      <c r="H1544" s="76">
        <v>32720</v>
      </c>
    </row>
    <row r="1545" spans="1:8" s="16" customFormat="1" ht="15" customHeight="1">
      <c r="A1545" s="75" t="s">
        <v>1285</v>
      </c>
      <c r="B1545" s="75" t="s">
        <v>1332</v>
      </c>
      <c r="C1545" s="75" t="s">
        <v>1339</v>
      </c>
      <c r="D1545" s="78">
        <v>0</v>
      </c>
      <c r="E1545" s="78">
        <v>6</v>
      </c>
      <c r="F1545" s="78">
        <v>0</v>
      </c>
      <c r="G1545" s="78">
        <v>0</v>
      </c>
      <c r="H1545" s="76">
        <v>33542</v>
      </c>
    </row>
    <row r="1546" spans="1:8" s="16" customFormat="1" ht="15" customHeight="1">
      <c r="A1546" s="75" t="s">
        <v>1285</v>
      </c>
      <c r="B1546" s="75" t="s">
        <v>1332</v>
      </c>
      <c r="C1546" s="75" t="s">
        <v>1340</v>
      </c>
      <c r="D1546" s="78">
        <v>25</v>
      </c>
      <c r="E1546" s="78">
        <v>0</v>
      </c>
      <c r="F1546" s="78">
        <v>0</v>
      </c>
      <c r="G1546" s="78">
        <v>0</v>
      </c>
      <c r="H1546" s="76">
        <v>33480</v>
      </c>
    </row>
    <row r="1547" spans="1:8" s="16" customFormat="1" ht="15" customHeight="1">
      <c r="A1547" s="75" t="s">
        <v>1285</v>
      </c>
      <c r="B1547" s="75" t="s">
        <v>1332</v>
      </c>
      <c r="C1547" s="75" t="s">
        <v>1341</v>
      </c>
      <c r="D1547" s="78">
        <v>30</v>
      </c>
      <c r="E1547" s="78">
        <v>0</v>
      </c>
      <c r="F1547" s="78">
        <v>0</v>
      </c>
      <c r="G1547" s="78">
        <v>0</v>
      </c>
      <c r="H1547" s="76">
        <v>34607</v>
      </c>
    </row>
    <row r="1548" spans="1:8" s="16" customFormat="1" ht="15" customHeight="1">
      <c r="A1548" s="75" t="s">
        <v>1285</v>
      </c>
      <c r="B1548" s="75" t="s">
        <v>1332</v>
      </c>
      <c r="C1548" s="75" t="s">
        <v>1342</v>
      </c>
      <c r="D1548" s="78">
        <v>0</v>
      </c>
      <c r="E1548" s="78">
        <v>20</v>
      </c>
      <c r="F1548" s="78">
        <v>0</v>
      </c>
      <c r="G1548" s="78">
        <v>0</v>
      </c>
      <c r="H1548" s="76">
        <v>35064</v>
      </c>
    </row>
    <row r="1549" spans="1:8" s="16" customFormat="1" ht="15" customHeight="1">
      <c r="A1549" s="75" t="s">
        <v>1285</v>
      </c>
      <c r="B1549" s="75" t="s">
        <v>1835</v>
      </c>
      <c r="C1549" s="75" t="s">
        <v>1836</v>
      </c>
      <c r="D1549" s="78">
        <v>3</v>
      </c>
      <c r="E1549" s="78">
        <v>23</v>
      </c>
      <c r="F1549" s="78">
        <v>0</v>
      </c>
      <c r="G1549" s="78">
        <v>0</v>
      </c>
      <c r="H1549" s="76">
        <v>36129</v>
      </c>
    </row>
    <row r="1550" spans="1:8" s="16" customFormat="1" ht="15" customHeight="1">
      <c r="A1550" s="75" t="s">
        <v>1285</v>
      </c>
      <c r="B1550" s="75" t="s">
        <v>1835</v>
      </c>
      <c r="C1550" s="75" t="s">
        <v>1837</v>
      </c>
      <c r="D1550" s="78">
        <v>25</v>
      </c>
      <c r="E1550" s="78">
        <v>0</v>
      </c>
      <c r="F1550" s="78">
        <v>0</v>
      </c>
      <c r="G1550" s="78">
        <v>0</v>
      </c>
      <c r="H1550" s="76">
        <v>36129</v>
      </c>
    </row>
    <row r="1551" spans="1:8" s="16" customFormat="1" ht="15" customHeight="1">
      <c r="A1551" s="75" t="s">
        <v>1285</v>
      </c>
      <c r="B1551" s="75" t="s">
        <v>1835</v>
      </c>
      <c r="C1551" s="75" t="s">
        <v>1838</v>
      </c>
      <c r="D1551" s="78">
        <v>2</v>
      </c>
      <c r="E1551" s="78">
        <v>0</v>
      </c>
      <c r="F1551" s="78">
        <v>0</v>
      </c>
      <c r="G1551" s="78">
        <v>0</v>
      </c>
      <c r="H1551" s="76">
        <v>36129</v>
      </c>
    </row>
    <row r="1552" spans="1:8" s="16" customFormat="1" ht="15" customHeight="1">
      <c r="A1552" s="75" t="s">
        <v>1285</v>
      </c>
      <c r="B1552" s="75" t="s">
        <v>1835</v>
      </c>
      <c r="C1552" s="75" t="s">
        <v>1839</v>
      </c>
      <c r="D1552" s="78">
        <v>0</v>
      </c>
      <c r="E1552" s="78">
        <v>2</v>
      </c>
      <c r="F1552" s="78">
        <v>0</v>
      </c>
      <c r="G1552" s="78">
        <v>0</v>
      </c>
      <c r="H1552" s="76">
        <v>36129</v>
      </c>
    </row>
    <row r="1553" spans="1:8" s="16" customFormat="1" ht="15" customHeight="1">
      <c r="A1553" s="75" t="s">
        <v>1285</v>
      </c>
      <c r="B1553" s="75" t="s">
        <v>1840</v>
      </c>
      <c r="C1553" s="75" t="s">
        <v>1841</v>
      </c>
      <c r="D1553" s="78">
        <v>0</v>
      </c>
      <c r="E1553" s="78">
        <v>23</v>
      </c>
      <c r="F1553" s="78">
        <v>0</v>
      </c>
      <c r="G1553" s="78">
        <v>0</v>
      </c>
      <c r="H1553" s="76">
        <v>35369</v>
      </c>
    </row>
    <row r="1554" spans="1:8" s="16" customFormat="1" ht="15" customHeight="1">
      <c r="A1554" s="75" t="s">
        <v>1285</v>
      </c>
      <c r="B1554" s="75" t="s">
        <v>1840</v>
      </c>
      <c r="C1554" s="75" t="s">
        <v>1842</v>
      </c>
      <c r="D1554" s="78">
        <v>0</v>
      </c>
      <c r="E1554" s="78">
        <v>2</v>
      </c>
      <c r="F1554" s="78">
        <v>0</v>
      </c>
      <c r="G1554" s="78">
        <v>0</v>
      </c>
      <c r="H1554" s="76">
        <v>36160</v>
      </c>
    </row>
    <row r="1555" spans="1:8" s="16" customFormat="1" ht="15" customHeight="1">
      <c r="A1555" s="75" t="s">
        <v>1285</v>
      </c>
      <c r="B1555" s="75" t="s">
        <v>3903</v>
      </c>
      <c r="C1555" s="75" t="s">
        <v>1843</v>
      </c>
      <c r="D1555" s="78">
        <v>22</v>
      </c>
      <c r="E1555" s="78">
        <v>3</v>
      </c>
      <c r="F1555" s="78">
        <v>0</v>
      </c>
      <c r="G1555" s="78">
        <v>0</v>
      </c>
      <c r="H1555" s="76">
        <v>24319</v>
      </c>
    </row>
    <row r="1556" spans="1:8" s="16" customFormat="1" ht="15" customHeight="1">
      <c r="A1556" s="75" t="s">
        <v>1285</v>
      </c>
      <c r="B1556" s="75" t="s">
        <v>3903</v>
      </c>
      <c r="C1556" s="75" t="s">
        <v>1844</v>
      </c>
      <c r="D1556" s="78">
        <v>29</v>
      </c>
      <c r="E1556" s="78">
        <v>0</v>
      </c>
      <c r="F1556" s="78">
        <v>0</v>
      </c>
      <c r="G1556" s="78">
        <v>0</v>
      </c>
      <c r="H1556" s="76">
        <v>29859</v>
      </c>
    </row>
    <row r="1557" spans="1:8" s="16" customFormat="1" ht="15" customHeight="1">
      <c r="A1557" s="75" t="s">
        <v>1285</v>
      </c>
      <c r="B1557" s="75" t="s">
        <v>3903</v>
      </c>
      <c r="C1557" s="75" t="s">
        <v>1845</v>
      </c>
      <c r="D1557" s="78">
        <v>55</v>
      </c>
      <c r="E1557" s="78">
        <v>1</v>
      </c>
      <c r="F1557" s="78">
        <v>0</v>
      </c>
      <c r="G1557" s="78">
        <v>0</v>
      </c>
      <c r="H1557" s="76">
        <v>29920</v>
      </c>
    </row>
    <row r="1558" spans="1:8" s="16" customFormat="1" ht="15" customHeight="1">
      <c r="A1558" s="75" t="s">
        <v>1285</v>
      </c>
      <c r="B1558" s="75" t="s">
        <v>3903</v>
      </c>
      <c r="C1558" s="75" t="s">
        <v>1846</v>
      </c>
      <c r="D1558" s="78">
        <v>0</v>
      </c>
      <c r="E1558" s="78">
        <v>0</v>
      </c>
      <c r="F1558" s="78">
        <v>0</v>
      </c>
      <c r="G1558" s="78">
        <v>0</v>
      </c>
      <c r="H1558" s="76">
        <v>33389</v>
      </c>
    </row>
    <row r="1559" spans="1:8" s="16" customFormat="1" ht="15" customHeight="1">
      <c r="A1559" s="75" t="s">
        <v>1285</v>
      </c>
      <c r="B1559" s="75" t="s">
        <v>3903</v>
      </c>
      <c r="C1559" s="75" t="s">
        <v>1847</v>
      </c>
      <c r="D1559" s="78">
        <v>32</v>
      </c>
      <c r="E1559" s="78">
        <v>0</v>
      </c>
      <c r="F1559" s="78">
        <v>0</v>
      </c>
      <c r="G1559" s="78">
        <v>0</v>
      </c>
      <c r="H1559" s="76">
        <v>35369</v>
      </c>
    </row>
    <row r="1560" spans="1:8" s="16" customFormat="1" ht="15" customHeight="1">
      <c r="A1560" s="75" t="s">
        <v>1285</v>
      </c>
      <c r="B1560" s="75" t="s">
        <v>3903</v>
      </c>
      <c r="C1560" s="75" t="s">
        <v>1848</v>
      </c>
      <c r="D1560" s="78">
        <v>0</v>
      </c>
      <c r="E1560" s="78">
        <v>1</v>
      </c>
      <c r="F1560" s="78">
        <v>0</v>
      </c>
      <c r="G1560" s="78">
        <v>0</v>
      </c>
      <c r="H1560" s="76">
        <v>31746</v>
      </c>
    </row>
    <row r="1561" spans="1:8" s="16" customFormat="1" ht="15" customHeight="1">
      <c r="A1561" s="75" t="s">
        <v>1285</v>
      </c>
      <c r="B1561" s="75" t="s">
        <v>1343</v>
      </c>
      <c r="C1561" s="75" t="s">
        <v>1344</v>
      </c>
      <c r="D1561" s="78">
        <v>13</v>
      </c>
      <c r="E1561" s="78">
        <v>0</v>
      </c>
      <c r="F1561" s="78">
        <v>0</v>
      </c>
      <c r="G1561" s="78">
        <v>0</v>
      </c>
      <c r="H1561" s="76">
        <v>30224</v>
      </c>
    </row>
    <row r="1562" spans="1:8" s="16" customFormat="1" ht="15" customHeight="1">
      <c r="A1562" s="75" t="s">
        <v>1285</v>
      </c>
      <c r="B1562" s="75" t="s">
        <v>1343</v>
      </c>
      <c r="C1562" s="75" t="s">
        <v>1345</v>
      </c>
      <c r="D1562" s="78">
        <v>8</v>
      </c>
      <c r="E1562" s="78">
        <v>0</v>
      </c>
      <c r="F1562" s="78">
        <v>0</v>
      </c>
      <c r="G1562" s="78">
        <v>0</v>
      </c>
      <c r="H1562" s="76">
        <v>31808</v>
      </c>
    </row>
    <row r="1563" spans="1:8" s="16" customFormat="1" ht="15" customHeight="1">
      <c r="A1563" s="75" t="s">
        <v>1285</v>
      </c>
      <c r="B1563" s="75" t="s">
        <v>1343</v>
      </c>
      <c r="C1563" s="75" t="s">
        <v>1346</v>
      </c>
      <c r="D1563" s="78">
        <v>4</v>
      </c>
      <c r="E1563" s="78">
        <v>0</v>
      </c>
      <c r="F1563" s="78">
        <v>0</v>
      </c>
      <c r="G1563" s="78">
        <v>0</v>
      </c>
      <c r="H1563" s="76">
        <v>31777</v>
      </c>
    </row>
    <row r="1564" spans="1:8" s="16" customFormat="1" ht="15" customHeight="1">
      <c r="A1564" s="75" t="s">
        <v>1285</v>
      </c>
      <c r="B1564" s="75" t="s">
        <v>1343</v>
      </c>
      <c r="C1564" s="75" t="s">
        <v>1347</v>
      </c>
      <c r="D1564" s="78">
        <v>0</v>
      </c>
      <c r="E1564" s="78">
        <v>5</v>
      </c>
      <c r="F1564" s="78">
        <v>0</v>
      </c>
      <c r="G1564" s="78">
        <v>0</v>
      </c>
      <c r="H1564" s="76">
        <v>33634</v>
      </c>
    </row>
    <row r="1565" spans="1:8" s="16" customFormat="1" ht="15" customHeight="1">
      <c r="A1565" s="75" t="s">
        <v>1285</v>
      </c>
      <c r="B1565" s="75" t="s">
        <v>1343</v>
      </c>
      <c r="C1565" s="75" t="s">
        <v>1348</v>
      </c>
      <c r="D1565" s="78">
        <v>13</v>
      </c>
      <c r="E1565" s="78">
        <v>0</v>
      </c>
      <c r="F1565" s="78">
        <v>0</v>
      </c>
      <c r="G1565" s="78">
        <v>0</v>
      </c>
      <c r="H1565" s="76">
        <v>35703</v>
      </c>
    </row>
    <row r="1566" spans="1:8" s="16" customFormat="1" ht="15" customHeight="1">
      <c r="A1566" s="75" t="s">
        <v>1285</v>
      </c>
      <c r="B1566" s="75" t="s">
        <v>1667</v>
      </c>
      <c r="C1566" s="75" t="s">
        <v>1668</v>
      </c>
      <c r="D1566" s="78">
        <v>63</v>
      </c>
      <c r="E1566" s="78">
        <v>0</v>
      </c>
      <c r="F1566" s="78">
        <v>0</v>
      </c>
      <c r="G1566" s="78">
        <v>0</v>
      </c>
      <c r="H1566" s="76">
        <v>33755</v>
      </c>
    </row>
    <row r="1567" spans="1:8" s="16" customFormat="1" ht="15" customHeight="1">
      <c r="A1567" s="75" t="s">
        <v>1285</v>
      </c>
      <c r="B1567" s="75" t="s">
        <v>1667</v>
      </c>
      <c r="C1567" s="75" t="s">
        <v>1669</v>
      </c>
      <c r="D1567" s="78">
        <v>17</v>
      </c>
      <c r="E1567" s="78">
        <v>0</v>
      </c>
      <c r="F1567" s="78">
        <v>0</v>
      </c>
      <c r="G1567" s="78">
        <v>0</v>
      </c>
      <c r="H1567" s="76">
        <v>34120</v>
      </c>
    </row>
    <row r="1568" spans="1:8" s="16" customFormat="1" ht="15" customHeight="1">
      <c r="A1568" s="75" t="s">
        <v>1285</v>
      </c>
      <c r="B1568" s="75" t="s">
        <v>1667</v>
      </c>
      <c r="C1568" s="75" t="s">
        <v>1670</v>
      </c>
      <c r="D1568" s="78">
        <v>15</v>
      </c>
      <c r="E1568" s="78">
        <v>0</v>
      </c>
      <c r="F1568" s="78">
        <v>0</v>
      </c>
      <c r="G1568" s="78">
        <v>0</v>
      </c>
      <c r="H1568" s="76">
        <v>35520</v>
      </c>
    </row>
    <row r="1569" spans="1:8" s="16" customFormat="1" ht="15" customHeight="1">
      <c r="A1569" s="75" t="s">
        <v>1285</v>
      </c>
      <c r="B1569" s="75" t="s">
        <v>1667</v>
      </c>
      <c r="C1569" s="75" t="s">
        <v>1671</v>
      </c>
      <c r="D1569" s="78">
        <v>0</v>
      </c>
      <c r="E1569" s="78">
        <v>5</v>
      </c>
      <c r="F1569" s="78">
        <v>0</v>
      </c>
      <c r="G1569" s="78">
        <v>0</v>
      </c>
      <c r="H1569" s="76">
        <v>35520</v>
      </c>
    </row>
    <row r="1570" spans="1:8" s="16" customFormat="1" ht="15" customHeight="1">
      <c r="A1570" s="75" t="s">
        <v>1285</v>
      </c>
      <c r="B1570" s="75" t="s">
        <v>1667</v>
      </c>
      <c r="C1570" s="75" t="s">
        <v>1672</v>
      </c>
      <c r="D1570" s="78">
        <v>0</v>
      </c>
      <c r="E1570" s="78">
        <v>15</v>
      </c>
      <c r="F1570" s="78">
        <v>0</v>
      </c>
      <c r="G1570" s="78">
        <v>0</v>
      </c>
      <c r="H1570" s="76">
        <v>37042</v>
      </c>
    </row>
    <row r="1571" spans="1:8" s="16" customFormat="1" ht="15" customHeight="1">
      <c r="A1571" s="75" t="s">
        <v>1285</v>
      </c>
      <c r="B1571" s="75" t="s">
        <v>1667</v>
      </c>
      <c r="C1571" s="75" t="s">
        <v>1673</v>
      </c>
      <c r="D1571" s="78">
        <v>16</v>
      </c>
      <c r="E1571" s="78">
        <v>0</v>
      </c>
      <c r="F1571" s="78">
        <v>0</v>
      </c>
      <c r="G1571" s="78">
        <v>0</v>
      </c>
      <c r="H1571" s="76">
        <v>37894</v>
      </c>
    </row>
    <row r="1572" spans="1:8" s="16" customFormat="1" ht="15" customHeight="1">
      <c r="A1572" s="75" t="s">
        <v>1285</v>
      </c>
      <c r="B1572" s="75" t="s">
        <v>1667</v>
      </c>
      <c r="C1572" s="75" t="s">
        <v>1674</v>
      </c>
      <c r="D1572" s="78">
        <v>19</v>
      </c>
      <c r="E1572" s="78">
        <v>0</v>
      </c>
      <c r="F1572" s="78">
        <v>0</v>
      </c>
      <c r="G1572" s="78">
        <v>0</v>
      </c>
      <c r="H1572" s="76">
        <v>37042</v>
      </c>
    </row>
    <row r="1573" spans="1:8" s="16" customFormat="1" ht="15" customHeight="1">
      <c r="A1573" s="75" t="s">
        <v>1285</v>
      </c>
      <c r="B1573" s="75" t="s">
        <v>1667</v>
      </c>
      <c r="C1573" s="75" t="s">
        <v>1675</v>
      </c>
      <c r="D1573" s="78">
        <v>10</v>
      </c>
      <c r="E1573" s="78">
        <v>0</v>
      </c>
      <c r="F1573" s="78">
        <v>0</v>
      </c>
      <c r="G1573" s="78">
        <v>0</v>
      </c>
      <c r="H1573" s="76">
        <v>38200</v>
      </c>
    </row>
    <row r="1574" spans="1:8" s="16" customFormat="1" ht="15" customHeight="1">
      <c r="A1574" s="75" t="s">
        <v>1285</v>
      </c>
      <c r="B1574" s="75" t="s">
        <v>1667</v>
      </c>
      <c r="C1574" s="75" t="s">
        <v>1675</v>
      </c>
      <c r="D1574" s="78">
        <v>14</v>
      </c>
      <c r="E1574" s="78">
        <v>0</v>
      </c>
      <c r="F1574" s="78">
        <v>0</v>
      </c>
      <c r="G1574" s="78">
        <v>0</v>
      </c>
      <c r="H1574" s="76">
        <v>38596</v>
      </c>
    </row>
    <row r="1575" spans="1:8" s="16" customFormat="1" ht="15" customHeight="1">
      <c r="A1575" s="75" t="s">
        <v>1285</v>
      </c>
      <c r="B1575" s="75" t="s">
        <v>1676</v>
      </c>
      <c r="C1575" s="75" t="s">
        <v>1677</v>
      </c>
      <c r="D1575" s="78">
        <v>2</v>
      </c>
      <c r="E1575" s="78">
        <v>0</v>
      </c>
      <c r="F1575" s="78">
        <v>0</v>
      </c>
      <c r="G1575" s="78">
        <v>0</v>
      </c>
      <c r="H1575" s="76">
        <v>35003</v>
      </c>
    </row>
    <row r="1576" spans="1:8" s="16" customFormat="1" ht="15" customHeight="1">
      <c r="A1576" s="75" t="s">
        <v>1285</v>
      </c>
      <c r="B1576" s="75" t="s">
        <v>1676</v>
      </c>
      <c r="C1576" s="75" t="s">
        <v>1678</v>
      </c>
      <c r="D1576" s="78">
        <v>0</v>
      </c>
      <c r="E1576" s="78">
        <v>9</v>
      </c>
      <c r="F1576" s="78">
        <v>0</v>
      </c>
      <c r="G1576" s="78">
        <v>0</v>
      </c>
      <c r="H1576" s="76">
        <v>35003</v>
      </c>
    </row>
    <row r="1577" spans="1:8" s="16" customFormat="1" ht="15" customHeight="1">
      <c r="A1577" s="75" t="s">
        <v>1285</v>
      </c>
      <c r="B1577" s="75" t="s">
        <v>1676</v>
      </c>
      <c r="C1577" s="75" t="s">
        <v>1679</v>
      </c>
      <c r="D1577" s="78">
        <v>11</v>
      </c>
      <c r="E1577" s="78">
        <v>0</v>
      </c>
      <c r="F1577" s="78">
        <v>0</v>
      </c>
      <c r="G1577" s="78">
        <v>0</v>
      </c>
      <c r="H1577" s="76">
        <v>36236</v>
      </c>
    </row>
    <row r="1578" spans="1:8" s="16" customFormat="1" ht="15" customHeight="1">
      <c r="A1578" s="75" t="s">
        <v>1285</v>
      </c>
      <c r="B1578" s="75" t="s">
        <v>1849</v>
      </c>
      <c r="C1578" s="75" t="s">
        <v>1850</v>
      </c>
      <c r="D1578" s="78">
        <v>10</v>
      </c>
      <c r="E1578" s="78">
        <v>0</v>
      </c>
      <c r="F1578" s="78">
        <v>0</v>
      </c>
      <c r="G1578" s="78">
        <v>0</v>
      </c>
      <c r="H1578" s="76">
        <v>24531</v>
      </c>
    </row>
    <row r="1579" spans="1:8" s="16" customFormat="1" ht="15" customHeight="1">
      <c r="A1579" s="75" t="s">
        <v>1285</v>
      </c>
      <c r="B1579" s="75" t="s">
        <v>1849</v>
      </c>
      <c r="C1579" s="75" t="s">
        <v>1851</v>
      </c>
      <c r="D1579" s="78">
        <v>29</v>
      </c>
      <c r="E1579" s="78">
        <v>0</v>
      </c>
      <c r="F1579" s="78">
        <v>0</v>
      </c>
      <c r="G1579" s="78">
        <v>0</v>
      </c>
      <c r="H1579" s="76">
        <v>24531</v>
      </c>
    </row>
    <row r="1580" spans="1:8" s="16" customFormat="1" ht="15" customHeight="1">
      <c r="A1580" s="75" t="s">
        <v>1285</v>
      </c>
      <c r="B1580" s="75" t="s">
        <v>1849</v>
      </c>
      <c r="C1580" s="75" t="s">
        <v>1852</v>
      </c>
      <c r="D1580" s="78">
        <v>10</v>
      </c>
      <c r="E1580" s="78">
        <v>0</v>
      </c>
      <c r="F1580" s="78">
        <v>0</v>
      </c>
      <c r="G1580" s="78">
        <v>0</v>
      </c>
      <c r="H1580" s="76">
        <v>38352</v>
      </c>
    </row>
    <row r="1581" spans="1:8" s="16" customFormat="1" ht="15" customHeight="1">
      <c r="A1581" s="75" t="s">
        <v>1285</v>
      </c>
      <c r="B1581" s="75" t="s">
        <v>1849</v>
      </c>
      <c r="C1581" s="75" t="s">
        <v>1853</v>
      </c>
      <c r="D1581" s="78">
        <v>0</v>
      </c>
      <c r="E1581" s="78">
        <v>4</v>
      </c>
      <c r="F1581" s="78">
        <v>0</v>
      </c>
      <c r="G1581" s="78">
        <v>0</v>
      </c>
      <c r="H1581" s="76">
        <v>36433</v>
      </c>
    </row>
    <row r="1582" spans="1:8" s="16" customFormat="1" ht="15" customHeight="1">
      <c r="A1582" s="75" t="s">
        <v>1285</v>
      </c>
      <c r="B1582" s="75" t="s">
        <v>1849</v>
      </c>
      <c r="C1582" s="75" t="s">
        <v>1854</v>
      </c>
      <c r="D1582" s="78">
        <v>30</v>
      </c>
      <c r="E1582" s="78">
        <v>0</v>
      </c>
      <c r="F1582" s="78">
        <v>0</v>
      </c>
      <c r="G1582" s="78">
        <v>0</v>
      </c>
      <c r="H1582" s="76">
        <v>38352</v>
      </c>
    </row>
    <row r="1583" spans="1:8" s="16" customFormat="1" ht="15" customHeight="1">
      <c r="A1583" s="75" t="s">
        <v>1285</v>
      </c>
      <c r="B1583" s="75" t="s">
        <v>1681</v>
      </c>
      <c r="C1583" s="75" t="s">
        <v>1682</v>
      </c>
      <c r="D1583" s="78">
        <v>7</v>
      </c>
      <c r="E1583" s="78">
        <v>0</v>
      </c>
      <c r="F1583" s="78">
        <v>0</v>
      </c>
      <c r="G1583" s="78">
        <v>0</v>
      </c>
      <c r="H1583" s="76">
        <v>35703</v>
      </c>
    </row>
    <row r="1584" spans="1:8" s="16" customFormat="1" ht="15" customHeight="1">
      <c r="A1584" s="75" t="s">
        <v>1285</v>
      </c>
      <c r="B1584" s="75" t="s">
        <v>1681</v>
      </c>
      <c r="C1584" s="75" t="s">
        <v>1601</v>
      </c>
      <c r="D1584" s="78">
        <v>5</v>
      </c>
      <c r="E1584" s="78">
        <v>0</v>
      </c>
      <c r="F1584" s="78">
        <v>0</v>
      </c>
      <c r="G1584" s="78">
        <v>0</v>
      </c>
      <c r="H1584" s="76">
        <v>30041</v>
      </c>
    </row>
    <row r="1585" spans="1:8" s="16" customFormat="1" ht="15" customHeight="1">
      <c r="A1585" s="75" t="s">
        <v>1285</v>
      </c>
      <c r="B1585" s="75" t="s">
        <v>1681</v>
      </c>
      <c r="C1585" s="75" t="s">
        <v>1602</v>
      </c>
      <c r="D1585" s="78">
        <v>3</v>
      </c>
      <c r="E1585" s="78">
        <v>0</v>
      </c>
      <c r="F1585" s="78">
        <v>0</v>
      </c>
      <c r="G1585" s="78">
        <v>0</v>
      </c>
      <c r="H1585" s="76">
        <v>28945</v>
      </c>
    </row>
    <row r="1586" spans="1:8" s="16" customFormat="1" ht="15" customHeight="1">
      <c r="A1586" s="75" t="s">
        <v>1285</v>
      </c>
      <c r="B1586" s="75" t="s">
        <v>1681</v>
      </c>
      <c r="C1586" s="75" t="s">
        <v>1604</v>
      </c>
      <c r="D1586" s="78">
        <v>2</v>
      </c>
      <c r="E1586" s="78">
        <v>0</v>
      </c>
      <c r="F1586" s="78">
        <v>0</v>
      </c>
      <c r="G1586" s="78">
        <v>0</v>
      </c>
      <c r="H1586" s="76">
        <v>32111</v>
      </c>
    </row>
    <row r="1587" spans="1:8" s="16" customFormat="1" ht="15" customHeight="1">
      <c r="A1587" s="75" t="s">
        <v>1285</v>
      </c>
      <c r="B1587" s="75" t="s">
        <v>1681</v>
      </c>
      <c r="C1587" s="75" t="s">
        <v>1608</v>
      </c>
      <c r="D1587" s="78">
        <v>0</v>
      </c>
      <c r="E1587" s="78">
        <v>0</v>
      </c>
      <c r="F1587" s="78">
        <v>0</v>
      </c>
      <c r="G1587" s="78">
        <v>0</v>
      </c>
      <c r="H1587" s="76">
        <v>33511</v>
      </c>
    </row>
    <row r="1588" spans="1:8" s="16" customFormat="1" ht="15" customHeight="1">
      <c r="A1588" s="75" t="s">
        <v>1285</v>
      </c>
      <c r="B1588" s="75" t="s">
        <v>1681</v>
      </c>
      <c r="C1588" s="75" t="s">
        <v>1605</v>
      </c>
      <c r="D1588" s="78">
        <v>0</v>
      </c>
      <c r="E1588" s="78">
        <v>1</v>
      </c>
      <c r="F1588" s="78">
        <v>0</v>
      </c>
      <c r="G1588" s="78">
        <v>0</v>
      </c>
      <c r="H1588" s="76">
        <v>34089</v>
      </c>
    </row>
    <row r="1589" spans="1:8" s="16" customFormat="1" ht="15" customHeight="1">
      <c r="A1589" s="75" t="s">
        <v>1285</v>
      </c>
      <c r="B1589" s="75" t="s">
        <v>1683</v>
      </c>
      <c r="C1589" s="75" t="s">
        <v>1684</v>
      </c>
      <c r="D1589" s="78">
        <v>29</v>
      </c>
      <c r="E1589" s="78">
        <v>1</v>
      </c>
      <c r="F1589" s="78">
        <v>0</v>
      </c>
      <c r="G1589" s="78">
        <v>0</v>
      </c>
      <c r="H1589" s="76">
        <v>32202</v>
      </c>
    </row>
    <row r="1590" spans="1:8" s="16" customFormat="1" ht="15" customHeight="1">
      <c r="A1590" s="75" t="s">
        <v>1285</v>
      </c>
      <c r="B1590" s="75" t="s">
        <v>1683</v>
      </c>
      <c r="C1590" s="75" t="s">
        <v>1685</v>
      </c>
      <c r="D1590" s="78">
        <v>1</v>
      </c>
      <c r="E1590" s="78">
        <v>0</v>
      </c>
      <c r="F1590" s="78">
        <v>0</v>
      </c>
      <c r="G1590" s="78">
        <v>0</v>
      </c>
      <c r="H1590" s="76">
        <v>32202</v>
      </c>
    </row>
    <row r="1591" spans="1:8" s="16" customFormat="1" ht="15" customHeight="1">
      <c r="A1591" s="75" t="s">
        <v>1285</v>
      </c>
      <c r="B1591" s="75" t="s">
        <v>1683</v>
      </c>
      <c r="C1591" s="75" t="s">
        <v>1686</v>
      </c>
      <c r="D1591" s="78">
        <v>7</v>
      </c>
      <c r="E1591" s="78">
        <v>0</v>
      </c>
      <c r="F1591" s="78">
        <v>0</v>
      </c>
      <c r="G1591" s="78">
        <v>0</v>
      </c>
      <c r="H1591" s="76">
        <v>33785</v>
      </c>
    </row>
    <row r="1592" spans="1:8" s="16" customFormat="1" ht="15" customHeight="1">
      <c r="A1592" s="75" t="s">
        <v>1285</v>
      </c>
      <c r="B1592" s="75" t="s">
        <v>1687</v>
      </c>
      <c r="C1592" s="75" t="s">
        <v>1688</v>
      </c>
      <c r="D1592" s="78">
        <v>14</v>
      </c>
      <c r="E1592" s="78">
        <v>0</v>
      </c>
      <c r="F1592" s="78">
        <v>0</v>
      </c>
      <c r="G1592" s="78">
        <v>0</v>
      </c>
      <c r="H1592" s="76">
        <v>35125</v>
      </c>
    </row>
    <row r="1593" spans="1:8" s="16" customFormat="1" ht="15" customHeight="1">
      <c r="A1593" s="75" t="s">
        <v>1285</v>
      </c>
      <c r="B1593" s="75" t="s">
        <v>1687</v>
      </c>
      <c r="C1593" s="75" t="s">
        <v>1689</v>
      </c>
      <c r="D1593" s="78">
        <v>8</v>
      </c>
      <c r="E1593" s="78">
        <v>0</v>
      </c>
      <c r="F1593" s="78">
        <v>0</v>
      </c>
      <c r="G1593" s="78">
        <v>0</v>
      </c>
      <c r="H1593" s="76">
        <v>36403</v>
      </c>
    </row>
    <row r="1594" spans="1:8" s="16" customFormat="1" ht="15" customHeight="1">
      <c r="A1594" s="75" t="s">
        <v>1285</v>
      </c>
      <c r="B1594" s="75" t="s">
        <v>3907</v>
      </c>
      <c r="C1594" s="75" t="s">
        <v>1855</v>
      </c>
      <c r="D1594" s="78">
        <v>53</v>
      </c>
      <c r="E1594" s="78">
        <v>0</v>
      </c>
      <c r="F1594" s="78">
        <v>0</v>
      </c>
      <c r="G1594" s="78">
        <v>0</v>
      </c>
      <c r="H1594" s="76">
        <v>24197</v>
      </c>
    </row>
    <row r="1595" spans="1:8" s="16" customFormat="1" ht="15" customHeight="1">
      <c r="A1595" s="75" t="s">
        <v>1285</v>
      </c>
      <c r="B1595" s="75" t="s">
        <v>3907</v>
      </c>
      <c r="C1595" s="75" t="s">
        <v>1856</v>
      </c>
      <c r="D1595" s="78">
        <v>35</v>
      </c>
      <c r="E1595" s="78">
        <v>0</v>
      </c>
      <c r="F1595" s="78">
        <v>0</v>
      </c>
      <c r="G1595" s="78">
        <v>0</v>
      </c>
      <c r="H1595" s="76">
        <v>28215</v>
      </c>
    </row>
    <row r="1596" spans="1:8" s="16" customFormat="1" ht="15" customHeight="1">
      <c r="A1596" s="75" t="s">
        <v>1285</v>
      </c>
      <c r="B1596" s="75" t="s">
        <v>3907</v>
      </c>
      <c r="C1596" s="75" t="s">
        <v>1857</v>
      </c>
      <c r="D1596" s="78">
        <v>55</v>
      </c>
      <c r="E1596" s="78">
        <v>0</v>
      </c>
      <c r="F1596" s="78">
        <v>0</v>
      </c>
      <c r="G1596" s="78">
        <v>0</v>
      </c>
      <c r="H1596" s="76">
        <v>28945</v>
      </c>
    </row>
    <row r="1597" spans="1:8" s="16" customFormat="1" ht="15" customHeight="1">
      <c r="A1597" s="75" t="s">
        <v>1285</v>
      </c>
      <c r="B1597" s="75" t="s">
        <v>3907</v>
      </c>
      <c r="C1597" s="75" t="s">
        <v>1858</v>
      </c>
      <c r="D1597" s="78">
        <v>13</v>
      </c>
      <c r="E1597" s="78">
        <v>0</v>
      </c>
      <c r="F1597" s="78">
        <v>0</v>
      </c>
      <c r="G1597" s="78">
        <v>0</v>
      </c>
      <c r="H1597" s="76">
        <v>28975</v>
      </c>
    </row>
    <row r="1598" spans="1:8" s="16" customFormat="1" ht="15" customHeight="1">
      <c r="A1598" s="75" t="s">
        <v>1285</v>
      </c>
      <c r="B1598" s="75" t="s">
        <v>3907</v>
      </c>
      <c r="C1598" s="75" t="s">
        <v>1859</v>
      </c>
      <c r="D1598" s="78">
        <v>12</v>
      </c>
      <c r="E1598" s="78">
        <v>0</v>
      </c>
      <c r="F1598" s="78">
        <v>0</v>
      </c>
      <c r="G1598" s="78">
        <v>0</v>
      </c>
      <c r="H1598" s="76">
        <v>29494</v>
      </c>
    </row>
    <row r="1599" spans="1:8" s="16" customFormat="1" ht="15" customHeight="1">
      <c r="A1599" s="75" t="s">
        <v>1285</v>
      </c>
      <c r="B1599" s="75" t="s">
        <v>3907</v>
      </c>
      <c r="C1599" s="75" t="s">
        <v>1860</v>
      </c>
      <c r="D1599" s="78">
        <v>25</v>
      </c>
      <c r="E1599" s="78">
        <v>0</v>
      </c>
      <c r="F1599" s="78">
        <v>0</v>
      </c>
      <c r="G1599" s="78">
        <v>0</v>
      </c>
      <c r="H1599" s="76">
        <v>29920</v>
      </c>
    </row>
    <row r="1600" spans="1:8" s="16" customFormat="1" ht="15" customHeight="1">
      <c r="A1600" s="75" t="s">
        <v>1285</v>
      </c>
      <c r="B1600" s="75" t="s">
        <v>3907</v>
      </c>
      <c r="C1600" s="75" t="s">
        <v>1861</v>
      </c>
      <c r="D1600" s="78">
        <v>25</v>
      </c>
      <c r="E1600" s="78">
        <v>0</v>
      </c>
      <c r="F1600" s="78">
        <v>0</v>
      </c>
      <c r="G1600" s="78">
        <v>0</v>
      </c>
      <c r="H1600" s="76">
        <v>30772</v>
      </c>
    </row>
    <row r="1601" spans="1:8" s="16" customFormat="1" ht="15" customHeight="1">
      <c r="A1601" s="75" t="s">
        <v>1285</v>
      </c>
      <c r="B1601" s="75" t="s">
        <v>3907</v>
      </c>
      <c r="C1601" s="75" t="s">
        <v>1862</v>
      </c>
      <c r="D1601" s="78">
        <v>25</v>
      </c>
      <c r="E1601" s="78">
        <v>0</v>
      </c>
      <c r="F1601" s="78">
        <v>0</v>
      </c>
      <c r="G1601" s="78">
        <v>0</v>
      </c>
      <c r="H1601" s="76">
        <v>32294</v>
      </c>
    </row>
    <row r="1602" spans="1:8" s="16" customFormat="1" ht="15" customHeight="1">
      <c r="A1602" s="75" t="s">
        <v>1285</v>
      </c>
      <c r="B1602" s="75" t="s">
        <v>3907</v>
      </c>
      <c r="C1602" s="75" t="s">
        <v>1863</v>
      </c>
      <c r="D1602" s="78">
        <v>25</v>
      </c>
      <c r="E1602" s="78">
        <v>0</v>
      </c>
      <c r="F1602" s="78">
        <v>0</v>
      </c>
      <c r="G1602" s="78">
        <v>0</v>
      </c>
      <c r="H1602" s="76">
        <v>32294</v>
      </c>
    </row>
    <row r="1603" spans="1:8" s="16" customFormat="1" ht="15" customHeight="1">
      <c r="A1603" s="75" t="s">
        <v>1285</v>
      </c>
      <c r="B1603" s="75" t="s">
        <v>3907</v>
      </c>
      <c r="C1603" s="75" t="s">
        <v>1864</v>
      </c>
      <c r="D1603" s="78">
        <v>40</v>
      </c>
      <c r="E1603" s="78">
        <v>0</v>
      </c>
      <c r="F1603" s="78">
        <v>0</v>
      </c>
      <c r="G1603" s="78">
        <v>0</v>
      </c>
      <c r="H1603" s="76">
        <v>34120</v>
      </c>
    </row>
    <row r="1604" spans="1:8" s="16" customFormat="1" ht="15" customHeight="1">
      <c r="A1604" s="75" t="s">
        <v>1285</v>
      </c>
      <c r="B1604" s="75" t="s">
        <v>1783</v>
      </c>
      <c r="C1604" s="75" t="s">
        <v>1784</v>
      </c>
      <c r="D1604" s="78">
        <v>39</v>
      </c>
      <c r="E1604" s="78">
        <v>0</v>
      </c>
      <c r="F1604" s="78">
        <v>0</v>
      </c>
      <c r="G1604" s="78">
        <v>0</v>
      </c>
      <c r="H1604" s="76">
        <v>30102</v>
      </c>
    </row>
    <row r="1605" spans="1:8" s="16" customFormat="1" ht="15" customHeight="1">
      <c r="A1605" s="75" t="s">
        <v>1285</v>
      </c>
      <c r="B1605" s="75" t="s">
        <v>1690</v>
      </c>
      <c r="C1605" s="75" t="s">
        <v>1691</v>
      </c>
      <c r="D1605" s="78">
        <v>14</v>
      </c>
      <c r="E1605" s="78">
        <v>0</v>
      </c>
      <c r="F1605" s="78">
        <v>0</v>
      </c>
      <c r="G1605" s="78">
        <v>0</v>
      </c>
      <c r="H1605" s="76">
        <v>35308</v>
      </c>
    </row>
    <row r="1606" spans="1:8" s="16" customFormat="1" ht="15" customHeight="1">
      <c r="A1606" s="75" t="s">
        <v>1285</v>
      </c>
      <c r="B1606" s="75" t="s">
        <v>1690</v>
      </c>
      <c r="C1606" s="75" t="s">
        <v>1692</v>
      </c>
      <c r="D1606" s="78">
        <v>12</v>
      </c>
      <c r="E1606" s="78">
        <v>0</v>
      </c>
      <c r="F1606" s="78">
        <v>0</v>
      </c>
      <c r="G1606" s="78">
        <v>0</v>
      </c>
      <c r="H1606" s="76">
        <v>35308</v>
      </c>
    </row>
    <row r="1607" spans="1:8" s="16" customFormat="1" ht="15" customHeight="1">
      <c r="A1607" s="75" t="s">
        <v>1285</v>
      </c>
      <c r="B1607" s="75" t="s">
        <v>3908</v>
      </c>
      <c r="C1607" s="75" t="s">
        <v>1694</v>
      </c>
      <c r="D1607" s="78">
        <v>0</v>
      </c>
      <c r="E1607" s="78">
        <v>0</v>
      </c>
      <c r="F1607" s="78">
        <v>0</v>
      </c>
      <c r="G1607" s="78">
        <v>4</v>
      </c>
      <c r="H1607" s="75"/>
    </row>
    <row r="1608" spans="1:8" s="16" customFormat="1" ht="15" customHeight="1">
      <c r="A1608" s="75" t="s">
        <v>1285</v>
      </c>
      <c r="B1608" s="75" t="s">
        <v>1865</v>
      </c>
      <c r="C1608" s="75" t="s">
        <v>1866</v>
      </c>
      <c r="D1608" s="78">
        <v>0</v>
      </c>
      <c r="E1608" s="78">
        <v>14</v>
      </c>
      <c r="F1608" s="78">
        <v>0</v>
      </c>
      <c r="G1608" s="78">
        <v>0</v>
      </c>
      <c r="H1608" s="76">
        <v>34758</v>
      </c>
    </row>
    <row r="1609" spans="1:8" s="16" customFormat="1" ht="15" customHeight="1">
      <c r="A1609" s="75" t="s">
        <v>1285</v>
      </c>
      <c r="B1609" s="75" t="s">
        <v>1865</v>
      </c>
      <c r="C1609" s="75" t="s">
        <v>1867</v>
      </c>
      <c r="D1609" s="78">
        <v>20</v>
      </c>
      <c r="E1609" s="78">
        <v>0</v>
      </c>
      <c r="F1609" s="78">
        <v>0</v>
      </c>
      <c r="G1609" s="78">
        <v>0</v>
      </c>
      <c r="H1609" s="76">
        <v>36372</v>
      </c>
    </row>
    <row r="1610" spans="1:8" s="16" customFormat="1" ht="15" customHeight="1">
      <c r="A1610" s="75" t="s">
        <v>1285</v>
      </c>
      <c r="B1610" s="75" t="s">
        <v>1876</v>
      </c>
      <c r="C1610" s="75" t="s">
        <v>1877</v>
      </c>
      <c r="D1610" s="78">
        <v>0</v>
      </c>
      <c r="E1610" s="78">
        <v>1</v>
      </c>
      <c r="F1610" s="78">
        <v>0</v>
      </c>
      <c r="G1610" s="78">
        <v>0</v>
      </c>
      <c r="H1610" s="76">
        <v>35277</v>
      </c>
    </row>
    <row r="1611" spans="1:8" s="16" customFormat="1" ht="15" customHeight="1">
      <c r="A1611" s="75" t="s">
        <v>1285</v>
      </c>
      <c r="B1611" s="75" t="s">
        <v>1876</v>
      </c>
      <c r="C1611" s="75" t="s">
        <v>1878</v>
      </c>
      <c r="D1611" s="78">
        <v>22</v>
      </c>
      <c r="E1611" s="78">
        <v>0</v>
      </c>
      <c r="F1611" s="78">
        <v>0</v>
      </c>
      <c r="G1611" s="78">
        <v>0</v>
      </c>
      <c r="H1611" s="76">
        <v>35795</v>
      </c>
    </row>
    <row r="1612" spans="1:8" s="16" customFormat="1" ht="15" customHeight="1">
      <c r="A1612" s="75" t="s">
        <v>1285</v>
      </c>
      <c r="B1612" s="75" t="s">
        <v>1876</v>
      </c>
      <c r="C1612" s="75" t="s">
        <v>1879</v>
      </c>
      <c r="D1612" s="78">
        <v>3</v>
      </c>
      <c r="E1612" s="78">
        <v>0</v>
      </c>
      <c r="F1612" s="78">
        <v>0</v>
      </c>
      <c r="G1612" s="78">
        <v>0</v>
      </c>
      <c r="H1612" s="76">
        <v>38686</v>
      </c>
    </row>
    <row r="1613" spans="1:8" s="9" customFormat="1" ht="15" customHeight="1">
      <c r="A1613" s="75" t="s">
        <v>1285</v>
      </c>
      <c r="B1613" s="75" t="s">
        <v>1695</v>
      </c>
      <c r="C1613" s="75" t="s">
        <v>1696</v>
      </c>
      <c r="D1613" s="78">
        <v>12</v>
      </c>
      <c r="E1613" s="78">
        <v>0</v>
      </c>
      <c r="F1613" s="78">
        <v>0</v>
      </c>
      <c r="G1613" s="78">
        <v>0</v>
      </c>
      <c r="H1613" s="76">
        <v>34668</v>
      </c>
    </row>
    <row r="1614" spans="1:8" s="16" customFormat="1" ht="15" customHeight="1">
      <c r="A1614" s="75" t="s">
        <v>1285</v>
      </c>
      <c r="B1614" s="75" t="s">
        <v>1531</v>
      </c>
      <c r="C1614" s="75" t="s">
        <v>1532</v>
      </c>
      <c r="D1614" s="78">
        <v>48</v>
      </c>
      <c r="E1614" s="78">
        <v>0</v>
      </c>
      <c r="F1614" s="78">
        <v>0</v>
      </c>
      <c r="G1614" s="78">
        <v>0</v>
      </c>
      <c r="H1614" s="76">
        <v>29890</v>
      </c>
    </row>
    <row r="1615" spans="1:8" s="16" customFormat="1" ht="15" customHeight="1">
      <c r="A1615" s="75" t="s">
        <v>1285</v>
      </c>
      <c r="B1615" s="75" t="s">
        <v>1531</v>
      </c>
      <c r="C1615" s="75" t="s">
        <v>1533</v>
      </c>
      <c r="D1615" s="78">
        <v>40</v>
      </c>
      <c r="E1615" s="78">
        <v>0</v>
      </c>
      <c r="F1615" s="78">
        <v>0</v>
      </c>
      <c r="G1615" s="78">
        <v>0</v>
      </c>
      <c r="H1615" s="76">
        <v>31532</v>
      </c>
    </row>
    <row r="1616" spans="1:8" s="16" customFormat="1" ht="15" customHeight="1">
      <c r="A1616" s="75" t="s">
        <v>1285</v>
      </c>
      <c r="B1616" s="75" t="s">
        <v>1531</v>
      </c>
      <c r="C1616" s="75" t="s">
        <v>1534</v>
      </c>
      <c r="D1616" s="78">
        <v>50</v>
      </c>
      <c r="E1616" s="78">
        <v>0</v>
      </c>
      <c r="F1616" s="78">
        <v>0</v>
      </c>
      <c r="G1616" s="78">
        <v>0</v>
      </c>
      <c r="H1616" s="76">
        <v>31777</v>
      </c>
    </row>
    <row r="1617" spans="1:8" s="16" customFormat="1" ht="15" customHeight="1">
      <c r="A1617" s="75" t="s">
        <v>1285</v>
      </c>
      <c r="B1617" s="75" t="s">
        <v>1531</v>
      </c>
      <c r="C1617" s="75" t="s">
        <v>1535</v>
      </c>
      <c r="D1617" s="78">
        <v>50</v>
      </c>
      <c r="E1617" s="78">
        <v>0</v>
      </c>
      <c r="F1617" s="78">
        <v>0</v>
      </c>
      <c r="G1617" s="78">
        <v>0</v>
      </c>
      <c r="H1617" s="76">
        <v>31958</v>
      </c>
    </row>
    <row r="1618" spans="1:8" s="16" customFormat="1" ht="15" customHeight="1">
      <c r="A1618" s="75" t="s">
        <v>1285</v>
      </c>
      <c r="B1618" s="75" t="s">
        <v>1531</v>
      </c>
      <c r="C1618" s="75" t="s">
        <v>1536</v>
      </c>
      <c r="D1618" s="78">
        <v>79</v>
      </c>
      <c r="E1618" s="78">
        <v>0</v>
      </c>
      <c r="F1618" s="78">
        <v>0</v>
      </c>
      <c r="G1618" s="78">
        <v>0</v>
      </c>
      <c r="H1618" s="76">
        <v>32142</v>
      </c>
    </row>
    <row r="1619" spans="1:8" s="16" customFormat="1" ht="15" customHeight="1">
      <c r="A1619" s="75" t="s">
        <v>1285</v>
      </c>
      <c r="B1619" s="75" t="s">
        <v>1531</v>
      </c>
      <c r="C1619" s="75" t="s">
        <v>1537</v>
      </c>
      <c r="D1619" s="78">
        <v>0</v>
      </c>
      <c r="E1619" s="78">
        <v>1</v>
      </c>
      <c r="F1619" s="78">
        <v>0</v>
      </c>
      <c r="G1619" s="78">
        <v>0</v>
      </c>
      <c r="H1619" s="76">
        <v>33572</v>
      </c>
    </row>
    <row r="1620" spans="1:8" s="16" customFormat="1" ht="15" customHeight="1">
      <c r="A1620" s="75" t="s">
        <v>1285</v>
      </c>
      <c r="B1620" s="75" t="s">
        <v>1531</v>
      </c>
      <c r="C1620" s="75" t="s">
        <v>1538</v>
      </c>
      <c r="D1620" s="78">
        <v>43</v>
      </c>
      <c r="E1620" s="78">
        <v>0</v>
      </c>
      <c r="F1620" s="78">
        <v>0</v>
      </c>
      <c r="G1620" s="78">
        <v>0</v>
      </c>
      <c r="H1620" s="76">
        <v>33724</v>
      </c>
    </row>
    <row r="1621" spans="1:8" s="16" customFormat="1" ht="15" customHeight="1">
      <c r="A1621" s="75" t="s">
        <v>1285</v>
      </c>
      <c r="B1621" s="75" t="s">
        <v>1531</v>
      </c>
      <c r="C1621" s="75" t="s">
        <v>1539</v>
      </c>
      <c r="D1621" s="78">
        <v>20</v>
      </c>
      <c r="E1621" s="78">
        <v>0</v>
      </c>
      <c r="F1621" s="78">
        <v>0</v>
      </c>
      <c r="G1621" s="78">
        <v>0</v>
      </c>
      <c r="H1621" s="76">
        <v>34789</v>
      </c>
    </row>
    <row r="1622" spans="1:8" s="16" customFormat="1" ht="15" customHeight="1">
      <c r="A1622" s="75" t="s">
        <v>1285</v>
      </c>
      <c r="B1622" s="75" t="s">
        <v>1531</v>
      </c>
      <c r="C1622" s="75" t="s">
        <v>1540</v>
      </c>
      <c r="D1622" s="78">
        <v>40</v>
      </c>
      <c r="E1622" s="78">
        <v>0</v>
      </c>
      <c r="F1622" s="78">
        <v>0</v>
      </c>
      <c r="G1622" s="78">
        <v>0</v>
      </c>
      <c r="H1622" s="76">
        <v>35854</v>
      </c>
    </row>
    <row r="1623" spans="1:8" s="16" customFormat="1" ht="15" customHeight="1">
      <c r="A1623" s="75" t="s">
        <v>1285</v>
      </c>
      <c r="B1623" s="75" t="s">
        <v>1697</v>
      </c>
      <c r="C1623" s="75" t="s">
        <v>1698</v>
      </c>
      <c r="D1623" s="78">
        <v>0</v>
      </c>
      <c r="E1623" s="78">
        <v>3</v>
      </c>
      <c r="F1623" s="78">
        <v>0</v>
      </c>
      <c r="G1623" s="78">
        <v>0</v>
      </c>
      <c r="H1623" s="76">
        <v>34819</v>
      </c>
    </row>
    <row r="1624" spans="1:8" s="16" customFormat="1" ht="15" customHeight="1">
      <c r="A1624" s="75" t="s">
        <v>1285</v>
      </c>
      <c r="B1624" s="75" t="s">
        <v>1699</v>
      </c>
      <c r="C1624" s="75" t="s">
        <v>1700</v>
      </c>
      <c r="D1624" s="78">
        <v>12</v>
      </c>
      <c r="E1624" s="78">
        <v>0</v>
      </c>
      <c r="F1624" s="78">
        <v>0</v>
      </c>
      <c r="G1624" s="78">
        <v>5</v>
      </c>
      <c r="H1624" s="76">
        <v>36525</v>
      </c>
    </row>
    <row r="1625" spans="1:8" s="16" customFormat="1" ht="15" customHeight="1">
      <c r="A1625" s="75" t="s">
        <v>1285</v>
      </c>
      <c r="B1625" s="75" t="s">
        <v>1699</v>
      </c>
      <c r="C1625" s="75" t="s">
        <v>1700</v>
      </c>
      <c r="D1625" s="78">
        <v>3</v>
      </c>
      <c r="E1625" s="78">
        <v>0</v>
      </c>
      <c r="F1625" s="78">
        <v>0</v>
      </c>
      <c r="G1625" s="78">
        <v>0</v>
      </c>
      <c r="H1625" s="76">
        <v>37660</v>
      </c>
    </row>
    <row r="1626" spans="1:8" s="16" customFormat="1" ht="15" customHeight="1">
      <c r="A1626" s="75" t="s">
        <v>1285</v>
      </c>
      <c r="B1626" s="75" t="s">
        <v>1699</v>
      </c>
      <c r="C1626" s="75" t="s">
        <v>1701</v>
      </c>
      <c r="D1626" s="78">
        <v>0</v>
      </c>
      <c r="E1626" s="78">
        <v>2</v>
      </c>
      <c r="F1626" s="78">
        <v>0</v>
      </c>
      <c r="G1626" s="78">
        <v>0</v>
      </c>
      <c r="H1626" s="76">
        <v>41359</v>
      </c>
    </row>
    <row r="1627" spans="1:8" s="16" customFormat="1" ht="15" customHeight="1">
      <c r="A1627" s="75" t="s">
        <v>1285</v>
      </c>
      <c r="B1627" s="75" t="s">
        <v>1699</v>
      </c>
      <c r="C1627" s="75" t="s">
        <v>1701</v>
      </c>
      <c r="D1627" s="78">
        <v>0</v>
      </c>
      <c r="E1627" s="78">
        <v>6</v>
      </c>
      <c r="F1627" s="78">
        <v>0</v>
      </c>
      <c r="G1627" s="78">
        <v>0</v>
      </c>
      <c r="H1627" s="76">
        <v>40664</v>
      </c>
    </row>
    <row r="1628" spans="1:8" s="16" customFormat="1" ht="15" customHeight="1">
      <c r="A1628" s="75" t="s">
        <v>1285</v>
      </c>
      <c r="B1628" s="75" t="s">
        <v>1702</v>
      </c>
      <c r="C1628" s="75" t="s">
        <v>1703</v>
      </c>
      <c r="D1628" s="78">
        <v>5</v>
      </c>
      <c r="E1628" s="78">
        <v>0</v>
      </c>
      <c r="F1628" s="78">
        <v>0</v>
      </c>
      <c r="G1628" s="78">
        <v>14</v>
      </c>
      <c r="H1628" s="76">
        <v>38961</v>
      </c>
    </row>
    <row r="1629" spans="1:8" s="16" customFormat="1" ht="15" customHeight="1">
      <c r="A1629" s="75" t="s">
        <v>1285</v>
      </c>
      <c r="B1629" s="75" t="s">
        <v>1868</v>
      </c>
      <c r="C1629" s="75" t="s">
        <v>1870</v>
      </c>
      <c r="D1629" s="78">
        <v>0</v>
      </c>
      <c r="E1629" s="78">
        <v>1</v>
      </c>
      <c r="F1629" s="78">
        <v>0</v>
      </c>
      <c r="G1629" s="78">
        <v>0</v>
      </c>
      <c r="H1629" s="76">
        <v>33724</v>
      </c>
    </row>
    <row r="1630" spans="1:8" s="16" customFormat="1" ht="15" customHeight="1">
      <c r="A1630" s="75" t="s">
        <v>1285</v>
      </c>
      <c r="B1630" s="75" t="s">
        <v>1785</v>
      </c>
      <c r="C1630" s="75" t="s">
        <v>1786</v>
      </c>
      <c r="D1630" s="78">
        <v>12</v>
      </c>
      <c r="E1630" s="78">
        <v>0</v>
      </c>
      <c r="F1630" s="78">
        <v>0</v>
      </c>
      <c r="G1630" s="78">
        <v>0</v>
      </c>
      <c r="H1630" s="76">
        <v>29464</v>
      </c>
    </row>
    <row r="1631" spans="1:8" s="16" customFormat="1" ht="15" customHeight="1">
      <c r="A1631" s="75" t="s">
        <v>1285</v>
      </c>
      <c r="B1631" s="75" t="s">
        <v>1785</v>
      </c>
      <c r="C1631" s="75" t="s">
        <v>1787</v>
      </c>
      <c r="D1631" s="78">
        <v>36</v>
      </c>
      <c r="E1631" s="78">
        <v>0</v>
      </c>
      <c r="F1631" s="78">
        <v>0</v>
      </c>
      <c r="G1631" s="78">
        <v>0</v>
      </c>
      <c r="H1631" s="76">
        <v>29798</v>
      </c>
    </row>
    <row r="1632" spans="1:8" s="16" customFormat="1" ht="15" customHeight="1">
      <c r="A1632" s="75" t="s">
        <v>1285</v>
      </c>
      <c r="B1632" s="75" t="s">
        <v>1785</v>
      </c>
      <c r="C1632" s="75" t="s">
        <v>1788</v>
      </c>
      <c r="D1632" s="78">
        <v>0</v>
      </c>
      <c r="E1632" s="78">
        <v>33</v>
      </c>
      <c r="F1632" s="78">
        <v>0</v>
      </c>
      <c r="G1632" s="78">
        <v>0</v>
      </c>
      <c r="H1632" s="76">
        <v>33603</v>
      </c>
    </row>
    <row r="1633" spans="1:8" s="16" customFormat="1" ht="15" customHeight="1">
      <c r="A1633" s="75" t="s">
        <v>1285</v>
      </c>
      <c r="B1633" s="75" t="s">
        <v>1785</v>
      </c>
      <c r="C1633" s="75" t="s">
        <v>1789</v>
      </c>
      <c r="D1633" s="78">
        <v>0</v>
      </c>
      <c r="E1633" s="78">
        <v>28</v>
      </c>
      <c r="F1633" s="78">
        <v>0</v>
      </c>
      <c r="G1633" s="78">
        <v>0</v>
      </c>
      <c r="H1633" s="76">
        <v>34850</v>
      </c>
    </row>
    <row r="1634" spans="1:8" s="16" customFormat="1" ht="15" customHeight="1">
      <c r="A1634" s="75" t="s">
        <v>1285</v>
      </c>
      <c r="B1634" s="75" t="s">
        <v>1785</v>
      </c>
      <c r="C1634" s="75" t="s">
        <v>1790</v>
      </c>
      <c r="D1634" s="78">
        <v>0</v>
      </c>
      <c r="E1634" s="78">
        <v>21</v>
      </c>
      <c r="F1634" s="78">
        <v>0</v>
      </c>
      <c r="G1634" s="78">
        <v>0</v>
      </c>
      <c r="H1634" s="76">
        <v>35550</v>
      </c>
    </row>
    <row r="1635" spans="1:8" s="16" customFormat="1" ht="15" customHeight="1">
      <c r="A1635" s="75" t="s">
        <v>1285</v>
      </c>
      <c r="B1635" s="75" t="s">
        <v>1785</v>
      </c>
      <c r="C1635" s="75" t="s">
        <v>1791</v>
      </c>
      <c r="D1635" s="78">
        <v>0</v>
      </c>
      <c r="E1635" s="78">
        <v>1</v>
      </c>
      <c r="F1635" s="78">
        <v>0</v>
      </c>
      <c r="G1635" s="78">
        <v>0</v>
      </c>
      <c r="H1635" s="76">
        <v>35885</v>
      </c>
    </row>
    <row r="1636" spans="1:8" s="16" customFormat="1" ht="15" customHeight="1">
      <c r="A1636" s="75" t="s">
        <v>1285</v>
      </c>
      <c r="B1636" s="75" t="s">
        <v>1704</v>
      </c>
      <c r="C1636" s="75" t="s">
        <v>1705</v>
      </c>
      <c r="D1636" s="78">
        <v>10</v>
      </c>
      <c r="E1636" s="78">
        <v>0</v>
      </c>
      <c r="F1636" s="78">
        <v>0</v>
      </c>
      <c r="G1636" s="78">
        <v>0</v>
      </c>
      <c r="H1636" s="76">
        <v>38111</v>
      </c>
    </row>
    <row r="1637" spans="1:8" s="16" customFormat="1" ht="15" customHeight="1">
      <c r="A1637" s="75" t="s">
        <v>1285</v>
      </c>
      <c r="B1637" s="75" t="s">
        <v>1704</v>
      </c>
      <c r="C1637" s="75" t="s">
        <v>1706</v>
      </c>
      <c r="D1637" s="78">
        <v>0</v>
      </c>
      <c r="E1637" s="78">
        <v>5</v>
      </c>
      <c r="F1637" s="78">
        <v>0</v>
      </c>
      <c r="G1637" s="78">
        <v>0</v>
      </c>
      <c r="H1637" s="76">
        <v>38111</v>
      </c>
    </row>
    <row r="1638" spans="1:8" s="16" customFormat="1" ht="15" customHeight="1">
      <c r="A1638" s="75" t="s">
        <v>1285</v>
      </c>
      <c r="B1638" s="75" t="s">
        <v>1704</v>
      </c>
      <c r="C1638" s="75" t="s">
        <v>1707</v>
      </c>
      <c r="D1638" s="78">
        <v>1</v>
      </c>
      <c r="E1638" s="78">
        <v>0</v>
      </c>
      <c r="F1638" s="78">
        <v>0</v>
      </c>
      <c r="G1638" s="78">
        <v>0</v>
      </c>
      <c r="H1638" s="76">
        <v>35795</v>
      </c>
    </row>
    <row r="1639" spans="1:8" s="16" customFormat="1" ht="15" customHeight="1">
      <c r="A1639" s="75" t="s">
        <v>1285</v>
      </c>
      <c r="B1639" s="75" t="s">
        <v>1704</v>
      </c>
      <c r="C1639" s="75" t="s">
        <v>1708</v>
      </c>
      <c r="D1639" s="78">
        <v>10</v>
      </c>
      <c r="E1639" s="78">
        <v>0</v>
      </c>
      <c r="F1639" s="78">
        <v>0</v>
      </c>
      <c r="G1639" s="78">
        <v>0</v>
      </c>
      <c r="H1639" s="76">
        <v>36860</v>
      </c>
    </row>
    <row r="1640" spans="1:8" s="16" customFormat="1" ht="15" customHeight="1">
      <c r="A1640" s="75" t="s">
        <v>1285</v>
      </c>
      <c r="B1640" s="75" t="s">
        <v>1709</v>
      </c>
      <c r="C1640" s="75" t="s">
        <v>1710</v>
      </c>
      <c r="D1640" s="78">
        <v>39</v>
      </c>
      <c r="E1640" s="78">
        <v>0</v>
      </c>
      <c r="F1640" s="78">
        <v>0</v>
      </c>
      <c r="G1640" s="78">
        <v>0</v>
      </c>
      <c r="H1640" s="76">
        <v>30163</v>
      </c>
    </row>
    <row r="1641" spans="1:8" s="16" customFormat="1" ht="15" customHeight="1">
      <c r="A1641" s="75" t="s">
        <v>1285</v>
      </c>
      <c r="B1641" s="75" t="s">
        <v>1709</v>
      </c>
      <c r="C1641" s="75" t="s">
        <v>1711</v>
      </c>
      <c r="D1641" s="78">
        <v>0</v>
      </c>
      <c r="E1641" s="78">
        <v>27</v>
      </c>
      <c r="F1641" s="78">
        <v>0</v>
      </c>
      <c r="G1641" s="78">
        <v>0</v>
      </c>
      <c r="H1641" s="76">
        <v>34212</v>
      </c>
    </row>
    <row r="1642" spans="1:8" s="16" customFormat="1" ht="15" customHeight="1">
      <c r="A1642" s="75" t="s">
        <v>1285</v>
      </c>
      <c r="B1642" s="75" t="s">
        <v>1709</v>
      </c>
      <c r="C1642" s="75" t="s">
        <v>1712</v>
      </c>
      <c r="D1642" s="78">
        <v>20</v>
      </c>
      <c r="E1642" s="78">
        <v>0</v>
      </c>
      <c r="F1642" s="78">
        <v>0</v>
      </c>
      <c r="G1642" s="78">
        <v>0</v>
      </c>
      <c r="H1642" s="76">
        <v>34668</v>
      </c>
    </row>
    <row r="1643" spans="1:8" s="16" customFormat="1" ht="15" customHeight="1">
      <c r="A1643" s="75" t="s">
        <v>1285</v>
      </c>
      <c r="B1643" s="75" t="s">
        <v>1709</v>
      </c>
      <c r="C1643" s="75" t="s">
        <v>1713</v>
      </c>
      <c r="D1643" s="78">
        <v>20</v>
      </c>
      <c r="E1643" s="78">
        <v>0</v>
      </c>
      <c r="F1643" s="78">
        <v>0</v>
      </c>
      <c r="G1643" s="78">
        <v>0</v>
      </c>
      <c r="H1643" s="76">
        <v>35593</v>
      </c>
    </row>
    <row r="1644" spans="1:8" s="16" customFormat="1" ht="15" customHeight="1">
      <c r="A1644" s="75" t="s">
        <v>1285</v>
      </c>
      <c r="B1644" s="75" t="s">
        <v>1709</v>
      </c>
      <c r="C1644" s="75" t="s">
        <v>1714</v>
      </c>
      <c r="D1644" s="78">
        <v>22</v>
      </c>
      <c r="E1644" s="78">
        <v>0</v>
      </c>
      <c r="F1644" s="78">
        <v>0</v>
      </c>
      <c r="G1644" s="78">
        <v>0</v>
      </c>
      <c r="H1644" s="76">
        <v>36341</v>
      </c>
    </row>
    <row r="1645" spans="1:8" s="16" customFormat="1" ht="15" customHeight="1">
      <c r="A1645" s="75" t="s">
        <v>1285</v>
      </c>
      <c r="B1645" s="75" t="s">
        <v>1715</v>
      </c>
      <c r="C1645" s="75" t="s">
        <v>1716</v>
      </c>
      <c r="D1645" s="78">
        <v>9</v>
      </c>
      <c r="E1645" s="78">
        <v>0</v>
      </c>
      <c r="F1645" s="78">
        <v>0</v>
      </c>
      <c r="G1645" s="78">
        <v>0</v>
      </c>
      <c r="H1645" s="76">
        <v>33024</v>
      </c>
    </row>
    <row r="1646" spans="1:8" s="16" customFormat="1" ht="15" customHeight="1">
      <c r="A1646" s="75" t="s">
        <v>1285</v>
      </c>
      <c r="B1646" s="75" t="s">
        <v>1792</v>
      </c>
      <c r="C1646" s="75" t="s">
        <v>1793</v>
      </c>
      <c r="D1646" s="78">
        <v>29</v>
      </c>
      <c r="E1646" s="78">
        <v>0</v>
      </c>
      <c r="F1646" s="78">
        <v>0</v>
      </c>
      <c r="G1646" s="78">
        <v>0</v>
      </c>
      <c r="H1646" s="76">
        <v>27302</v>
      </c>
    </row>
    <row r="1647" spans="1:8" s="16" customFormat="1" ht="15" customHeight="1">
      <c r="A1647" s="75" t="s">
        <v>1285</v>
      </c>
      <c r="B1647" s="75" t="s">
        <v>1792</v>
      </c>
      <c r="C1647" s="75" t="s">
        <v>1794</v>
      </c>
      <c r="D1647" s="78">
        <v>20</v>
      </c>
      <c r="E1647" s="78">
        <v>0</v>
      </c>
      <c r="F1647" s="78">
        <v>0</v>
      </c>
      <c r="G1647" s="78">
        <v>0</v>
      </c>
      <c r="H1647" s="76">
        <v>33450</v>
      </c>
    </row>
    <row r="1648" spans="1:8" s="16" customFormat="1" ht="15" customHeight="1">
      <c r="A1648" s="75" t="s">
        <v>1285</v>
      </c>
      <c r="B1648" s="75" t="s">
        <v>1792</v>
      </c>
      <c r="C1648" s="75" t="s">
        <v>1795</v>
      </c>
      <c r="D1648" s="78">
        <v>0</v>
      </c>
      <c r="E1648" s="78">
        <v>0</v>
      </c>
      <c r="F1648" s="78">
        <v>0</v>
      </c>
      <c r="G1648" s="78">
        <v>0</v>
      </c>
      <c r="H1648" s="76">
        <v>33511</v>
      </c>
    </row>
    <row r="1649" spans="1:8" s="16" customFormat="1" ht="15" customHeight="1">
      <c r="A1649" s="75" t="s">
        <v>1285</v>
      </c>
      <c r="B1649" s="75" t="s">
        <v>1792</v>
      </c>
      <c r="C1649" s="75" t="s">
        <v>1796</v>
      </c>
      <c r="D1649" s="78">
        <v>0</v>
      </c>
      <c r="E1649" s="78">
        <v>0</v>
      </c>
      <c r="F1649" s="78">
        <v>0</v>
      </c>
      <c r="G1649" s="78">
        <v>0</v>
      </c>
      <c r="H1649" s="76">
        <v>33511</v>
      </c>
    </row>
    <row r="1650" spans="1:8" s="16" customFormat="1" ht="15" customHeight="1">
      <c r="A1650" s="75" t="s">
        <v>1285</v>
      </c>
      <c r="B1650" s="75" t="s">
        <v>1792</v>
      </c>
      <c r="C1650" s="75" t="s">
        <v>1797</v>
      </c>
      <c r="D1650" s="78">
        <v>0</v>
      </c>
      <c r="E1650" s="78">
        <v>18</v>
      </c>
      <c r="F1650" s="78">
        <v>0</v>
      </c>
      <c r="G1650" s="78">
        <v>0</v>
      </c>
      <c r="H1650" s="76">
        <v>34864</v>
      </c>
    </row>
    <row r="1651" spans="1:8" s="16" customFormat="1" ht="15" customHeight="1">
      <c r="A1651" s="75" t="s">
        <v>1285</v>
      </c>
      <c r="B1651" s="75" t="s">
        <v>1792</v>
      </c>
      <c r="C1651" s="75" t="s">
        <v>1798</v>
      </c>
      <c r="D1651" s="78">
        <v>29</v>
      </c>
      <c r="E1651" s="78">
        <v>0</v>
      </c>
      <c r="F1651" s="78">
        <v>0</v>
      </c>
      <c r="G1651" s="78">
        <v>0</v>
      </c>
      <c r="H1651" s="76">
        <v>35550</v>
      </c>
    </row>
    <row r="1652" spans="1:8" s="16" customFormat="1" ht="15" customHeight="1">
      <c r="A1652" s="75" t="s">
        <v>1285</v>
      </c>
      <c r="B1652" s="75" t="s">
        <v>3909</v>
      </c>
      <c r="C1652" s="75" t="s">
        <v>1717</v>
      </c>
      <c r="D1652" s="78">
        <v>0</v>
      </c>
      <c r="E1652" s="78">
        <v>0</v>
      </c>
      <c r="F1652" s="78">
        <v>0</v>
      </c>
      <c r="G1652" s="78">
        <v>0</v>
      </c>
      <c r="H1652" s="76">
        <v>33450</v>
      </c>
    </row>
    <row r="1653" spans="1:8" s="16" customFormat="1" ht="15" customHeight="1">
      <c r="A1653" s="75" t="s">
        <v>1285</v>
      </c>
      <c r="B1653" s="75" t="s">
        <v>3909</v>
      </c>
      <c r="C1653" s="75" t="s">
        <v>1718</v>
      </c>
      <c r="D1653" s="78">
        <v>8</v>
      </c>
      <c r="E1653" s="78">
        <v>0</v>
      </c>
      <c r="F1653" s="78">
        <v>0</v>
      </c>
      <c r="G1653" s="78">
        <v>0</v>
      </c>
      <c r="H1653" s="76">
        <v>34454</v>
      </c>
    </row>
    <row r="1654" spans="1:8" s="16" customFormat="1" ht="15" customHeight="1">
      <c r="A1654" s="75" t="s">
        <v>1285</v>
      </c>
      <c r="B1654" s="75" t="s">
        <v>3909</v>
      </c>
      <c r="C1654" s="75" t="s">
        <v>1719</v>
      </c>
      <c r="D1654" s="78">
        <v>0</v>
      </c>
      <c r="E1654" s="78">
        <v>9</v>
      </c>
      <c r="F1654" s="78">
        <v>0</v>
      </c>
      <c r="G1654" s="78">
        <v>0</v>
      </c>
      <c r="H1654" s="76">
        <v>35095</v>
      </c>
    </row>
    <row r="1655" spans="1:8" s="16" customFormat="1" ht="15" customHeight="1">
      <c r="A1655" s="75" t="s">
        <v>1285</v>
      </c>
      <c r="B1655" s="75" t="s">
        <v>3909</v>
      </c>
      <c r="C1655" s="75" t="s">
        <v>1720</v>
      </c>
      <c r="D1655" s="78">
        <v>6</v>
      </c>
      <c r="E1655" s="78">
        <v>1</v>
      </c>
      <c r="F1655" s="78">
        <v>0</v>
      </c>
      <c r="G1655" s="78">
        <v>0</v>
      </c>
      <c r="H1655" s="76">
        <v>35095</v>
      </c>
    </row>
    <row r="1656" spans="1:8" s="16" customFormat="1" ht="15" customHeight="1">
      <c r="A1656" s="75" t="s">
        <v>1285</v>
      </c>
      <c r="B1656" s="75" t="s">
        <v>1721</v>
      </c>
      <c r="C1656" s="75" t="s">
        <v>1722</v>
      </c>
      <c r="D1656" s="78">
        <v>0</v>
      </c>
      <c r="E1656" s="78">
        <v>0</v>
      </c>
      <c r="F1656" s="78">
        <v>0</v>
      </c>
      <c r="G1656" s="78">
        <v>0</v>
      </c>
      <c r="H1656" s="76">
        <v>32201</v>
      </c>
    </row>
    <row r="1657" spans="1:8" s="16" customFormat="1" ht="15" customHeight="1">
      <c r="A1657" s="75" t="s">
        <v>1285</v>
      </c>
      <c r="B1657" s="75" t="s">
        <v>1721</v>
      </c>
      <c r="C1657" s="75" t="s">
        <v>1723</v>
      </c>
      <c r="D1657" s="78">
        <v>11</v>
      </c>
      <c r="E1657" s="78">
        <v>0</v>
      </c>
      <c r="F1657" s="78">
        <v>0</v>
      </c>
      <c r="G1657" s="78">
        <v>0</v>
      </c>
      <c r="H1657" s="76">
        <v>32263</v>
      </c>
    </row>
    <row r="1658" spans="1:8" s="16" customFormat="1" ht="15" customHeight="1">
      <c r="A1658" s="75" t="s">
        <v>1285</v>
      </c>
      <c r="B1658" s="75" t="s">
        <v>1721</v>
      </c>
      <c r="C1658" s="75" t="s">
        <v>1724</v>
      </c>
      <c r="D1658" s="78">
        <v>0</v>
      </c>
      <c r="E1658" s="78">
        <v>0</v>
      </c>
      <c r="F1658" s="78">
        <v>0</v>
      </c>
      <c r="G1658" s="78">
        <v>0</v>
      </c>
      <c r="H1658" s="76">
        <v>32233</v>
      </c>
    </row>
    <row r="1659" spans="1:8" s="16" customFormat="1" ht="15" customHeight="1">
      <c r="A1659" s="75" t="s">
        <v>1285</v>
      </c>
      <c r="B1659" s="75" t="s">
        <v>3910</v>
      </c>
      <c r="C1659" s="75" t="s">
        <v>1633</v>
      </c>
      <c r="D1659" s="78">
        <v>29</v>
      </c>
      <c r="E1659" s="78">
        <v>0</v>
      </c>
      <c r="F1659" s="78">
        <v>0</v>
      </c>
      <c r="G1659" s="78">
        <v>0</v>
      </c>
      <c r="H1659" s="76">
        <v>28733</v>
      </c>
    </row>
    <row r="1660" spans="1:8" s="16" customFormat="1" ht="15" customHeight="1">
      <c r="A1660" s="75" t="s">
        <v>1285</v>
      </c>
      <c r="B1660" s="75" t="s">
        <v>3910</v>
      </c>
      <c r="C1660" s="75" t="s">
        <v>1634</v>
      </c>
      <c r="D1660" s="78">
        <v>22</v>
      </c>
      <c r="E1660" s="78">
        <v>0</v>
      </c>
      <c r="F1660" s="78">
        <v>0</v>
      </c>
      <c r="G1660" s="78">
        <v>0</v>
      </c>
      <c r="H1660" s="76">
        <v>29829</v>
      </c>
    </row>
    <row r="1661" spans="1:8" s="16" customFormat="1" ht="15" customHeight="1">
      <c r="A1661" s="75" t="s">
        <v>1285</v>
      </c>
      <c r="B1661" s="75" t="s">
        <v>1541</v>
      </c>
      <c r="C1661" s="75" t="s">
        <v>1542</v>
      </c>
      <c r="D1661" s="78">
        <v>0</v>
      </c>
      <c r="E1661" s="78">
        <v>4</v>
      </c>
      <c r="F1661" s="78">
        <v>0</v>
      </c>
      <c r="G1661" s="78">
        <v>0</v>
      </c>
      <c r="H1661" s="76">
        <v>27394</v>
      </c>
    </row>
    <row r="1662" spans="1:8" s="16" customFormat="1" ht="15" customHeight="1">
      <c r="A1662" s="75" t="s">
        <v>1285</v>
      </c>
      <c r="B1662" s="75" t="s">
        <v>1541</v>
      </c>
      <c r="C1662" s="75" t="s">
        <v>1543</v>
      </c>
      <c r="D1662" s="78">
        <v>0</v>
      </c>
      <c r="E1662" s="78">
        <v>4</v>
      </c>
      <c r="F1662" s="78">
        <v>0</v>
      </c>
      <c r="G1662" s="78">
        <v>0</v>
      </c>
      <c r="H1662" s="76">
        <v>28914</v>
      </c>
    </row>
    <row r="1663" spans="1:8" s="16" customFormat="1" ht="15" customHeight="1">
      <c r="A1663" s="75" t="s">
        <v>1285</v>
      </c>
      <c r="B1663" s="75" t="s">
        <v>1541</v>
      </c>
      <c r="C1663" s="75" t="s">
        <v>1544</v>
      </c>
      <c r="D1663" s="78">
        <v>0</v>
      </c>
      <c r="E1663" s="78">
        <v>4</v>
      </c>
      <c r="F1663" s="78">
        <v>0</v>
      </c>
      <c r="G1663" s="78">
        <v>0</v>
      </c>
      <c r="H1663" s="76">
        <v>28914</v>
      </c>
    </row>
    <row r="1664" spans="1:8" s="16" customFormat="1" ht="15" customHeight="1">
      <c r="A1664" s="75" t="s">
        <v>1285</v>
      </c>
      <c r="B1664" s="75" t="s">
        <v>1541</v>
      </c>
      <c r="C1664" s="75" t="s">
        <v>1545</v>
      </c>
      <c r="D1664" s="78">
        <v>25</v>
      </c>
      <c r="E1664" s="78">
        <v>0</v>
      </c>
      <c r="F1664" s="78">
        <v>0</v>
      </c>
      <c r="G1664" s="78">
        <v>0</v>
      </c>
      <c r="H1664" s="76">
        <v>29402</v>
      </c>
    </row>
    <row r="1665" spans="1:8" s="16" customFormat="1" ht="15" customHeight="1">
      <c r="A1665" s="75" t="s">
        <v>1285</v>
      </c>
      <c r="B1665" s="75" t="s">
        <v>1541</v>
      </c>
      <c r="C1665" s="75" t="s">
        <v>1546</v>
      </c>
      <c r="D1665" s="78">
        <v>0</v>
      </c>
      <c r="E1665" s="78">
        <v>3</v>
      </c>
      <c r="F1665" s="78">
        <v>0</v>
      </c>
      <c r="G1665" s="78">
        <v>0</v>
      </c>
      <c r="H1665" s="76">
        <v>29798</v>
      </c>
    </row>
    <row r="1666" spans="1:8" s="16" customFormat="1" ht="15" customHeight="1">
      <c r="A1666" s="75" t="s">
        <v>1285</v>
      </c>
      <c r="B1666" s="75" t="s">
        <v>1541</v>
      </c>
      <c r="C1666" s="75" t="s">
        <v>1547</v>
      </c>
      <c r="D1666" s="78">
        <v>59</v>
      </c>
      <c r="E1666" s="78">
        <v>0</v>
      </c>
      <c r="F1666" s="78">
        <v>0</v>
      </c>
      <c r="G1666" s="78">
        <v>0</v>
      </c>
      <c r="H1666" s="76">
        <v>29494</v>
      </c>
    </row>
    <row r="1667" spans="1:8" s="16" customFormat="1" ht="15" customHeight="1">
      <c r="A1667" s="75" t="s">
        <v>1285</v>
      </c>
      <c r="B1667" s="75" t="s">
        <v>1541</v>
      </c>
      <c r="C1667" s="75" t="s">
        <v>1548</v>
      </c>
      <c r="D1667" s="78">
        <v>28</v>
      </c>
      <c r="E1667" s="78">
        <v>0</v>
      </c>
      <c r="F1667" s="78">
        <v>0</v>
      </c>
      <c r="G1667" s="78">
        <v>0</v>
      </c>
      <c r="H1667" s="76">
        <v>31443</v>
      </c>
    </row>
    <row r="1668" spans="1:8" s="16" customFormat="1" ht="15" customHeight="1">
      <c r="A1668" s="75" t="s">
        <v>1285</v>
      </c>
      <c r="B1668" s="75" t="s">
        <v>1541</v>
      </c>
      <c r="C1668" s="75" t="s">
        <v>1549</v>
      </c>
      <c r="D1668" s="78">
        <v>0</v>
      </c>
      <c r="E1668" s="78">
        <v>1</v>
      </c>
      <c r="F1668" s="78">
        <v>0</v>
      </c>
      <c r="G1668" s="78">
        <v>0</v>
      </c>
      <c r="H1668" s="76">
        <v>33085</v>
      </c>
    </row>
    <row r="1669" spans="1:8" s="16" customFormat="1" ht="15" customHeight="1">
      <c r="A1669" s="75" t="s">
        <v>1285</v>
      </c>
      <c r="B1669" s="75" t="s">
        <v>1541</v>
      </c>
      <c r="C1669" s="75" t="s">
        <v>1550</v>
      </c>
      <c r="D1669" s="78">
        <v>0</v>
      </c>
      <c r="E1669" s="78">
        <v>14</v>
      </c>
      <c r="F1669" s="78">
        <v>0</v>
      </c>
      <c r="G1669" s="78">
        <v>0</v>
      </c>
      <c r="H1669" s="76">
        <v>33542</v>
      </c>
    </row>
    <row r="1670" spans="1:8" s="16" customFormat="1" ht="15" customHeight="1">
      <c r="A1670" s="75" t="s">
        <v>1285</v>
      </c>
      <c r="B1670" s="75" t="s">
        <v>1541</v>
      </c>
      <c r="C1670" s="75" t="s">
        <v>1551</v>
      </c>
      <c r="D1670" s="78">
        <v>0</v>
      </c>
      <c r="E1670" s="78">
        <v>13</v>
      </c>
      <c r="F1670" s="78">
        <v>0</v>
      </c>
      <c r="G1670" s="78">
        <v>0</v>
      </c>
      <c r="H1670" s="76">
        <v>34120</v>
      </c>
    </row>
    <row r="1671" spans="1:8" s="16" customFormat="1" ht="15" customHeight="1">
      <c r="A1671" s="75" t="s">
        <v>1285</v>
      </c>
      <c r="B1671" s="75" t="s">
        <v>1541</v>
      </c>
      <c r="C1671" s="75" t="s">
        <v>1552</v>
      </c>
      <c r="D1671" s="78">
        <v>40</v>
      </c>
      <c r="E1671" s="78">
        <v>0</v>
      </c>
      <c r="F1671" s="78">
        <v>0</v>
      </c>
      <c r="G1671" s="78">
        <v>0</v>
      </c>
      <c r="H1671" s="76">
        <v>35003</v>
      </c>
    </row>
    <row r="1672" spans="1:8" s="16" customFormat="1" ht="15" customHeight="1">
      <c r="A1672" s="75" t="s">
        <v>1285</v>
      </c>
      <c r="B1672" s="75" t="s">
        <v>1541</v>
      </c>
      <c r="C1672" s="75" t="s">
        <v>1553</v>
      </c>
      <c r="D1672" s="78">
        <v>20</v>
      </c>
      <c r="E1672" s="78">
        <v>0</v>
      </c>
      <c r="F1672" s="78">
        <v>0</v>
      </c>
      <c r="G1672" s="78">
        <v>0</v>
      </c>
      <c r="H1672" s="76">
        <v>36200</v>
      </c>
    </row>
    <row r="1673" spans="1:8" s="16" customFormat="1" ht="15" customHeight="1">
      <c r="A1673" s="75" t="s">
        <v>1285</v>
      </c>
      <c r="B1673" s="75" t="s">
        <v>1554</v>
      </c>
      <c r="C1673" s="75" t="s">
        <v>1555</v>
      </c>
      <c r="D1673" s="78">
        <v>99</v>
      </c>
      <c r="E1673" s="78">
        <v>0</v>
      </c>
      <c r="F1673" s="78">
        <v>0</v>
      </c>
      <c r="G1673" s="78">
        <v>0</v>
      </c>
      <c r="H1673" s="76">
        <v>29432</v>
      </c>
    </row>
    <row r="1674" spans="1:8" s="16" customFormat="1" ht="15" customHeight="1">
      <c r="A1674" s="75" t="s">
        <v>1285</v>
      </c>
      <c r="B1674" s="75" t="s">
        <v>1554</v>
      </c>
      <c r="C1674" s="75" t="s">
        <v>1556</v>
      </c>
      <c r="D1674" s="78">
        <v>20</v>
      </c>
      <c r="E1674" s="78">
        <v>0</v>
      </c>
      <c r="F1674" s="78">
        <v>0</v>
      </c>
      <c r="G1674" s="78">
        <v>0</v>
      </c>
      <c r="H1674" s="76">
        <v>29951</v>
      </c>
    </row>
    <row r="1675" spans="1:8" s="16" customFormat="1" ht="15" customHeight="1">
      <c r="A1675" s="75" t="s">
        <v>1285</v>
      </c>
      <c r="B1675" s="75" t="s">
        <v>1554</v>
      </c>
      <c r="C1675" s="75" t="s">
        <v>1557</v>
      </c>
      <c r="D1675" s="78">
        <v>4</v>
      </c>
      <c r="E1675" s="78">
        <v>0</v>
      </c>
      <c r="F1675" s="78">
        <v>0</v>
      </c>
      <c r="G1675" s="78">
        <v>0</v>
      </c>
      <c r="H1675" s="76">
        <v>30436</v>
      </c>
    </row>
    <row r="1676" spans="1:8" s="16" customFormat="1" ht="15" customHeight="1">
      <c r="A1676" s="75" t="s">
        <v>1285</v>
      </c>
      <c r="B1676" s="75" t="s">
        <v>1554</v>
      </c>
      <c r="C1676" s="75" t="s">
        <v>1558</v>
      </c>
      <c r="D1676" s="78">
        <v>50</v>
      </c>
      <c r="E1676" s="78">
        <v>0</v>
      </c>
      <c r="F1676" s="78">
        <v>0</v>
      </c>
      <c r="G1676" s="78">
        <v>0</v>
      </c>
      <c r="H1676" s="76">
        <v>32111</v>
      </c>
    </row>
    <row r="1677" spans="1:8" s="16" customFormat="1" ht="15" customHeight="1">
      <c r="A1677" s="75" t="s">
        <v>1285</v>
      </c>
      <c r="B1677" s="75" t="s">
        <v>1554</v>
      </c>
      <c r="C1677" s="75" t="s">
        <v>1559</v>
      </c>
      <c r="D1677" s="78">
        <v>50</v>
      </c>
      <c r="E1677" s="78">
        <v>0</v>
      </c>
      <c r="F1677" s="78">
        <v>0</v>
      </c>
      <c r="G1677" s="78">
        <v>0</v>
      </c>
      <c r="H1677" s="76">
        <v>32111</v>
      </c>
    </row>
    <row r="1678" spans="1:8" s="16" customFormat="1" ht="15" customHeight="1">
      <c r="A1678" s="75" t="s">
        <v>1285</v>
      </c>
      <c r="B1678" s="75" t="s">
        <v>1554</v>
      </c>
      <c r="C1678" s="75" t="s">
        <v>1560</v>
      </c>
      <c r="D1678" s="78">
        <v>60</v>
      </c>
      <c r="E1678" s="78">
        <v>0</v>
      </c>
      <c r="F1678" s="78">
        <v>0</v>
      </c>
      <c r="G1678" s="78">
        <v>0</v>
      </c>
      <c r="H1678" s="76">
        <v>32111</v>
      </c>
    </row>
    <row r="1679" spans="1:8" s="16" customFormat="1" ht="15" customHeight="1">
      <c r="A1679" s="75" t="s">
        <v>1285</v>
      </c>
      <c r="B1679" s="75" t="s">
        <v>1554</v>
      </c>
      <c r="C1679" s="75" t="s">
        <v>1561</v>
      </c>
      <c r="D1679" s="78">
        <v>20</v>
      </c>
      <c r="E1679" s="78">
        <v>0</v>
      </c>
      <c r="F1679" s="78">
        <v>0</v>
      </c>
      <c r="G1679" s="78">
        <v>0</v>
      </c>
      <c r="H1679" s="76">
        <v>32111</v>
      </c>
    </row>
    <row r="1680" spans="1:8" s="16" customFormat="1" ht="15" customHeight="1">
      <c r="A1680" s="75" t="s">
        <v>1285</v>
      </c>
      <c r="B1680" s="75" t="s">
        <v>1554</v>
      </c>
      <c r="C1680" s="75" t="s">
        <v>1562</v>
      </c>
      <c r="D1680" s="78">
        <v>73</v>
      </c>
      <c r="E1680" s="78">
        <v>6</v>
      </c>
      <c r="F1680" s="78">
        <v>0</v>
      </c>
      <c r="G1680" s="78">
        <v>0</v>
      </c>
      <c r="H1680" s="76">
        <v>33938</v>
      </c>
    </row>
    <row r="1681" spans="1:8" s="16" customFormat="1" ht="15" customHeight="1">
      <c r="A1681" s="75" t="s">
        <v>1285</v>
      </c>
      <c r="B1681" s="75" t="s">
        <v>1554</v>
      </c>
      <c r="C1681" s="75" t="s">
        <v>1563</v>
      </c>
      <c r="D1681" s="78">
        <v>0</v>
      </c>
      <c r="E1681" s="78">
        <v>13</v>
      </c>
      <c r="F1681" s="78">
        <v>0</v>
      </c>
      <c r="G1681" s="78">
        <v>0</v>
      </c>
      <c r="H1681" s="76">
        <v>34365</v>
      </c>
    </row>
    <row r="1682" spans="1:8" s="16" customFormat="1" ht="15" customHeight="1">
      <c r="A1682" s="75" t="s">
        <v>1285</v>
      </c>
      <c r="B1682" s="75" t="s">
        <v>1554</v>
      </c>
      <c r="C1682" s="75" t="s">
        <v>1564</v>
      </c>
      <c r="D1682" s="78">
        <v>38</v>
      </c>
      <c r="E1682" s="78">
        <v>0</v>
      </c>
      <c r="F1682" s="78">
        <v>0</v>
      </c>
      <c r="G1682" s="78">
        <v>0</v>
      </c>
      <c r="H1682" s="76">
        <v>34668</v>
      </c>
    </row>
    <row r="1683" spans="1:8" s="16" customFormat="1" ht="15" customHeight="1">
      <c r="A1683" s="75" t="s">
        <v>1285</v>
      </c>
      <c r="B1683" s="75" t="s">
        <v>1554</v>
      </c>
      <c r="C1683" s="75" t="s">
        <v>1565</v>
      </c>
      <c r="D1683" s="78">
        <v>0</v>
      </c>
      <c r="E1683" s="78">
        <v>8</v>
      </c>
      <c r="F1683" s="78">
        <v>0</v>
      </c>
      <c r="G1683" s="78">
        <v>0</v>
      </c>
      <c r="H1683" s="76">
        <v>36526</v>
      </c>
    </row>
    <row r="1684" spans="1:8" s="16" customFormat="1" ht="15" customHeight="1">
      <c r="A1684" s="75" t="s">
        <v>1285</v>
      </c>
      <c r="B1684" s="75" t="s">
        <v>1554</v>
      </c>
      <c r="C1684" s="75" t="s">
        <v>1566</v>
      </c>
      <c r="D1684" s="78">
        <v>2</v>
      </c>
      <c r="E1684" s="78">
        <v>0</v>
      </c>
      <c r="F1684" s="78">
        <v>0</v>
      </c>
      <c r="G1684" s="78">
        <v>0</v>
      </c>
      <c r="H1684" s="76">
        <v>36526</v>
      </c>
    </row>
    <row r="1685" spans="1:8" s="16" customFormat="1" ht="15" customHeight="1">
      <c r="A1685" s="75" t="s">
        <v>1285</v>
      </c>
      <c r="B1685" s="75" t="s">
        <v>1871</v>
      </c>
      <c r="C1685" s="75" t="s">
        <v>1872</v>
      </c>
      <c r="D1685" s="78">
        <v>0</v>
      </c>
      <c r="E1685" s="78">
        <v>1</v>
      </c>
      <c r="F1685" s="78">
        <v>0</v>
      </c>
      <c r="G1685" s="78">
        <v>0</v>
      </c>
      <c r="H1685" s="76">
        <v>28733</v>
      </c>
    </row>
    <row r="1686" spans="1:8" s="16" customFormat="1" ht="15" customHeight="1">
      <c r="A1686" s="75" t="s">
        <v>1285</v>
      </c>
      <c r="B1686" s="75" t="s">
        <v>1871</v>
      </c>
      <c r="C1686" s="75" t="s">
        <v>1873</v>
      </c>
      <c r="D1686" s="78">
        <v>0</v>
      </c>
      <c r="E1686" s="78">
        <v>1</v>
      </c>
      <c r="F1686" s="78">
        <v>0</v>
      </c>
      <c r="G1686" s="78">
        <v>0</v>
      </c>
      <c r="H1686" s="76">
        <v>29645</v>
      </c>
    </row>
    <row r="1687" spans="1:8" s="16" customFormat="1" ht="15" customHeight="1">
      <c r="A1687" s="75" t="s">
        <v>1285</v>
      </c>
      <c r="B1687" s="75" t="s">
        <v>1871</v>
      </c>
      <c r="C1687" s="75" t="s">
        <v>1869</v>
      </c>
      <c r="D1687" s="78">
        <v>0</v>
      </c>
      <c r="E1687" s="78">
        <v>8</v>
      </c>
      <c r="F1687" s="78">
        <v>0</v>
      </c>
      <c r="G1687" s="78">
        <v>0</v>
      </c>
      <c r="H1687" s="76">
        <v>34688</v>
      </c>
    </row>
    <row r="1688" spans="1:8" s="16" customFormat="1" ht="15" customHeight="1">
      <c r="A1688" s="75" t="s">
        <v>1285</v>
      </c>
      <c r="B1688" s="75" t="s">
        <v>1871</v>
      </c>
      <c r="C1688" s="75" t="s">
        <v>1874</v>
      </c>
      <c r="D1688" s="78">
        <v>0</v>
      </c>
      <c r="E1688" s="78">
        <v>18</v>
      </c>
      <c r="F1688" s="78">
        <v>0</v>
      </c>
      <c r="G1688" s="78">
        <v>0</v>
      </c>
      <c r="H1688" s="76">
        <v>34699</v>
      </c>
    </row>
    <row r="1689" spans="1:8" s="16" customFormat="1" ht="15" customHeight="1">
      <c r="A1689" s="75" t="s">
        <v>1285</v>
      </c>
      <c r="B1689" s="75" t="s">
        <v>1871</v>
      </c>
      <c r="C1689" s="75" t="s">
        <v>1875</v>
      </c>
      <c r="D1689" s="78">
        <v>20</v>
      </c>
      <c r="E1689" s="78">
        <v>0</v>
      </c>
      <c r="F1689" s="78">
        <v>0</v>
      </c>
      <c r="G1689" s="78">
        <v>0</v>
      </c>
      <c r="H1689" s="76">
        <v>36556</v>
      </c>
    </row>
    <row r="1690" spans="1:8" s="16" customFormat="1" ht="15" customHeight="1">
      <c r="A1690" s="75" t="s">
        <v>1285</v>
      </c>
      <c r="B1690" s="75" t="s">
        <v>1725</v>
      </c>
      <c r="C1690" s="75" t="s">
        <v>1726</v>
      </c>
      <c r="D1690" s="78">
        <v>10</v>
      </c>
      <c r="E1690" s="78">
        <v>0</v>
      </c>
      <c r="F1690" s="78">
        <v>0</v>
      </c>
      <c r="G1690" s="78">
        <v>0</v>
      </c>
      <c r="H1690" s="76">
        <v>34120</v>
      </c>
    </row>
    <row r="1691" spans="1:8" s="16" customFormat="1" ht="15" customHeight="1">
      <c r="A1691" s="75" t="s">
        <v>1285</v>
      </c>
      <c r="B1691" s="75" t="s">
        <v>1725</v>
      </c>
      <c r="C1691" s="75" t="s">
        <v>1727</v>
      </c>
      <c r="D1691" s="78">
        <v>0</v>
      </c>
      <c r="E1691" s="78">
        <v>16</v>
      </c>
      <c r="F1691" s="78">
        <v>0</v>
      </c>
      <c r="G1691" s="78">
        <v>0</v>
      </c>
      <c r="H1691" s="76">
        <v>35003</v>
      </c>
    </row>
    <row r="1692" spans="1:8" s="16" customFormat="1" ht="15" customHeight="1">
      <c r="A1692" s="75" t="s">
        <v>1285</v>
      </c>
      <c r="B1692" s="75" t="s">
        <v>1725</v>
      </c>
      <c r="C1692" s="75" t="s">
        <v>1728</v>
      </c>
      <c r="D1692" s="78">
        <v>11</v>
      </c>
      <c r="E1692" s="78">
        <v>0</v>
      </c>
      <c r="F1692" s="78">
        <v>0</v>
      </c>
      <c r="G1692" s="78">
        <v>0</v>
      </c>
      <c r="H1692" s="76">
        <v>35031</v>
      </c>
    </row>
    <row r="1693" spans="1:8" s="16" customFormat="1" ht="15" customHeight="1">
      <c r="A1693" s="75" t="s">
        <v>1285</v>
      </c>
      <c r="B1693" s="75" t="s">
        <v>1880</v>
      </c>
      <c r="C1693" s="75" t="s">
        <v>1881</v>
      </c>
      <c r="D1693" s="78">
        <v>0</v>
      </c>
      <c r="E1693" s="78">
        <v>18</v>
      </c>
      <c r="F1693" s="78">
        <v>0</v>
      </c>
      <c r="G1693" s="78">
        <v>0</v>
      </c>
      <c r="H1693" s="76">
        <v>34972</v>
      </c>
    </row>
    <row r="1694" spans="1:8" s="16" customFormat="1" ht="15" customHeight="1">
      <c r="A1694" s="75" t="s">
        <v>1285</v>
      </c>
      <c r="B1694" s="75" t="s">
        <v>1880</v>
      </c>
      <c r="C1694" s="75" t="s">
        <v>1882</v>
      </c>
      <c r="D1694" s="78">
        <v>0</v>
      </c>
      <c r="E1694" s="78">
        <v>2</v>
      </c>
      <c r="F1694" s="78">
        <v>0</v>
      </c>
      <c r="G1694" s="78">
        <v>0</v>
      </c>
      <c r="H1694" s="76">
        <v>36556</v>
      </c>
    </row>
    <row r="1695" spans="1:8" s="16" customFormat="1" ht="15" customHeight="1">
      <c r="A1695" s="75" t="s">
        <v>1285</v>
      </c>
      <c r="B1695" s="75" t="s">
        <v>1883</v>
      </c>
      <c r="C1695" s="75" t="s">
        <v>1884</v>
      </c>
      <c r="D1695" s="78">
        <v>6</v>
      </c>
      <c r="E1695" s="78">
        <v>0</v>
      </c>
      <c r="F1695" s="78">
        <v>0</v>
      </c>
      <c r="G1695" s="78">
        <v>0</v>
      </c>
      <c r="H1695" s="76">
        <v>36494</v>
      </c>
    </row>
    <row r="1696" spans="1:8" s="16" customFormat="1" ht="15" customHeight="1">
      <c r="A1696" s="75" t="s">
        <v>1285</v>
      </c>
      <c r="B1696" s="75" t="s">
        <v>1885</v>
      </c>
      <c r="C1696" s="75" t="s">
        <v>1886</v>
      </c>
      <c r="D1696" s="78">
        <v>0</v>
      </c>
      <c r="E1696" s="78">
        <v>40</v>
      </c>
      <c r="F1696" s="78">
        <v>0</v>
      </c>
      <c r="G1696" s="78">
        <v>0</v>
      </c>
      <c r="H1696" s="76">
        <v>33694</v>
      </c>
    </row>
    <row r="1697" spans="1:8" s="16" customFormat="1" ht="15" customHeight="1">
      <c r="A1697" s="75" t="s">
        <v>1285</v>
      </c>
      <c r="B1697" s="75" t="s">
        <v>1885</v>
      </c>
      <c r="C1697" s="75" t="s">
        <v>1887</v>
      </c>
      <c r="D1697" s="78">
        <v>0</v>
      </c>
      <c r="E1697" s="78">
        <v>18</v>
      </c>
      <c r="F1697" s="78">
        <v>0</v>
      </c>
      <c r="G1697" s="78">
        <v>0</v>
      </c>
      <c r="H1697" s="76">
        <v>33694</v>
      </c>
    </row>
    <row r="1698" spans="1:8" s="16" customFormat="1" ht="15" customHeight="1">
      <c r="A1698" s="75" t="s">
        <v>1285</v>
      </c>
      <c r="B1698" s="75" t="s">
        <v>1885</v>
      </c>
      <c r="C1698" s="75" t="s">
        <v>1888</v>
      </c>
      <c r="D1698" s="78">
        <v>0</v>
      </c>
      <c r="E1698" s="78">
        <v>13</v>
      </c>
      <c r="F1698" s="78">
        <v>0</v>
      </c>
      <c r="G1698" s="78">
        <v>0</v>
      </c>
      <c r="H1698" s="76">
        <v>38352</v>
      </c>
    </row>
    <row r="1699" spans="1:8" s="16" customFormat="1" ht="15" customHeight="1">
      <c r="A1699" s="75" t="s">
        <v>1285</v>
      </c>
      <c r="B1699" s="75" t="s">
        <v>1885</v>
      </c>
      <c r="C1699" s="75" t="s">
        <v>1889</v>
      </c>
      <c r="D1699" s="78">
        <v>22</v>
      </c>
      <c r="E1699" s="78">
        <v>0</v>
      </c>
      <c r="F1699" s="78">
        <v>0</v>
      </c>
      <c r="G1699" s="78">
        <v>0</v>
      </c>
      <c r="H1699" s="76">
        <v>38352</v>
      </c>
    </row>
    <row r="1700" spans="1:8" s="16" customFormat="1" ht="15" customHeight="1">
      <c r="A1700" s="75" t="s">
        <v>1285</v>
      </c>
      <c r="B1700" s="75" t="s">
        <v>3911</v>
      </c>
      <c r="C1700" s="75" t="s">
        <v>1693</v>
      </c>
      <c r="D1700" s="78">
        <v>0</v>
      </c>
      <c r="E1700" s="78">
        <v>1</v>
      </c>
      <c r="F1700" s="78">
        <v>0</v>
      </c>
      <c r="G1700" s="78">
        <v>0</v>
      </c>
      <c r="H1700" s="76">
        <v>34849</v>
      </c>
    </row>
    <row r="1701" spans="1:8" s="16" customFormat="1" ht="15" customHeight="1">
      <c r="A1701" s="75" t="s">
        <v>1285</v>
      </c>
      <c r="B1701" s="75" t="s">
        <v>3911</v>
      </c>
      <c r="C1701" s="75" t="s">
        <v>1729</v>
      </c>
      <c r="D1701" s="78">
        <v>0</v>
      </c>
      <c r="E1701" s="78">
        <v>3</v>
      </c>
      <c r="F1701" s="78">
        <v>0</v>
      </c>
      <c r="G1701" s="78">
        <v>0</v>
      </c>
      <c r="H1701" s="76">
        <v>34849</v>
      </c>
    </row>
    <row r="1702" spans="1:8" s="16" customFormat="1" ht="15" customHeight="1">
      <c r="A1702" s="75" t="s">
        <v>1285</v>
      </c>
      <c r="B1702" s="75" t="s">
        <v>3911</v>
      </c>
      <c r="C1702" s="75" t="s">
        <v>1730</v>
      </c>
      <c r="D1702" s="78">
        <v>0</v>
      </c>
      <c r="E1702" s="78">
        <v>0</v>
      </c>
      <c r="F1702" s="78">
        <v>0</v>
      </c>
      <c r="G1702" s="78">
        <v>3</v>
      </c>
      <c r="H1702" s="75"/>
    </row>
    <row r="1703" spans="1:8" s="16" customFormat="1" ht="15" customHeight="1">
      <c r="A1703" s="75" t="s">
        <v>1285</v>
      </c>
      <c r="B1703" s="75" t="s">
        <v>1731</v>
      </c>
      <c r="C1703" s="75" t="s">
        <v>1732</v>
      </c>
      <c r="D1703" s="78">
        <v>23</v>
      </c>
      <c r="E1703" s="78">
        <v>0</v>
      </c>
      <c r="F1703" s="78">
        <v>0</v>
      </c>
      <c r="G1703" s="78">
        <v>0</v>
      </c>
      <c r="H1703" s="76">
        <v>30163</v>
      </c>
    </row>
    <row r="1704" spans="1:8" s="16" customFormat="1" ht="15" customHeight="1">
      <c r="A1704" s="75" t="s">
        <v>1285</v>
      </c>
      <c r="B1704" s="75" t="s">
        <v>1731</v>
      </c>
      <c r="C1704" s="75" t="s">
        <v>1733</v>
      </c>
      <c r="D1704" s="78">
        <v>20</v>
      </c>
      <c r="E1704" s="78">
        <v>0</v>
      </c>
      <c r="F1704" s="78">
        <v>0</v>
      </c>
      <c r="G1704" s="78">
        <v>0</v>
      </c>
      <c r="H1704" s="76">
        <v>32142</v>
      </c>
    </row>
    <row r="1705" spans="1:8" s="16" customFormat="1" ht="15" customHeight="1">
      <c r="A1705" s="75" t="s">
        <v>1285</v>
      </c>
      <c r="B1705" s="75" t="s">
        <v>1890</v>
      </c>
      <c r="C1705" s="75" t="s">
        <v>1891</v>
      </c>
      <c r="D1705" s="78">
        <v>29</v>
      </c>
      <c r="E1705" s="78">
        <v>0</v>
      </c>
      <c r="F1705" s="78">
        <v>0</v>
      </c>
      <c r="G1705" s="78">
        <v>0</v>
      </c>
      <c r="H1705" s="76">
        <v>36068</v>
      </c>
    </row>
    <row r="1706" spans="1:8" s="16" customFormat="1" ht="15" customHeight="1">
      <c r="A1706" s="75" t="s">
        <v>1285</v>
      </c>
      <c r="B1706" s="75" t="s">
        <v>1890</v>
      </c>
      <c r="C1706" s="75" t="s">
        <v>1892</v>
      </c>
      <c r="D1706" s="78">
        <v>0</v>
      </c>
      <c r="E1706" s="78">
        <v>6</v>
      </c>
      <c r="F1706" s="78">
        <v>0</v>
      </c>
      <c r="G1706" s="78">
        <v>10</v>
      </c>
      <c r="H1706" s="76">
        <v>36068</v>
      </c>
    </row>
    <row r="1707" spans="1:8" s="16" customFormat="1" ht="15" customHeight="1">
      <c r="A1707" s="75" t="s">
        <v>1285</v>
      </c>
      <c r="B1707" s="75" t="s">
        <v>1890</v>
      </c>
      <c r="C1707" s="75" t="s">
        <v>1893</v>
      </c>
      <c r="D1707" s="78">
        <v>0</v>
      </c>
      <c r="E1707" s="78">
        <v>2</v>
      </c>
      <c r="F1707" s="78">
        <v>0</v>
      </c>
      <c r="G1707" s="78">
        <v>0</v>
      </c>
      <c r="H1707" s="76">
        <v>38321</v>
      </c>
    </row>
    <row r="1708" spans="1:8" s="16" customFormat="1" ht="15" customHeight="1">
      <c r="A1708" s="75" t="s">
        <v>1285</v>
      </c>
      <c r="B1708" s="75" t="s">
        <v>1734</v>
      </c>
      <c r="C1708" s="75" t="s">
        <v>1735</v>
      </c>
      <c r="D1708" s="78">
        <v>13</v>
      </c>
      <c r="E1708" s="78">
        <v>0</v>
      </c>
      <c r="F1708" s="78">
        <v>0</v>
      </c>
      <c r="G1708" s="78">
        <v>0</v>
      </c>
      <c r="H1708" s="76">
        <v>34089</v>
      </c>
    </row>
    <row r="1709" spans="1:8" s="16" customFormat="1" ht="15" customHeight="1">
      <c r="A1709" s="75" t="s">
        <v>1285</v>
      </c>
      <c r="B1709" s="75" t="s">
        <v>1734</v>
      </c>
      <c r="C1709" s="75" t="s">
        <v>1736</v>
      </c>
      <c r="D1709" s="78">
        <v>0</v>
      </c>
      <c r="E1709" s="78">
        <v>1</v>
      </c>
      <c r="F1709" s="78">
        <v>0</v>
      </c>
      <c r="G1709" s="78">
        <v>0</v>
      </c>
      <c r="H1709" s="76">
        <v>34089</v>
      </c>
    </row>
    <row r="1710" spans="1:8" s="16" customFormat="1" ht="15" customHeight="1">
      <c r="A1710" s="75" t="s">
        <v>1285</v>
      </c>
      <c r="B1710" s="75" t="s">
        <v>1734</v>
      </c>
      <c r="C1710" s="75" t="s">
        <v>1737</v>
      </c>
      <c r="D1710" s="78">
        <v>12</v>
      </c>
      <c r="E1710" s="78">
        <v>0</v>
      </c>
      <c r="F1710" s="78">
        <v>0</v>
      </c>
      <c r="G1710" s="78">
        <v>3</v>
      </c>
      <c r="H1710" s="76">
        <v>41180</v>
      </c>
    </row>
    <row r="1711" spans="1:8" s="16" customFormat="1" ht="15" customHeight="1">
      <c r="A1711" s="75" t="s">
        <v>1285</v>
      </c>
      <c r="B1711" s="75" t="s">
        <v>1738</v>
      </c>
      <c r="C1711" s="75" t="s">
        <v>1739</v>
      </c>
      <c r="D1711" s="78">
        <v>0</v>
      </c>
      <c r="E1711" s="78">
        <v>1</v>
      </c>
      <c r="F1711" s="78">
        <v>0</v>
      </c>
      <c r="G1711" s="78">
        <v>0</v>
      </c>
      <c r="H1711" s="76">
        <v>33816</v>
      </c>
    </row>
    <row r="1712" spans="1:8" s="16" customFormat="1" ht="15" customHeight="1">
      <c r="A1712" s="75" t="s">
        <v>1285</v>
      </c>
      <c r="B1712" s="75" t="s">
        <v>1738</v>
      </c>
      <c r="C1712" s="75" t="s">
        <v>1740</v>
      </c>
      <c r="D1712" s="78">
        <v>0</v>
      </c>
      <c r="E1712" s="78">
        <v>1</v>
      </c>
      <c r="F1712" s="78">
        <v>0</v>
      </c>
      <c r="G1712" s="78">
        <v>0</v>
      </c>
      <c r="H1712" s="76">
        <v>34849</v>
      </c>
    </row>
    <row r="1713" spans="1:8" s="16" customFormat="1" ht="15" customHeight="1">
      <c r="A1713" s="75" t="s">
        <v>1285</v>
      </c>
      <c r="B1713" s="75" t="s">
        <v>1738</v>
      </c>
      <c r="C1713" s="75" t="s">
        <v>1741</v>
      </c>
      <c r="D1713" s="78">
        <v>3</v>
      </c>
      <c r="E1713" s="78">
        <v>0</v>
      </c>
      <c r="F1713" s="78">
        <v>0</v>
      </c>
      <c r="G1713" s="78">
        <v>0</v>
      </c>
      <c r="H1713" s="76">
        <v>34849</v>
      </c>
    </row>
    <row r="1714" spans="1:8" s="16" customFormat="1" ht="15" customHeight="1">
      <c r="A1714" s="75" t="s">
        <v>1285</v>
      </c>
      <c r="B1714" s="75" t="s">
        <v>1738</v>
      </c>
      <c r="C1714" s="75" t="s">
        <v>1742</v>
      </c>
      <c r="D1714" s="78">
        <v>2</v>
      </c>
      <c r="E1714" s="78">
        <v>0</v>
      </c>
      <c r="F1714" s="78">
        <v>0</v>
      </c>
      <c r="G1714" s="78">
        <v>0</v>
      </c>
      <c r="H1714" s="76">
        <v>35976</v>
      </c>
    </row>
    <row r="1715" spans="1:8" s="16" customFormat="1" ht="15" customHeight="1">
      <c r="A1715" s="75" t="s">
        <v>1285</v>
      </c>
      <c r="B1715" s="75" t="s">
        <v>1743</v>
      </c>
      <c r="C1715" s="75" t="s">
        <v>1744</v>
      </c>
      <c r="D1715" s="78">
        <v>25</v>
      </c>
      <c r="E1715" s="78">
        <v>0</v>
      </c>
      <c r="F1715" s="78">
        <v>0</v>
      </c>
      <c r="G1715" s="78">
        <v>0</v>
      </c>
      <c r="H1715" s="76">
        <v>34242</v>
      </c>
    </row>
    <row r="1716" spans="1:8" s="16" customFormat="1" ht="15" customHeight="1">
      <c r="A1716" s="75" t="s">
        <v>1285</v>
      </c>
      <c r="B1716" s="75" t="s">
        <v>1743</v>
      </c>
      <c r="C1716" s="75" t="s">
        <v>1745</v>
      </c>
      <c r="D1716" s="78">
        <v>6</v>
      </c>
      <c r="E1716" s="78">
        <v>0</v>
      </c>
      <c r="F1716" s="78">
        <v>0</v>
      </c>
      <c r="G1716" s="78">
        <v>0</v>
      </c>
      <c r="H1716" s="76">
        <v>35064</v>
      </c>
    </row>
    <row r="1717" spans="1:8" s="16" customFormat="1" ht="15" customHeight="1">
      <c r="A1717" s="75" t="s">
        <v>1285</v>
      </c>
      <c r="B1717" s="75" t="s">
        <v>1799</v>
      </c>
      <c r="C1717" s="75" t="s">
        <v>1800</v>
      </c>
      <c r="D1717" s="78">
        <v>10</v>
      </c>
      <c r="E1717" s="78">
        <v>0</v>
      </c>
      <c r="F1717" s="78">
        <v>0</v>
      </c>
      <c r="G1717" s="78">
        <v>0</v>
      </c>
      <c r="H1717" s="76">
        <v>29555</v>
      </c>
    </row>
    <row r="1718" spans="1:8" s="16" customFormat="1" ht="15" customHeight="1">
      <c r="A1718" s="75" t="s">
        <v>1285</v>
      </c>
      <c r="B1718" s="75" t="s">
        <v>1799</v>
      </c>
      <c r="C1718" s="75" t="s">
        <v>1801</v>
      </c>
      <c r="D1718" s="78">
        <v>48</v>
      </c>
      <c r="E1718" s="78">
        <v>0</v>
      </c>
      <c r="F1718" s="78">
        <v>0</v>
      </c>
      <c r="G1718" s="78">
        <v>0</v>
      </c>
      <c r="H1718" s="76">
        <v>30010</v>
      </c>
    </row>
    <row r="1719" spans="1:8" s="16" customFormat="1" ht="15" customHeight="1">
      <c r="A1719" s="75" t="s">
        <v>1285</v>
      </c>
      <c r="B1719" s="75" t="s">
        <v>1799</v>
      </c>
      <c r="C1719" s="75" t="s">
        <v>1802</v>
      </c>
      <c r="D1719" s="78">
        <v>28</v>
      </c>
      <c r="E1719" s="78">
        <v>0</v>
      </c>
      <c r="F1719" s="78">
        <v>0</v>
      </c>
      <c r="G1719" s="78">
        <v>0</v>
      </c>
      <c r="H1719" s="76">
        <v>35854</v>
      </c>
    </row>
    <row r="1720" spans="1:8" s="16" customFormat="1" ht="15" customHeight="1">
      <c r="A1720" s="75" t="s">
        <v>1285</v>
      </c>
      <c r="B1720" s="75" t="s">
        <v>1895</v>
      </c>
      <c r="C1720" s="75" t="s">
        <v>1870</v>
      </c>
      <c r="D1720" s="78">
        <v>0</v>
      </c>
      <c r="E1720" s="78">
        <v>1</v>
      </c>
      <c r="F1720" s="78">
        <v>0</v>
      </c>
      <c r="G1720" s="78">
        <v>0</v>
      </c>
      <c r="H1720" s="76">
        <v>33724</v>
      </c>
    </row>
    <row r="1721" spans="1:8" s="16" customFormat="1" ht="15" customHeight="1">
      <c r="A1721" s="75" t="s">
        <v>1285</v>
      </c>
      <c r="B1721" s="75" t="s">
        <v>1895</v>
      </c>
      <c r="C1721" s="75" t="s">
        <v>1896</v>
      </c>
      <c r="D1721" s="78">
        <v>0</v>
      </c>
      <c r="E1721" s="78">
        <v>9</v>
      </c>
      <c r="F1721" s="78">
        <v>0</v>
      </c>
      <c r="G1721" s="78">
        <v>0</v>
      </c>
      <c r="H1721" s="76">
        <v>34758</v>
      </c>
    </row>
    <row r="1722" spans="1:8" s="16" customFormat="1" ht="15" customHeight="1">
      <c r="A1722" s="75" t="s">
        <v>1285</v>
      </c>
      <c r="B1722" s="75" t="s">
        <v>1522</v>
      </c>
      <c r="C1722" s="75" t="s">
        <v>1523</v>
      </c>
      <c r="D1722" s="78">
        <v>10</v>
      </c>
      <c r="E1722" s="78">
        <v>0</v>
      </c>
      <c r="F1722" s="78">
        <v>0</v>
      </c>
      <c r="G1722" s="78">
        <v>0</v>
      </c>
      <c r="H1722" s="76">
        <v>28763</v>
      </c>
    </row>
    <row r="1723" spans="1:8" s="16" customFormat="1" ht="15" customHeight="1">
      <c r="A1723" s="75" t="s">
        <v>1285</v>
      </c>
      <c r="B1723" s="75" t="s">
        <v>1522</v>
      </c>
      <c r="C1723" s="75" t="s">
        <v>1524</v>
      </c>
      <c r="D1723" s="78">
        <v>50</v>
      </c>
      <c r="E1723" s="78">
        <v>0</v>
      </c>
      <c r="F1723" s="78">
        <v>0</v>
      </c>
      <c r="G1723" s="78">
        <v>0</v>
      </c>
      <c r="H1723" s="76">
        <v>27180</v>
      </c>
    </row>
    <row r="1724" spans="1:8" s="16" customFormat="1" ht="15" customHeight="1">
      <c r="A1724" s="75" t="s">
        <v>1285</v>
      </c>
      <c r="B1724" s="75" t="s">
        <v>1522</v>
      </c>
      <c r="C1724" s="75" t="s">
        <v>1525</v>
      </c>
      <c r="D1724" s="78">
        <v>12</v>
      </c>
      <c r="E1724" s="78">
        <v>0</v>
      </c>
      <c r="F1724" s="78">
        <v>0</v>
      </c>
      <c r="G1724" s="78">
        <v>0</v>
      </c>
      <c r="H1724" s="76">
        <v>30375</v>
      </c>
    </row>
    <row r="1725" spans="1:8" s="16" customFormat="1" ht="15" customHeight="1">
      <c r="A1725" s="75" t="s">
        <v>1285</v>
      </c>
      <c r="B1725" s="75" t="s">
        <v>1522</v>
      </c>
      <c r="C1725" s="75" t="s">
        <v>1526</v>
      </c>
      <c r="D1725" s="78">
        <v>50</v>
      </c>
      <c r="E1725" s="78">
        <v>0</v>
      </c>
      <c r="F1725" s="78">
        <v>0</v>
      </c>
      <c r="G1725" s="78">
        <v>0</v>
      </c>
      <c r="H1725" s="76">
        <v>31593</v>
      </c>
    </row>
    <row r="1726" spans="1:8" s="16" customFormat="1" ht="15" customHeight="1">
      <c r="A1726" s="75" t="s">
        <v>1285</v>
      </c>
      <c r="B1726" s="75" t="s">
        <v>1522</v>
      </c>
      <c r="C1726" s="75" t="s">
        <v>3969</v>
      </c>
      <c r="D1726" s="78">
        <v>0</v>
      </c>
      <c r="E1726" s="78">
        <v>0</v>
      </c>
      <c r="F1726" s="78">
        <v>0</v>
      </c>
      <c r="G1726" s="78">
        <v>0</v>
      </c>
      <c r="H1726" s="76">
        <v>32111</v>
      </c>
    </row>
    <row r="1727" spans="1:8" s="16" customFormat="1" ht="15" customHeight="1">
      <c r="A1727" s="75" t="s">
        <v>1285</v>
      </c>
      <c r="B1727" s="75" t="s">
        <v>1522</v>
      </c>
      <c r="C1727" s="75" t="s">
        <v>3970</v>
      </c>
      <c r="D1727" s="78">
        <v>0</v>
      </c>
      <c r="E1727" s="78">
        <v>2</v>
      </c>
      <c r="F1727" s="78">
        <v>0</v>
      </c>
      <c r="G1727" s="78">
        <v>0</v>
      </c>
      <c r="H1727" s="76">
        <v>32598</v>
      </c>
    </row>
    <row r="1728" spans="1:8" s="16" customFormat="1" ht="15" customHeight="1">
      <c r="A1728" s="75" t="s">
        <v>1285</v>
      </c>
      <c r="B1728" s="75" t="s">
        <v>1522</v>
      </c>
      <c r="C1728" s="75" t="s">
        <v>3971</v>
      </c>
      <c r="D1728" s="78">
        <v>0</v>
      </c>
      <c r="E1728" s="78">
        <v>4</v>
      </c>
      <c r="F1728" s="78">
        <v>0</v>
      </c>
      <c r="G1728" s="78">
        <v>0</v>
      </c>
      <c r="H1728" s="76">
        <v>32598</v>
      </c>
    </row>
    <row r="1729" spans="1:8" s="16" customFormat="1" ht="15" customHeight="1">
      <c r="A1729" s="75" t="s">
        <v>1285</v>
      </c>
      <c r="B1729" s="75" t="s">
        <v>1522</v>
      </c>
      <c r="C1729" s="75" t="s">
        <v>1527</v>
      </c>
      <c r="D1729" s="78">
        <v>0</v>
      </c>
      <c r="E1729" s="78">
        <v>6</v>
      </c>
      <c r="F1729" s="78">
        <v>0</v>
      </c>
      <c r="G1729" s="78">
        <v>0</v>
      </c>
      <c r="H1729" s="76">
        <v>33603</v>
      </c>
    </row>
    <row r="1730" spans="1:8" s="16" customFormat="1" ht="15" customHeight="1">
      <c r="A1730" s="75" t="s">
        <v>1285</v>
      </c>
      <c r="B1730" s="75" t="s">
        <v>1522</v>
      </c>
      <c r="C1730" s="75" t="s">
        <v>1528</v>
      </c>
      <c r="D1730" s="78">
        <v>0</v>
      </c>
      <c r="E1730" s="78">
        <v>30</v>
      </c>
      <c r="F1730" s="78">
        <v>0</v>
      </c>
      <c r="G1730" s="78">
        <v>0</v>
      </c>
      <c r="H1730" s="76">
        <v>33724</v>
      </c>
    </row>
    <row r="1731" spans="1:8" s="16" customFormat="1" ht="15" customHeight="1">
      <c r="A1731" s="75" t="s">
        <v>1285</v>
      </c>
      <c r="B1731" s="75" t="s">
        <v>1522</v>
      </c>
      <c r="C1731" s="75" t="s">
        <v>1529</v>
      </c>
      <c r="D1731" s="78">
        <v>0</v>
      </c>
      <c r="E1731" s="78">
        <v>12</v>
      </c>
      <c r="F1731" s="78">
        <v>0</v>
      </c>
      <c r="G1731" s="78">
        <v>0</v>
      </c>
      <c r="H1731" s="76">
        <v>34424</v>
      </c>
    </row>
    <row r="1732" spans="1:8" s="16" customFormat="1" ht="15" customHeight="1">
      <c r="A1732" s="75" t="s">
        <v>1285</v>
      </c>
      <c r="B1732" s="75" t="s">
        <v>1522</v>
      </c>
      <c r="C1732" s="75" t="s">
        <v>1530</v>
      </c>
      <c r="D1732" s="78">
        <v>0</v>
      </c>
      <c r="E1732" s="78">
        <v>93</v>
      </c>
      <c r="F1732" s="78">
        <v>0</v>
      </c>
      <c r="G1732" s="78">
        <v>0</v>
      </c>
      <c r="H1732" s="76">
        <v>36190</v>
      </c>
    </row>
    <row r="1733" spans="1:8" s="16" customFormat="1" ht="15" customHeight="1">
      <c r="A1733" s="75" t="s">
        <v>1285</v>
      </c>
      <c r="B1733" s="75" t="s">
        <v>1746</v>
      </c>
      <c r="C1733" s="75" t="s">
        <v>1747</v>
      </c>
      <c r="D1733" s="78">
        <v>10</v>
      </c>
      <c r="E1733" s="78">
        <v>0</v>
      </c>
      <c r="F1733" s="78">
        <v>0</v>
      </c>
      <c r="G1733" s="78">
        <v>0</v>
      </c>
      <c r="H1733" s="76">
        <v>32202</v>
      </c>
    </row>
    <row r="1734" spans="1:8" s="16" customFormat="1" ht="15" customHeight="1">
      <c r="A1734" s="75" t="s">
        <v>1285</v>
      </c>
      <c r="B1734" s="75" t="s">
        <v>1746</v>
      </c>
      <c r="C1734" s="75" t="s">
        <v>1748</v>
      </c>
      <c r="D1734" s="78">
        <v>1</v>
      </c>
      <c r="E1734" s="78">
        <v>0</v>
      </c>
      <c r="F1734" s="78">
        <v>0</v>
      </c>
      <c r="G1734" s="78">
        <v>0</v>
      </c>
      <c r="H1734" s="76">
        <v>32628</v>
      </c>
    </row>
    <row r="1735" spans="1:8" s="16" customFormat="1" ht="15" customHeight="1">
      <c r="A1735" s="75" t="s">
        <v>1285</v>
      </c>
      <c r="B1735" s="75" t="s">
        <v>1749</v>
      </c>
      <c r="C1735" s="75" t="s">
        <v>3951</v>
      </c>
      <c r="D1735" s="78">
        <v>0</v>
      </c>
      <c r="E1735" s="78">
        <v>0</v>
      </c>
      <c r="F1735" s="78">
        <v>0</v>
      </c>
      <c r="G1735" s="78">
        <v>0</v>
      </c>
      <c r="H1735" s="76">
        <v>32324</v>
      </c>
    </row>
    <row r="1736" spans="1:8" s="16" customFormat="1" ht="15" customHeight="1">
      <c r="A1736" s="75" t="s">
        <v>1285</v>
      </c>
      <c r="B1736" s="75" t="s">
        <v>1749</v>
      </c>
      <c r="C1736" s="75" t="s">
        <v>1750</v>
      </c>
      <c r="D1736" s="78">
        <v>7</v>
      </c>
      <c r="E1736" s="78">
        <v>0</v>
      </c>
      <c r="F1736" s="78">
        <v>0</v>
      </c>
      <c r="G1736" s="78">
        <v>0</v>
      </c>
      <c r="H1736" s="76">
        <v>32324</v>
      </c>
    </row>
    <row r="1737" spans="1:8" s="16" customFormat="1" ht="15" customHeight="1">
      <c r="A1737" s="75" t="s">
        <v>1285</v>
      </c>
      <c r="B1737" s="75" t="s">
        <v>1749</v>
      </c>
      <c r="C1737" s="75" t="s">
        <v>1751</v>
      </c>
      <c r="D1737" s="78">
        <v>19</v>
      </c>
      <c r="E1737" s="78">
        <v>0</v>
      </c>
      <c r="F1737" s="78">
        <v>0</v>
      </c>
      <c r="G1737" s="78">
        <v>0</v>
      </c>
      <c r="H1737" s="76">
        <v>35153</v>
      </c>
    </row>
    <row r="1738" spans="1:8" s="16" customFormat="1" ht="15" customHeight="1">
      <c r="A1738" s="75" t="s">
        <v>1285</v>
      </c>
      <c r="B1738" s="75" t="s">
        <v>1749</v>
      </c>
      <c r="C1738" s="75" t="s">
        <v>1752</v>
      </c>
      <c r="D1738" s="78">
        <v>0</v>
      </c>
      <c r="E1738" s="78">
        <v>18</v>
      </c>
      <c r="F1738" s="78">
        <v>0</v>
      </c>
      <c r="G1738" s="78">
        <v>0</v>
      </c>
      <c r="H1738" s="76">
        <v>35153</v>
      </c>
    </row>
    <row r="1739" spans="1:8" s="16" customFormat="1" ht="15" customHeight="1">
      <c r="A1739" s="75" t="s">
        <v>1285</v>
      </c>
      <c r="B1739" s="75" t="s">
        <v>1749</v>
      </c>
      <c r="C1739" s="75" t="s">
        <v>1753</v>
      </c>
      <c r="D1739" s="78">
        <v>35</v>
      </c>
      <c r="E1739" s="78">
        <v>0</v>
      </c>
      <c r="F1739" s="78">
        <v>0</v>
      </c>
      <c r="G1739" s="78">
        <v>0</v>
      </c>
      <c r="H1739" s="76">
        <v>38027</v>
      </c>
    </row>
    <row r="1740" spans="1:8" s="16" customFormat="1" ht="15" customHeight="1">
      <c r="A1740" s="75" t="s">
        <v>1285</v>
      </c>
      <c r="B1740" s="75" t="s">
        <v>1754</v>
      </c>
      <c r="C1740" s="75" t="s">
        <v>1755</v>
      </c>
      <c r="D1740" s="78">
        <v>5</v>
      </c>
      <c r="E1740" s="78">
        <v>0</v>
      </c>
      <c r="F1740" s="78">
        <v>0</v>
      </c>
      <c r="G1740" s="78">
        <v>0</v>
      </c>
      <c r="H1740" s="76">
        <v>30163</v>
      </c>
    </row>
    <row r="1741" spans="1:8" s="16" customFormat="1" ht="15" customHeight="1">
      <c r="A1741" s="75" t="s">
        <v>1285</v>
      </c>
      <c r="B1741" s="75" t="s">
        <v>1754</v>
      </c>
      <c r="C1741" s="75" t="s">
        <v>1756</v>
      </c>
      <c r="D1741" s="78">
        <v>3</v>
      </c>
      <c r="E1741" s="78">
        <v>0</v>
      </c>
      <c r="F1741" s="78">
        <v>0</v>
      </c>
      <c r="G1741" s="78">
        <v>0</v>
      </c>
      <c r="H1741" s="76">
        <v>36311</v>
      </c>
    </row>
    <row r="1742" spans="1:8" s="16" customFormat="1" ht="15" customHeight="1">
      <c r="A1742" s="75" t="s">
        <v>1285</v>
      </c>
      <c r="B1742" s="75" t="s">
        <v>1754</v>
      </c>
      <c r="C1742" s="75" t="s">
        <v>1757</v>
      </c>
      <c r="D1742" s="78">
        <v>0</v>
      </c>
      <c r="E1742" s="78">
        <v>10</v>
      </c>
      <c r="F1742" s="78">
        <v>0</v>
      </c>
      <c r="G1742" s="78">
        <v>0</v>
      </c>
      <c r="H1742" s="76">
        <v>36311</v>
      </c>
    </row>
    <row r="1743" spans="1:8" s="16" customFormat="1" ht="15" customHeight="1">
      <c r="A1743" s="75" t="s">
        <v>1285</v>
      </c>
      <c r="B1743" s="75" t="s">
        <v>1758</v>
      </c>
      <c r="C1743" s="75" t="s">
        <v>1759</v>
      </c>
      <c r="D1743" s="78">
        <v>2</v>
      </c>
      <c r="E1743" s="78">
        <v>0</v>
      </c>
      <c r="F1743" s="78">
        <v>0</v>
      </c>
      <c r="G1743" s="78">
        <v>0</v>
      </c>
      <c r="H1743" s="76">
        <v>34303</v>
      </c>
    </row>
    <row r="1744" spans="1:8" s="16" customFormat="1" ht="15" customHeight="1">
      <c r="A1744" s="75" t="s">
        <v>1285</v>
      </c>
      <c r="B1744" s="75" t="s">
        <v>1803</v>
      </c>
      <c r="C1744" s="75" t="s">
        <v>1804</v>
      </c>
      <c r="D1744" s="78">
        <v>10</v>
      </c>
      <c r="E1744" s="78">
        <v>0</v>
      </c>
      <c r="F1744" s="78">
        <v>0</v>
      </c>
      <c r="G1744" s="78">
        <v>0</v>
      </c>
      <c r="H1744" s="76">
        <v>30041</v>
      </c>
    </row>
    <row r="1745" spans="1:8" s="16" customFormat="1" ht="15" customHeight="1">
      <c r="A1745" s="75" t="s">
        <v>1285</v>
      </c>
      <c r="B1745" s="75" t="s">
        <v>1803</v>
      </c>
      <c r="C1745" s="75" t="s">
        <v>1805</v>
      </c>
      <c r="D1745" s="78">
        <v>10</v>
      </c>
      <c r="E1745" s="78">
        <v>0</v>
      </c>
      <c r="F1745" s="78">
        <v>0</v>
      </c>
      <c r="G1745" s="78">
        <v>0</v>
      </c>
      <c r="H1745" s="76">
        <v>31716</v>
      </c>
    </row>
    <row r="1746" spans="1:8" s="16" customFormat="1" ht="15" customHeight="1">
      <c r="A1746" s="75" t="s">
        <v>1285</v>
      </c>
      <c r="B1746" s="75" t="s">
        <v>1803</v>
      </c>
      <c r="C1746" s="75" t="s">
        <v>1806</v>
      </c>
      <c r="D1746" s="78">
        <v>0</v>
      </c>
      <c r="E1746" s="78">
        <v>20</v>
      </c>
      <c r="F1746" s="78">
        <v>0</v>
      </c>
      <c r="G1746" s="78">
        <v>0</v>
      </c>
      <c r="H1746" s="76">
        <v>33969</v>
      </c>
    </row>
    <row r="1747" spans="1:8" s="16" customFormat="1" ht="15" customHeight="1">
      <c r="A1747" s="75" t="s">
        <v>1285</v>
      </c>
      <c r="B1747" s="75" t="s">
        <v>1803</v>
      </c>
      <c r="C1747" s="75" t="s">
        <v>1807</v>
      </c>
      <c r="D1747" s="78">
        <v>0</v>
      </c>
      <c r="E1747" s="78">
        <v>15</v>
      </c>
      <c r="F1747" s="78">
        <v>0</v>
      </c>
      <c r="G1747" s="78">
        <v>0</v>
      </c>
      <c r="H1747" s="76">
        <v>33969</v>
      </c>
    </row>
    <row r="1748" spans="1:8" s="16" customFormat="1" ht="15" customHeight="1">
      <c r="A1748" s="75" t="s">
        <v>1285</v>
      </c>
      <c r="B1748" s="75" t="s">
        <v>1803</v>
      </c>
      <c r="C1748" s="75" t="s">
        <v>1808</v>
      </c>
      <c r="D1748" s="78">
        <v>13</v>
      </c>
      <c r="E1748" s="78">
        <v>0</v>
      </c>
      <c r="F1748" s="78">
        <v>0</v>
      </c>
      <c r="G1748" s="78">
        <v>0</v>
      </c>
      <c r="H1748" s="76">
        <v>34607</v>
      </c>
    </row>
    <row r="1749" spans="1:8" s="16" customFormat="1" ht="15" customHeight="1">
      <c r="A1749" s="75" t="s">
        <v>1285</v>
      </c>
      <c r="B1749" s="75" t="s">
        <v>1803</v>
      </c>
      <c r="C1749" s="75" t="s">
        <v>1809</v>
      </c>
      <c r="D1749" s="78">
        <v>13</v>
      </c>
      <c r="E1749" s="78">
        <v>0</v>
      </c>
      <c r="F1749" s="78">
        <v>0</v>
      </c>
      <c r="G1749" s="78">
        <v>0</v>
      </c>
      <c r="H1749" s="76">
        <v>34607</v>
      </c>
    </row>
    <row r="1750" spans="1:8" s="16" customFormat="1" ht="15" customHeight="1">
      <c r="A1750" s="75" t="s">
        <v>1285</v>
      </c>
      <c r="B1750" s="75" t="s">
        <v>1803</v>
      </c>
      <c r="C1750" s="75" t="s">
        <v>1810</v>
      </c>
      <c r="D1750" s="78">
        <v>22</v>
      </c>
      <c r="E1750" s="78">
        <v>0</v>
      </c>
      <c r="F1750" s="78">
        <v>0</v>
      </c>
      <c r="G1750" s="78">
        <v>0</v>
      </c>
      <c r="H1750" s="76">
        <v>37225</v>
      </c>
    </row>
    <row r="1751" spans="1:8" s="16" customFormat="1" ht="15" customHeight="1">
      <c r="A1751" s="75" t="s">
        <v>1285</v>
      </c>
      <c r="B1751" s="75" t="s">
        <v>1811</v>
      </c>
      <c r="C1751" s="75" t="s">
        <v>1812</v>
      </c>
      <c r="D1751" s="78">
        <v>15</v>
      </c>
      <c r="E1751" s="78">
        <v>0</v>
      </c>
      <c r="F1751" s="78">
        <v>0</v>
      </c>
      <c r="G1751" s="78">
        <v>0</v>
      </c>
      <c r="H1751" s="76">
        <v>29433</v>
      </c>
    </row>
    <row r="1752" spans="1:8" s="16" customFormat="1" ht="15" customHeight="1">
      <c r="A1752" s="75" t="s">
        <v>1285</v>
      </c>
      <c r="B1752" s="75" t="s">
        <v>1811</v>
      </c>
      <c r="C1752" s="75" t="s">
        <v>1813</v>
      </c>
      <c r="D1752" s="78">
        <v>25</v>
      </c>
      <c r="E1752" s="78">
        <v>0</v>
      </c>
      <c r="F1752" s="78">
        <v>0</v>
      </c>
      <c r="G1752" s="78">
        <v>0</v>
      </c>
      <c r="H1752" s="76">
        <v>30863</v>
      </c>
    </row>
    <row r="1753" spans="1:8" s="16" customFormat="1" ht="15" customHeight="1">
      <c r="A1753" s="75" t="s">
        <v>1285</v>
      </c>
      <c r="B1753" s="75" t="s">
        <v>1811</v>
      </c>
      <c r="C1753" s="75" t="s">
        <v>1814</v>
      </c>
      <c r="D1753" s="78">
        <v>40</v>
      </c>
      <c r="E1753" s="78">
        <v>0</v>
      </c>
      <c r="F1753" s="78">
        <v>0</v>
      </c>
      <c r="G1753" s="78">
        <v>0</v>
      </c>
      <c r="H1753" s="76">
        <v>32720</v>
      </c>
    </row>
    <row r="1754" spans="1:8" s="16" customFormat="1" ht="15" customHeight="1">
      <c r="A1754" s="75" t="s">
        <v>1285</v>
      </c>
      <c r="B1754" s="75" t="s">
        <v>1811</v>
      </c>
      <c r="C1754" s="75" t="s">
        <v>3972</v>
      </c>
      <c r="D1754" s="78">
        <v>0</v>
      </c>
      <c r="E1754" s="78">
        <v>1</v>
      </c>
      <c r="F1754" s="78">
        <v>0</v>
      </c>
      <c r="G1754" s="78">
        <v>0</v>
      </c>
      <c r="H1754" s="76">
        <v>32659</v>
      </c>
    </row>
    <row r="1755" spans="1:8" s="16" customFormat="1" ht="15" customHeight="1">
      <c r="A1755" s="75" t="s">
        <v>1285</v>
      </c>
      <c r="B1755" s="75" t="s">
        <v>1811</v>
      </c>
      <c r="C1755" s="75" t="s">
        <v>1815</v>
      </c>
      <c r="D1755" s="78">
        <v>0</v>
      </c>
      <c r="E1755" s="78">
        <v>14</v>
      </c>
      <c r="F1755" s="78">
        <v>0</v>
      </c>
      <c r="G1755" s="78">
        <v>0</v>
      </c>
      <c r="H1755" s="76">
        <v>33663</v>
      </c>
    </row>
    <row r="1756" spans="1:8" s="16" customFormat="1" ht="15" customHeight="1">
      <c r="A1756" s="75" t="s">
        <v>1285</v>
      </c>
      <c r="B1756" s="75" t="s">
        <v>1811</v>
      </c>
      <c r="C1756" s="75" t="s">
        <v>1816</v>
      </c>
      <c r="D1756" s="78">
        <v>0</v>
      </c>
      <c r="E1756" s="78">
        <v>19</v>
      </c>
      <c r="F1756" s="78">
        <v>0</v>
      </c>
      <c r="G1756" s="78">
        <v>0</v>
      </c>
      <c r="H1756" s="76">
        <v>34972</v>
      </c>
    </row>
    <row r="1757" spans="1:8" s="16" customFormat="1" ht="15" customHeight="1">
      <c r="A1757" s="75" t="s">
        <v>1285</v>
      </c>
      <c r="B1757" s="75" t="s">
        <v>1567</v>
      </c>
      <c r="C1757" s="75" t="s">
        <v>1568</v>
      </c>
      <c r="D1757" s="78">
        <v>35</v>
      </c>
      <c r="E1757" s="78">
        <v>0</v>
      </c>
      <c r="F1757" s="78">
        <v>0</v>
      </c>
      <c r="G1757" s="78">
        <v>0</v>
      </c>
      <c r="H1757" s="76">
        <v>26114</v>
      </c>
    </row>
    <row r="1758" spans="1:8" s="16" customFormat="1" ht="15" customHeight="1">
      <c r="A1758" s="75" t="s">
        <v>1285</v>
      </c>
      <c r="B1758" s="75" t="s">
        <v>1567</v>
      </c>
      <c r="C1758" s="75" t="s">
        <v>1569</v>
      </c>
      <c r="D1758" s="78">
        <v>65</v>
      </c>
      <c r="E1758" s="78">
        <v>0</v>
      </c>
      <c r="F1758" s="78">
        <v>0</v>
      </c>
      <c r="G1758" s="78">
        <v>0</v>
      </c>
      <c r="H1758" s="76">
        <v>26664</v>
      </c>
    </row>
    <row r="1759" spans="1:8" s="16" customFormat="1" ht="15" customHeight="1">
      <c r="A1759" s="75" t="s">
        <v>1285</v>
      </c>
      <c r="B1759" s="75" t="s">
        <v>1567</v>
      </c>
      <c r="C1759" s="75" t="s">
        <v>1570</v>
      </c>
      <c r="D1759" s="78">
        <v>30</v>
      </c>
      <c r="E1759" s="78">
        <v>0</v>
      </c>
      <c r="F1759" s="78">
        <v>0</v>
      </c>
      <c r="G1759" s="78">
        <v>0</v>
      </c>
      <c r="H1759" s="76">
        <v>29220</v>
      </c>
    </row>
    <row r="1760" spans="1:8" s="16" customFormat="1" ht="15" customHeight="1">
      <c r="A1760" s="75" t="s">
        <v>1285</v>
      </c>
      <c r="B1760" s="75" t="s">
        <v>1567</v>
      </c>
      <c r="C1760" s="75" t="s">
        <v>1571</v>
      </c>
      <c r="D1760" s="78">
        <v>48</v>
      </c>
      <c r="E1760" s="78">
        <v>0</v>
      </c>
      <c r="F1760" s="78">
        <v>0</v>
      </c>
      <c r="G1760" s="78">
        <v>0</v>
      </c>
      <c r="H1760" s="76">
        <v>29464</v>
      </c>
    </row>
    <row r="1761" spans="1:8" s="16" customFormat="1" ht="15" customHeight="1">
      <c r="A1761" s="75" t="s">
        <v>1285</v>
      </c>
      <c r="B1761" s="75" t="s">
        <v>1567</v>
      </c>
      <c r="C1761" s="75" t="s">
        <v>1572</v>
      </c>
      <c r="D1761" s="78">
        <v>50</v>
      </c>
      <c r="E1761" s="78">
        <v>0</v>
      </c>
      <c r="F1761" s="78">
        <v>0</v>
      </c>
      <c r="G1761" s="78">
        <v>0</v>
      </c>
      <c r="H1761" s="76">
        <v>29645</v>
      </c>
    </row>
    <row r="1762" spans="1:8" s="16" customFormat="1" ht="15" customHeight="1">
      <c r="A1762" s="75" t="s">
        <v>1285</v>
      </c>
      <c r="B1762" s="75" t="s">
        <v>1567</v>
      </c>
      <c r="C1762" s="75" t="s">
        <v>1573</v>
      </c>
      <c r="D1762" s="78">
        <v>5</v>
      </c>
      <c r="E1762" s="78">
        <v>0</v>
      </c>
      <c r="F1762" s="78">
        <v>0</v>
      </c>
      <c r="G1762" s="78">
        <v>0</v>
      </c>
      <c r="H1762" s="76">
        <v>31563</v>
      </c>
    </row>
    <row r="1763" spans="1:8" s="16" customFormat="1" ht="15" customHeight="1">
      <c r="A1763" s="75" t="s">
        <v>1285</v>
      </c>
      <c r="B1763" s="75" t="s">
        <v>1567</v>
      </c>
      <c r="C1763" s="75" t="s">
        <v>1574</v>
      </c>
      <c r="D1763" s="78">
        <v>40</v>
      </c>
      <c r="E1763" s="78">
        <v>0</v>
      </c>
      <c r="F1763" s="78">
        <v>0</v>
      </c>
      <c r="G1763" s="78">
        <v>0</v>
      </c>
      <c r="H1763" s="76">
        <v>32081</v>
      </c>
    </row>
    <row r="1764" spans="1:8" s="16" customFormat="1" ht="15" customHeight="1">
      <c r="A1764" s="75" t="s">
        <v>1285</v>
      </c>
      <c r="B1764" s="75" t="s">
        <v>1567</v>
      </c>
      <c r="C1764" s="75" t="s">
        <v>1575</v>
      </c>
      <c r="D1764" s="78">
        <v>50</v>
      </c>
      <c r="E1764" s="78">
        <v>0</v>
      </c>
      <c r="F1764" s="78">
        <v>0</v>
      </c>
      <c r="G1764" s="78">
        <v>0</v>
      </c>
      <c r="H1764" s="76">
        <v>32173</v>
      </c>
    </row>
    <row r="1765" spans="1:8" s="16" customFormat="1" ht="15" customHeight="1">
      <c r="A1765" s="75" t="s">
        <v>1285</v>
      </c>
      <c r="B1765" s="75" t="s">
        <v>1567</v>
      </c>
      <c r="C1765" s="75" t="s">
        <v>1576</v>
      </c>
      <c r="D1765" s="78">
        <v>50</v>
      </c>
      <c r="E1765" s="78">
        <v>0</v>
      </c>
      <c r="F1765" s="78">
        <v>0</v>
      </c>
      <c r="G1765" s="78">
        <v>0</v>
      </c>
      <c r="H1765" s="76">
        <v>32173</v>
      </c>
    </row>
    <row r="1766" spans="1:8" s="16" customFormat="1" ht="15" customHeight="1">
      <c r="A1766" s="75" t="s">
        <v>1285</v>
      </c>
      <c r="B1766" s="75" t="s">
        <v>1567</v>
      </c>
      <c r="C1766" s="75" t="s">
        <v>1577</v>
      </c>
      <c r="D1766" s="78">
        <v>0</v>
      </c>
      <c r="E1766" s="78">
        <v>39</v>
      </c>
      <c r="F1766" s="78">
        <v>0</v>
      </c>
      <c r="G1766" s="78">
        <v>0</v>
      </c>
      <c r="H1766" s="76">
        <v>33542</v>
      </c>
    </row>
    <row r="1767" spans="1:8" s="16" customFormat="1" ht="15" customHeight="1">
      <c r="A1767" s="75" t="s">
        <v>1285</v>
      </c>
      <c r="B1767" s="75" t="s">
        <v>1567</v>
      </c>
      <c r="C1767" s="75" t="s">
        <v>1578</v>
      </c>
      <c r="D1767" s="78">
        <v>0</v>
      </c>
      <c r="E1767" s="78">
        <v>11</v>
      </c>
      <c r="F1767" s="78">
        <v>0</v>
      </c>
      <c r="G1767" s="78">
        <v>0</v>
      </c>
      <c r="H1767" s="76">
        <v>33542</v>
      </c>
    </row>
    <row r="1768" spans="1:8" s="16" customFormat="1" ht="15" customHeight="1">
      <c r="A1768" s="75" t="s">
        <v>1285</v>
      </c>
      <c r="B1768" s="75" t="s">
        <v>1567</v>
      </c>
      <c r="C1768" s="75" t="s">
        <v>1579</v>
      </c>
      <c r="D1768" s="78">
        <v>0</v>
      </c>
      <c r="E1768" s="78">
        <v>15</v>
      </c>
      <c r="F1768" s="78">
        <v>0</v>
      </c>
      <c r="G1768" s="78">
        <v>0</v>
      </c>
      <c r="H1768" s="76">
        <v>33542</v>
      </c>
    </row>
    <row r="1769" spans="1:8" s="16" customFormat="1" ht="15" customHeight="1">
      <c r="A1769" s="75" t="s">
        <v>1285</v>
      </c>
      <c r="B1769" s="75" t="s">
        <v>1567</v>
      </c>
      <c r="C1769" s="75" t="s">
        <v>1580</v>
      </c>
      <c r="D1769" s="78">
        <v>20</v>
      </c>
      <c r="E1769" s="78">
        <v>0</v>
      </c>
      <c r="F1769" s="78">
        <v>0</v>
      </c>
      <c r="G1769" s="78">
        <v>0</v>
      </c>
      <c r="H1769" s="76">
        <v>34089</v>
      </c>
    </row>
    <row r="1770" spans="1:8" s="16" customFormat="1" ht="15" customHeight="1">
      <c r="A1770" s="75" t="s">
        <v>1285</v>
      </c>
      <c r="B1770" s="75" t="s">
        <v>1567</v>
      </c>
      <c r="C1770" s="75" t="s">
        <v>1581</v>
      </c>
      <c r="D1770" s="78">
        <v>0</v>
      </c>
      <c r="E1770" s="78">
        <v>9</v>
      </c>
      <c r="F1770" s="78">
        <v>0</v>
      </c>
      <c r="G1770" s="78">
        <v>0</v>
      </c>
      <c r="H1770" s="76">
        <v>34089</v>
      </c>
    </row>
    <row r="1771" spans="1:8" s="16" customFormat="1" ht="15" customHeight="1">
      <c r="A1771" s="75" t="s">
        <v>1285</v>
      </c>
      <c r="B1771" s="75" t="s">
        <v>1567</v>
      </c>
      <c r="C1771" s="75" t="s">
        <v>1582</v>
      </c>
      <c r="D1771" s="78">
        <v>75</v>
      </c>
      <c r="E1771" s="78">
        <v>0</v>
      </c>
      <c r="F1771" s="78">
        <v>0</v>
      </c>
      <c r="G1771" s="78">
        <v>0</v>
      </c>
      <c r="H1771" s="76">
        <v>34546</v>
      </c>
    </row>
    <row r="1772" spans="1:8" s="16" customFormat="1" ht="15" customHeight="1">
      <c r="A1772" s="75" t="s">
        <v>1285</v>
      </c>
      <c r="B1772" s="75" t="s">
        <v>1567</v>
      </c>
      <c r="C1772" s="75" t="s">
        <v>1583</v>
      </c>
      <c r="D1772" s="78">
        <v>0</v>
      </c>
      <c r="E1772" s="78">
        <v>46</v>
      </c>
      <c r="F1772" s="78">
        <v>0</v>
      </c>
      <c r="G1772" s="78">
        <v>0</v>
      </c>
      <c r="H1772" s="76">
        <v>34546</v>
      </c>
    </row>
    <row r="1773" spans="1:8" s="16" customFormat="1" ht="15" customHeight="1">
      <c r="A1773" s="75" t="s">
        <v>1285</v>
      </c>
      <c r="B1773" s="75" t="s">
        <v>1567</v>
      </c>
      <c r="C1773" s="75" t="s">
        <v>1584</v>
      </c>
      <c r="D1773" s="78">
        <v>75</v>
      </c>
      <c r="E1773" s="78">
        <v>0</v>
      </c>
      <c r="F1773" s="78">
        <v>0</v>
      </c>
      <c r="G1773" s="78">
        <v>0</v>
      </c>
      <c r="H1773" s="76">
        <v>35581</v>
      </c>
    </row>
    <row r="1774" spans="1:8" s="16" customFormat="1" ht="15" customHeight="1">
      <c r="A1774" s="75" t="s">
        <v>1285</v>
      </c>
      <c r="B1774" s="75" t="s">
        <v>1567</v>
      </c>
      <c r="C1774" s="75" t="s">
        <v>1585</v>
      </c>
      <c r="D1774" s="78">
        <v>0</v>
      </c>
      <c r="E1774" s="78">
        <v>66</v>
      </c>
      <c r="F1774" s="78">
        <v>0</v>
      </c>
      <c r="G1774" s="78">
        <v>0</v>
      </c>
      <c r="H1774" s="76">
        <v>35915</v>
      </c>
    </row>
    <row r="1775" spans="1:8" s="16" customFormat="1" ht="15" customHeight="1">
      <c r="A1775" s="75" t="s">
        <v>1285</v>
      </c>
      <c r="B1775" s="75" t="s">
        <v>1586</v>
      </c>
      <c r="C1775" s="75" t="s">
        <v>1587</v>
      </c>
      <c r="D1775" s="78">
        <v>1</v>
      </c>
      <c r="E1775" s="78">
        <v>0</v>
      </c>
      <c r="F1775" s="78">
        <v>0</v>
      </c>
      <c r="G1775" s="78">
        <v>0</v>
      </c>
      <c r="H1775" s="76">
        <v>30375</v>
      </c>
    </row>
    <row r="1776" spans="1:8" s="16" customFormat="1" ht="15" customHeight="1">
      <c r="A1776" s="75" t="s">
        <v>1285</v>
      </c>
      <c r="B1776" s="75" t="s">
        <v>1586</v>
      </c>
      <c r="C1776" s="75" t="s">
        <v>1588</v>
      </c>
      <c r="D1776" s="78">
        <v>14</v>
      </c>
      <c r="E1776" s="78">
        <v>0</v>
      </c>
      <c r="F1776" s="78">
        <v>0</v>
      </c>
      <c r="G1776" s="78">
        <v>0</v>
      </c>
      <c r="H1776" s="76">
        <v>31624</v>
      </c>
    </row>
    <row r="1777" spans="1:8" s="16" customFormat="1" ht="15" customHeight="1">
      <c r="A1777" s="75" t="s">
        <v>1285</v>
      </c>
      <c r="B1777" s="75" t="s">
        <v>1586</v>
      </c>
      <c r="C1777" s="75" t="s">
        <v>1589</v>
      </c>
      <c r="D1777" s="78">
        <v>18</v>
      </c>
      <c r="E1777" s="78">
        <v>0</v>
      </c>
      <c r="F1777" s="78">
        <v>0</v>
      </c>
      <c r="G1777" s="78">
        <v>0</v>
      </c>
      <c r="H1777" s="76">
        <v>31593</v>
      </c>
    </row>
    <row r="1778" spans="1:8" s="16" customFormat="1" ht="15" customHeight="1">
      <c r="A1778" s="75" t="s">
        <v>1285</v>
      </c>
      <c r="B1778" s="75" t="s">
        <v>1586</v>
      </c>
      <c r="C1778" s="75" t="s">
        <v>1590</v>
      </c>
      <c r="D1778" s="78">
        <v>15</v>
      </c>
      <c r="E1778" s="78">
        <v>0</v>
      </c>
      <c r="F1778" s="78">
        <v>0</v>
      </c>
      <c r="G1778" s="78">
        <v>0</v>
      </c>
      <c r="H1778" s="76">
        <v>33389</v>
      </c>
    </row>
    <row r="1779" spans="1:8" s="16" customFormat="1" ht="15" customHeight="1">
      <c r="A1779" s="75" t="s">
        <v>1285</v>
      </c>
      <c r="B1779" s="75" t="s">
        <v>1586</v>
      </c>
      <c r="C1779" s="75" t="s">
        <v>1591</v>
      </c>
      <c r="D1779" s="78">
        <v>0</v>
      </c>
      <c r="E1779" s="78">
        <v>9</v>
      </c>
      <c r="F1779" s="78">
        <v>0</v>
      </c>
      <c r="G1779" s="78">
        <v>0</v>
      </c>
      <c r="H1779" s="76">
        <v>33755</v>
      </c>
    </row>
    <row r="1780" spans="1:8" s="16" customFormat="1" ht="15" customHeight="1">
      <c r="A1780" s="75" t="s">
        <v>1285</v>
      </c>
      <c r="B1780" s="75" t="s">
        <v>1586</v>
      </c>
      <c r="C1780" s="75" t="s">
        <v>1592</v>
      </c>
      <c r="D1780" s="78">
        <v>13</v>
      </c>
      <c r="E1780" s="78">
        <v>0</v>
      </c>
      <c r="F1780" s="78">
        <v>0</v>
      </c>
      <c r="G1780" s="80"/>
      <c r="H1780" s="76">
        <v>35703</v>
      </c>
    </row>
    <row r="1781" spans="1:8" s="16" customFormat="1" ht="15" customHeight="1">
      <c r="A1781" s="75" t="s">
        <v>1285</v>
      </c>
      <c r="B1781" s="75" t="s">
        <v>1586</v>
      </c>
      <c r="C1781" s="75" t="s">
        <v>1593</v>
      </c>
      <c r="D1781" s="78">
        <v>1</v>
      </c>
      <c r="E1781" s="80"/>
      <c r="F1781" s="80"/>
      <c r="G1781" s="80"/>
      <c r="H1781" s="76">
        <v>35581</v>
      </c>
    </row>
    <row r="1782" spans="1:8" s="16" customFormat="1" ht="15" customHeight="1">
      <c r="A1782" s="75" t="s">
        <v>1285</v>
      </c>
      <c r="B1782" s="75" t="s">
        <v>1817</v>
      </c>
      <c r="C1782" s="75" t="s">
        <v>1818</v>
      </c>
      <c r="D1782" s="78">
        <v>14</v>
      </c>
      <c r="E1782" s="78">
        <v>0</v>
      </c>
      <c r="F1782" s="78">
        <v>0</v>
      </c>
      <c r="G1782" s="78">
        <v>0</v>
      </c>
      <c r="H1782" s="76">
        <v>29402</v>
      </c>
    </row>
    <row r="1783" spans="1:8" s="16" customFormat="1" ht="15" customHeight="1">
      <c r="A1783" s="75" t="s">
        <v>1285</v>
      </c>
      <c r="B1783" s="75" t="s">
        <v>1817</v>
      </c>
      <c r="C1783" s="75" t="s">
        <v>1819</v>
      </c>
      <c r="D1783" s="78">
        <v>0</v>
      </c>
      <c r="E1783" s="78">
        <v>5</v>
      </c>
      <c r="F1783" s="78">
        <v>0</v>
      </c>
      <c r="G1783" s="78">
        <v>0</v>
      </c>
      <c r="H1783" s="76">
        <v>33877</v>
      </c>
    </row>
    <row r="1784" spans="1:8" s="16" customFormat="1" ht="15" customHeight="1">
      <c r="A1784" s="75" t="s">
        <v>1285</v>
      </c>
      <c r="B1784" s="75" t="s">
        <v>1820</v>
      </c>
      <c r="C1784" s="75" t="s">
        <v>1821</v>
      </c>
      <c r="D1784" s="78">
        <v>22</v>
      </c>
      <c r="E1784" s="78">
        <v>0</v>
      </c>
      <c r="F1784" s="78">
        <v>0</v>
      </c>
      <c r="G1784" s="78">
        <v>0</v>
      </c>
      <c r="H1784" s="76">
        <v>29767</v>
      </c>
    </row>
    <row r="1785" spans="1:8" s="16" customFormat="1" ht="15" customHeight="1">
      <c r="A1785" s="75" t="s">
        <v>1285</v>
      </c>
      <c r="B1785" s="75" t="s">
        <v>1908</v>
      </c>
      <c r="C1785" s="75" t="s">
        <v>1909</v>
      </c>
      <c r="D1785" s="78">
        <v>0</v>
      </c>
      <c r="E1785" s="78">
        <v>19</v>
      </c>
      <c r="F1785" s="78">
        <v>0</v>
      </c>
      <c r="G1785" s="78">
        <v>0</v>
      </c>
      <c r="H1785" s="76">
        <v>36164</v>
      </c>
    </row>
    <row r="1786" spans="1:8" s="16" customFormat="1" ht="15" customHeight="1">
      <c r="A1786" s="75" t="s">
        <v>1285</v>
      </c>
      <c r="B1786" s="75" t="s">
        <v>1760</v>
      </c>
      <c r="C1786" s="75" t="s">
        <v>1761</v>
      </c>
      <c r="D1786" s="78">
        <v>11</v>
      </c>
      <c r="E1786" s="78">
        <v>0</v>
      </c>
      <c r="F1786" s="78">
        <v>0</v>
      </c>
      <c r="G1786" s="78">
        <v>3</v>
      </c>
      <c r="H1786" s="76">
        <v>37256</v>
      </c>
    </row>
    <row r="1787" spans="1:8" s="16" customFormat="1" ht="15" customHeight="1">
      <c r="A1787" s="75" t="s">
        <v>1285</v>
      </c>
      <c r="B1787" s="75" t="s">
        <v>1760</v>
      </c>
      <c r="C1787" s="75" t="s">
        <v>1761</v>
      </c>
      <c r="D1787" s="78">
        <v>1</v>
      </c>
      <c r="E1787" s="78">
        <v>0</v>
      </c>
      <c r="F1787" s="78">
        <v>0</v>
      </c>
      <c r="G1787" s="78">
        <v>0</v>
      </c>
      <c r="H1787" s="76">
        <v>39268</v>
      </c>
    </row>
    <row r="1788" spans="1:8" s="16" customFormat="1" ht="15" customHeight="1">
      <c r="A1788" s="75" t="s">
        <v>1285</v>
      </c>
      <c r="B1788" s="75" t="s">
        <v>1760</v>
      </c>
      <c r="C1788" s="75" t="s">
        <v>1762</v>
      </c>
      <c r="D1788" s="78">
        <v>7</v>
      </c>
      <c r="E1788" s="78">
        <v>0</v>
      </c>
      <c r="F1788" s="78">
        <v>0</v>
      </c>
      <c r="G1788" s="78">
        <v>0</v>
      </c>
      <c r="H1788" s="76">
        <v>38260</v>
      </c>
    </row>
    <row r="1789" spans="1:8" s="16" customFormat="1" ht="15" customHeight="1">
      <c r="A1789" s="75" t="s">
        <v>1285</v>
      </c>
      <c r="B1789" s="75" t="s">
        <v>1760</v>
      </c>
      <c r="C1789" s="75" t="s">
        <v>1762</v>
      </c>
      <c r="D1789" s="78">
        <v>25</v>
      </c>
      <c r="E1789" s="78">
        <v>0</v>
      </c>
      <c r="F1789" s="78">
        <v>0</v>
      </c>
      <c r="G1789" s="78">
        <v>0</v>
      </c>
      <c r="H1789" s="76">
        <v>39983</v>
      </c>
    </row>
    <row r="1790" spans="1:8" s="16" customFormat="1" ht="15" customHeight="1">
      <c r="A1790" s="75" t="s">
        <v>1285</v>
      </c>
      <c r="B1790" s="75" t="s">
        <v>1760</v>
      </c>
      <c r="C1790" s="75" t="s">
        <v>1763</v>
      </c>
      <c r="D1790" s="78">
        <v>0</v>
      </c>
      <c r="E1790" s="78">
        <v>19</v>
      </c>
      <c r="F1790" s="78">
        <v>0</v>
      </c>
      <c r="G1790" s="78">
        <v>0</v>
      </c>
      <c r="H1790" s="76">
        <v>40086</v>
      </c>
    </row>
    <row r="1791" spans="1:8" s="16" customFormat="1" ht="15" customHeight="1">
      <c r="A1791" s="75" t="s">
        <v>1285</v>
      </c>
      <c r="B1791" s="75" t="s">
        <v>1760</v>
      </c>
      <c r="C1791" s="75" t="s">
        <v>1763</v>
      </c>
      <c r="D1791" s="78">
        <v>0</v>
      </c>
      <c r="E1791" s="78">
        <v>1</v>
      </c>
      <c r="F1791" s="78">
        <v>0</v>
      </c>
      <c r="G1791" s="78">
        <v>0</v>
      </c>
      <c r="H1791" s="76">
        <v>38064</v>
      </c>
    </row>
    <row r="1792" spans="1:8" s="16" customFormat="1" ht="15" customHeight="1">
      <c r="A1792" s="75" t="s">
        <v>1285</v>
      </c>
      <c r="B1792" s="75" t="s">
        <v>1760</v>
      </c>
      <c r="C1792" s="75" t="s">
        <v>1763</v>
      </c>
      <c r="D1792" s="78">
        <v>0</v>
      </c>
      <c r="E1792" s="78">
        <v>1</v>
      </c>
      <c r="F1792" s="78">
        <v>0</v>
      </c>
      <c r="G1792" s="78">
        <v>0</v>
      </c>
      <c r="H1792" s="76">
        <v>38111</v>
      </c>
    </row>
    <row r="1793" spans="1:8" s="16" customFormat="1" ht="15" customHeight="1">
      <c r="A1793" s="75" t="s">
        <v>1285</v>
      </c>
      <c r="B1793" s="75" t="s">
        <v>1760</v>
      </c>
      <c r="C1793" s="75" t="s">
        <v>1763</v>
      </c>
      <c r="D1793" s="78">
        <v>0</v>
      </c>
      <c r="E1793" s="78">
        <v>2</v>
      </c>
      <c r="F1793" s="78">
        <v>0</v>
      </c>
      <c r="G1793" s="78">
        <v>0</v>
      </c>
      <c r="H1793" s="76">
        <v>38625</v>
      </c>
    </row>
    <row r="1794" spans="1:8" s="16" customFormat="1" ht="15" customHeight="1">
      <c r="A1794" s="75" t="s">
        <v>1285</v>
      </c>
      <c r="B1794" s="75" t="s">
        <v>1760</v>
      </c>
      <c r="C1794" s="75" t="s">
        <v>1763</v>
      </c>
      <c r="D1794" s="78">
        <v>0</v>
      </c>
      <c r="E1794" s="78">
        <v>1</v>
      </c>
      <c r="F1794" s="78">
        <v>0</v>
      </c>
      <c r="G1794" s="78">
        <v>0</v>
      </c>
      <c r="H1794" s="76">
        <v>36997</v>
      </c>
    </row>
    <row r="1795" spans="1:8" s="16" customFormat="1" ht="15" customHeight="1">
      <c r="A1795" s="75" t="s">
        <v>1285</v>
      </c>
      <c r="B1795" s="75" t="s">
        <v>1760</v>
      </c>
      <c r="C1795" s="75" t="s">
        <v>1763</v>
      </c>
      <c r="D1795" s="78">
        <v>0</v>
      </c>
      <c r="E1795" s="78">
        <v>2</v>
      </c>
      <c r="F1795" s="78">
        <v>0</v>
      </c>
      <c r="G1795" s="78">
        <v>0</v>
      </c>
      <c r="H1795" s="76">
        <v>37054</v>
      </c>
    </row>
    <row r="1796" spans="1:8" s="16" customFormat="1" ht="15" customHeight="1">
      <c r="A1796" s="75" t="s">
        <v>1285</v>
      </c>
      <c r="B1796" s="75" t="s">
        <v>1760</v>
      </c>
      <c r="C1796" s="75" t="s">
        <v>1763</v>
      </c>
      <c r="D1796" s="78">
        <v>0</v>
      </c>
      <c r="E1796" s="78">
        <v>1</v>
      </c>
      <c r="F1796" s="78">
        <v>0</v>
      </c>
      <c r="G1796" s="78">
        <v>0</v>
      </c>
      <c r="H1796" s="76">
        <v>37082</v>
      </c>
    </row>
    <row r="1797" spans="1:8" s="16" customFormat="1" ht="15" customHeight="1">
      <c r="A1797" s="75" t="s">
        <v>1285</v>
      </c>
      <c r="B1797" s="75" t="s">
        <v>1760</v>
      </c>
      <c r="C1797" s="75" t="s">
        <v>1763</v>
      </c>
      <c r="D1797" s="78">
        <v>0</v>
      </c>
      <c r="E1797" s="78">
        <v>1</v>
      </c>
      <c r="F1797" s="78">
        <v>0</v>
      </c>
      <c r="G1797" s="78">
        <v>0</v>
      </c>
      <c r="H1797" s="76">
        <v>37256</v>
      </c>
    </row>
    <row r="1798" spans="1:8" s="16" customFormat="1" ht="15" customHeight="1">
      <c r="A1798" s="75" t="s">
        <v>1285</v>
      </c>
      <c r="B1798" s="75" t="s">
        <v>1760</v>
      </c>
      <c r="C1798" s="75" t="s">
        <v>1763</v>
      </c>
      <c r="D1798" s="78">
        <v>0</v>
      </c>
      <c r="E1798" s="78">
        <v>1</v>
      </c>
      <c r="F1798" s="78">
        <v>0</v>
      </c>
      <c r="G1798" s="78">
        <v>0</v>
      </c>
      <c r="H1798" s="76">
        <v>37499</v>
      </c>
    </row>
    <row r="1799" spans="1:8" s="16" customFormat="1" ht="15" customHeight="1">
      <c r="A1799" s="75" t="s">
        <v>1285</v>
      </c>
      <c r="B1799" s="75" t="s">
        <v>1760</v>
      </c>
      <c r="C1799" s="75" t="s">
        <v>1763</v>
      </c>
      <c r="D1799" s="78">
        <v>0</v>
      </c>
      <c r="E1799" s="78">
        <v>2</v>
      </c>
      <c r="F1799" s="78">
        <v>0</v>
      </c>
      <c r="G1799" s="78">
        <v>0</v>
      </c>
      <c r="H1799" s="76">
        <v>37529</v>
      </c>
    </row>
    <row r="1800" spans="1:8" s="16" customFormat="1" ht="15" customHeight="1">
      <c r="A1800" s="75" t="s">
        <v>1285</v>
      </c>
      <c r="B1800" s="75" t="s">
        <v>1897</v>
      </c>
      <c r="C1800" s="75" t="s">
        <v>1898</v>
      </c>
      <c r="D1800" s="78">
        <v>0</v>
      </c>
      <c r="E1800" s="78">
        <v>21</v>
      </c>
      <c r="F1800" s="78">
        <v>0</v>
      </c>
      <c r="G1800" s="78">
        <v>0</v>
      </c>
      <c r="H1800" s="76">
        <v>35246</v>
      </c>
    </row>
    <row r="1801" spans="1:8" s="16" customFormat="1" ht="15" customHeight="1">
      <c r="A1801" s="75" t="s">
        <v>1285</v>
      </c>
      <c r="B1801" s="75" t="s">
        <v>1899</v>
      </c>
      <c r="C1801" s="75" t="s">
        <v>1900</v>
      </c>
      <c r="D1801" s="78">
        <v>2</v>
      </c>
      <c r="E1801" s="78">
        <v>0</v>
      </c>
      <c r="F1801" s="78">
        <v>0</v>
      </c>
      <c r="G1801" s="78">
        <v>0</v>
      </c>
      <c r="H1801" s="76">
        <v>26603</v>
      </c>
    </row>
    <row r="1802" spans="1:8" s="16" customFormat="1" ht="15" customHeight="1">
      <c r="A1802" s="75" t="s">
        <v>1285</v>
      </c>
      <c r="B1802" s="75" t="s">
        <v>1899</v>
      </c>
      <c r="C1802" s="75" t="s">
        <v>1901</v>
      </c>
      <c r="D1802" s="78">
        <v>50</v>
      </c>
      <c r="E1802" s="78">
        <v>0</v>
      </c>
      <c r="F1802" s="78">
        <v>0</v>
      </c>
      <c r="G1802" s="78">
        <v>0</v>
      </c>
      <c r="H1802" s="76">
        <v>28215</v>
      </c>
    </row>
    <row r="1803" spans="1:8" s="16" customFormat="1" ht="15" customHeight="1">
      <c r="A1803" s="75" t="s">
        <v>1285</v>
      </c>
      <c r="B1803" s="75" t="s">
        <v>1899</v>
      </c>
      <c r="C1803" s="75" t="s">
        <v>1902</v>
      </c>
      <c r="D1803" s="78">
        <v>74</v>
      </c>
      <c r="E1803" s="78">
        <v>0</v>
      </c>
      <c r="F1803" s="78">
        <v>0</v>
      </c>
      <c r="G1803" s="78">
        <v>0</v>
      </c>
      <c r="H1803" s="76">
        <v>30010</v>
      </c>
    </row>
    <row r="1804" spans="1:8" s="16" customFormat="1" ht="15" customHeight="1">
      <c r="A1804" s="75" t="s">
        <v>1285</v>
      </c>
      <c r="B1804" s="75" t="s">
        <v>1899</v>
      </c>
      <c r="C1804" s="75" t="s">
        <v>1903</v>
      </c>
      <c r="D1804" s="78">
        <v>1</v>
      </c>
      <c r="E1804" s="78">
        <v>0</v>
      </c>
      <c r="F1804" s="78">
        <v>0</v>
      </c>
      <c r="G1804" s="78">
        <v>0</v>
      </c>
      <c r="H1804" s="76">
        <v>30224</v>
      </c>
    </row>
    <row r="1805" spans="1:8" s="16" customFormat="1" ht="15" customHeight="1">
      <c r="A1805" s="75" t="s">
        <v>1285</v>
      </c>
      <c r="B1805" s="75" t="s">
        <v>1899</v>
      </c>
      <c r="C1805" s="75" t="s">
        <v>1904</v>
      </c>
      <c r="D1805" s="78">
        <v>40</v>
      </c>
      <c r="E1805" s="78">
        <v>0</v>
      </c>
      <c r="F1805" s="78">
        <v>0</v>
      </c>
      <c r="G1805" s="78">
        <v>0</v>
      </c>
      <c r="H1805" s="76">
        <v>31624</v>
      </c>
    </row>
    <row r="1806" spans="1:8" s="16" customFormat="1" ht="15" customHeight="1">
      <c r="A1806" s="75" t="s">
        <v>1285</v>
      </c>
      <c r="B1806" s="75" t="s">
        <v>1899</v>
      </c>
      <c r="C1806" s="75" t="s">
        <v>1905</v>
      </c>
      <c r="D1806" s="78">
        <v>22</v>
      </c>
      <c r="E1806" s="78">
        <v>0</v>
      </c>
      <c r="F1806" s="78">
        <v>0</v>
      </c>
      <c r="G1806" s="78">
        <v>0</v>
      </c>
      <c r="H1806" s="76">
        <v>35795</v>
      </c>
    </row>
    <row r="1807" spans="1:8" s="16" customFormat="1" ht="15" customHeight="1">
      <c r="A1807" s="75" t="s">
        <v>1285</v>
      </c>
      <c r="B1807" s="75" t="s">
        <v>1899</v>
      </c>
      <c r="C1807" s="75" t="s">
        <v>1906</v>
      </c>
      <c r="D1807" s="78">
        <v>0</v>
      </c>
      <c r="E1807" s="78">
        <v>5</v>
      </c>
      <c r="F1807" s="78">
        <v>0</v>
      </c>
      <c r="G1807" s="78">
        <v>0</v>
      </c>
      <c r="H1807" s="76">
        <v>39202</v>
      </c>
    </row>
    <row r="1808" spans="1:8" s="16" customFormat="1" ht="15" customHeight="1">
      <c r="A1808" s="75" t="s">
        <v>1285</v>
      </c>
      <c r="B1808" s="75" t="s">
        <v>1899</v>
      </c>
      <c r="C1808" s="75" t="s">
        <v>1907</v>
      </c>
      <c r="D1808" s="78">
        <v>5</v>
      </c>
      <c r="E1808" s="78">
        <v>0</v>
      </c>
      <c r="F1808" s="78">
        <v>0</v>
      </c>
      <c r="G1808" s="78">
        <v>0</v>
      </c>
      <c r="H1808" s="76">
        <v>39202</v>
      </c>
    </row>
    <row r="1809" spans="1:8" s="9" customFormat="1" ht="15" customHeight="1">
      <c r="A1809" s="3" t="s">
        <v>1285</v>
      </c>
      <c r="B1809" s="3" t="s">
        <v>202</v>
      </c>
      <c r="C1809" s="3"/>
      <c r="D1809" s="79">
        <f>SUM(D1402:D1808)</f>
        <v>5690</v>
      </c>
      <c r="E1809" s="79">
        <f t="shared" ref="E1809:G1809" si="4">SUM(E1402:E1808)</f>
        <v>1528</v>
      </c>
      <c r="F1809" s="79">
        <f t="shared" si="4"/>
        <v>0</v>
      </c>
      <c r="G1809" s="79">
        <f t="shared" si="4"/>
        <v>70</v>
      </c>
      <c r="H1809" s="77"/>
    </row>
    <row r="1810" spans="1:8" s="16" customFormat="1" ht="15" customHeight="1">
      <c r="A1810" s="75" t="s">
        <v>1910</v>
      </c>
      <c r="B1810" s="75" t="s">
        <v>3916</v>
      </c>
      <c r="C1810" s="75" t="s">
        <v>1939</v>
      </c>
      <c r="D1810" s="78">
        <v>0</v>
      </c>
      <c r="E1810" s="78">
        <v>17</v>
      </c>
      <c r="F1810" s="78">
        <v>0</v>
      </c>
      <c r="G1810" s="78">
        <v>0</v>
      </c>
      <c r="H1810" s="76">
        <v>36250</v>
      </c>
    </row>
    <row r="1811" spans="1:8" s="16" customFormat="1" ht="15" customHeight="1">
      <c r="A1811" s="75" t="s">
        <v>1910</v>
      </c>
      <c r="B1811" s="75" t="s">
        <v>1973</v>
      </c>
      <c r="C1811" s="75" t="s">
        <v>1974</v>
      </c>
      <c r="D1811" s="78">
        <v>29</v>
      </c>
      <c r="E1811" s="78">
        <v>0</v>
      </c>
      <c r="F1811" s="78">
        <v>0</v>
      </c>
      <c r="G1811" s="78">
        <v>0</v>
      </c>
      <c r="H1811" s="76">
        <v>30650</v>
      </c>
    </row>
    <row r="1812" spans="1:8" s="16" customFormat="1" ht="15" customHeight="1">
      <c r="A1812" s="75" t="s">
        <v>1910</v>
      </c>
      <c r="B1812" s="75" t="s">
        <v>1973</v>
      </c>
      <c r="C1812" s="75" t="s">
        <v>1975</v>
      </c>
      <c r="D1812" s="78">
        <v>0</v>
      </c>
      <c r="E1812" s="78">
        <v>1</v>
      </c>
      <c r="F1812" s="78">
        <v>0</v>
      </c>
      <c r="G1812" s="78">
        <v>0</v>
      </c>
      <c r="H1812" s="76">
        <v>28549</v>
      </c>
    </row>
    <row r="1813" spans="1:8" s="16" customFormat="1" ht="15" customHeight="1">
      <c r="A1813" s="75" t="s">
        <v>1910</v>
      </c>
      <c r="B1813" s="75" t="s">
        <v>1973</v>
      </c>
      <c r="C1813" s="75" t="s">
        <v>1976</v>
      </c>
      <c r="D1813" s="78">
        <v>21</v>
      </c>
      <c r="E1813" s="78">
        <v>0</v>
      </c>
      <c r="F1813" s="78">
        <v>0</v>
      </c>
      <c r="G1813" s="78">
        <v>0</v>
      </c>
      <c r="H1813" s="76">
        <v>31958</v>
      </c>
    </row>
    <row r="1814" spans="1:8" s="16" customFormat="1" ht="15" customHeight="1">
      <c r="A1814" s="75" t="s">
        <v>1910</v>
      </c>
      <c r="B1814" s="75" t="s">
        <v>1973</v>
      </c>
      <c r="C1814" s="75" t="s">
        <v>1977</v>
      </c>
      <c r="D1814" s="78">
        <v>0</v>
      </c>
      <c r="E1814" s="78">
        <v>3</v>
      </c>
      <c r="F1814" s="78">
        <v>0</v>
      </c>
      <c r="G1814" s="78">
        <v>0</v>
      </c>
      <c r="H1814" s="76">
        <v>35759</v>
      </c>
    </row>
    <row r="1815" spans="1:8" s="16" customFormat="1" ht="15" customHeight="1">
      <c r="A1815" s="75" t="s">
        <v>1910</v>
      </c>
      <c r="B1815" s="75" t="s">
        <v>1973</v>
      </c>
      <c r="C1815" s="75" t="s">
        <v>1978</v>
      </c>
      <c r="D1815" s="78">
        <v>0</v>
      </c>
      <c r="E1815" s="78">
        <v>1</v>
      </c>
      <c r="F1815" s="78">
        <v>0</v>
      </c>
      <c r="G1815" s="78">
        <v>0</v>
      </c>
      <c r="H1815" s="76">
        <v>36556</v>
      </c>
    </row>
    <row r="1816" spans="1:8" s="16" customFormat="1" ht="15" customHeight="1">
      <c r="A1816" s="75" t="s">
        <v>1910</v>
      </c>
      <c r="B1816" s="75" t="s">
        <v>1973</v>
      </c>
      <c r="C1816" s="75" t="s">
        <v>1979</v>
      </c>
      <c r="D1816" s="78">
        <v>5</v>
      </c>
      <c r="E1816" s="78">
        <v>0</v>
      </c>
      <c r="F1816" s="78">
        <v>0</v>
      </c>
      <c r="G1816" s="78">
        <v>0</v>
      </c>
      <c r="H1816" s="76">
        <v>39507</v>
      </c>
    </row>
    <row r="1817" spans="1:8" s="16" customFormat="1" ht="15" customHeight="1">
      <c r="A1817" s="75" t="s">
        <v>1910</v>
      </c>
      <c r="B1817" s="75" t="s">
        <v>1911</v>
      </c>
      <c r="C1817" s="75" t="s">
        <v>1912</v>
      </c>
      <c r="D1817" s="78">
        <v>16</v>
      </c>
      <c r="E1817" s="78">
        <v>0</v>
      </c>
      <c r="F1817" s="78">
        <v>0</v>
      </c>
      <c r="G1817" s="78">
        <v>0</v>
      </c>
      <c r="H1817" s="76">
        <v>30802</v>
      </c>
    </row>
    <row r="1818" spans="1:8" s="16" customFormat="1" ht="15" customHeight="1">
      <c r="A1818" s="75" t="s">
        <v>1910</v>
      </c>
      <c r="B1818" s="75" t="s">
        <v>1911</v>
      </c>
      <c r="C1818" s="75" t="s">
        <v>1913</v>
      </c>
      <c r="D1818" s="78">
        <v>0</v>
      </c>
      <c r="E1818" s="78">
        <v>3</v>
      </c>
      <c r="F1818" s="78">
        <v>0</v>
      </c>
      <c r="G1818" s="78">
        <v>0</v>
      </c>
      <c r="H1818" s="76">
        <v>30925</v>
      </c>
    </row>
    <row r="1819" spans="1:8" s="16" customFormat="1" ht="15" customHeight="1">
      <c r="A1819" s="75" t="s">
        <v>1910</v>
      </c>
      <c r="B1819" s="75" t="s">
        <v>1911</v>
      </c>
      <c r="C1819" s="75" t="s">
        <v>1914</v>
      </c>
      <c r="D1819" s="78">
        <v>45</v>
      </c>
      <c r="E1819" s="78">
        <v>0</v>
      </c>
      <c r="F1819" s="78">
        <v>0</v>
      </c>
      <c r="G1819" s="78">
        <v>0</v>
      </c>
      <c r="H1819" s="76">
        <v>29859</v>
      </c>
    </row>
    <row r="1820" spans="1:8" s="16" customFormat="1" ht="15" customHeight="1">
      <c r="A1820" s="75" t="s">
        <v>1910</v>
      </c>
      <c r="B1820" s="75" t="s">
        <v>1911</v>
      </c>
      <c r="C1820" s="75" t="s">
        <v>1915</v>
      </c>
      <c r="D1820" s="78">
        <v>0</v>
      </c>
      <c r="E1820" s="78">
        <v>1</v>
      </c>
      <c r="F1820" s="78">
        <v>0</v>
      </c>
      <c r="G1820" s="78">
        <v>0</v>
      </c>
      <c r="H1820" s="76">
        <v>30925</v>
      </c>
    </row>
    <row r="1821" spans="1:8" s="16" customFormat="1" ht="15" customHeight="1">
      <c r="A1821" s="75" t="s">
        <v>1910</v>
      </c>
      <c r="B1821" s="75" t="s">
        <v>1911</v>
      </c>
      <c r="C1821" s="75" t="s">
        <v>1916</v>
      </c>
      <c r="D1821" s="78">
        <v>11</v>
      </c>
      <c r="E1821" s="78">
        <v>0</v>
      </c>
      <c r="F1821" s="78">
        <v>0</v>
      </c>
      <c r="G1821" s="78">
        <v>0</v>
      </c>
      <c r="H1821" s="76">
        <v>32963</v>
      </c>
    </row>
    <row r="1822" spans="1:8" s="16" customFormat="1" ht="15" customHeight="1">
      <c r="A1822" s="75" t="s">
        <v>1910</v>
      </c>
      <c r="B1822" s="75" t="s">
        <v>1911</v>
      </c>
      <c r="C1822" s="75" t="s">
        <v>1917</v>
      </c>
      <c r="D1822" s="78">
        <v>0</v>
      </c>
      <c r="E1822" s="78">
        <v>3</v>
      </c>
      <c r="F1822" s="78">
        <v>0</v>
      </c>
      <c r="G1822" s="78">
        <v>0</v>
      </c>
      <c r="H1822" s="76">
        <v>34577</v>
      </c>
    </row>
    <row r="1823" spans="1:8" s="16" customFormat="1" ht="15" customHeight="1">
      <c r="A1823" s="75" t="s">
        <v>1910</v>
      </c>
      <c r="B1823" s="75" t="s">
        <v>1911</v>
      </c>
      <c r="C1823" s="75" t="s">
        <v>1918</v>
      </c>
      <c r="D1823" s="78">
        <v>9</v>
      </c>
      <c r="E1823" s="78">
        <v>0</v>
      </c>
      <c r="F1823" s="78">
        <v>0</v>
      </c>
      <c r="G1823" s="78">
        <v>1</v>
      </c>
      <c r="H1823" s="76">
        <v>36160</v>
      </c>
    </row>
    <row r="1824" spans="1:8" s="16" customFormat="1" ht="15" customHeight="1">
      <c r="A1824" s="75" t="s">
        <v>1910</v>
      </c>
      <c r="B1824" s="75" t="s">
        <v>1911</v>
      </c>
      <c r="C1824" s="75" t="s">
        <v>1919</v>
      </c>
      <c r="D1824" s="78">
        <v>0</v>
      </c>
      <c r="E1824" s="78">
        <v>13</v>
      </c>
      <c r="F1824" s="78">
        <v>0</v>
      </c>
      <c r="G1824" s="78">
        <v>1</v>
      </c>
      <c r="H1824" s="76">
        <v>36160</v>
      </c>
    </row>
    <row r="1825" spans="1:8" s="16" customFormat="1" ht="15" customHeight="1">
      <c r="A1825" s="75" t="s">
        <v>1910</v>
      </c>
      <c r="B1825" s="75" t="s">
        <v>1911</v>
      </c>
      <c r="C1825" s="75" t="s">
        <v>1920</v>
      </c>
      <c r="D1825" s="78">
        <v>5</v>
      </c>
      <c r="E1825" s="78">
        <v>0</v>
      </c>
      <c r="F1825" s="78">
        <v>0</v>
      </c>
      <c r="G1825" s="78">
        <v>0</v>
      </c>
      <c r="H1825" s="76">
        <v>36160</v>
      </c>
    </row>
    <row r="1826" spans="1:8" s="16" customFormat="1" ht="15" customHeight="1">
      <c r="A1826" s="75" t="s">
        <v>1910</v>
      </c>
      <c r="B1826" s="75" t="s">
        <v>1980</v>
      </c>
      <c r="C1826" s="75" t="s">
        <v>1981</v>
      </c>
      <c r="D1826" s="78">
        <v>45</v>
      </c>
      <c r="E1826" s="78">
        <v>1</v>
      </c>
      <c r="F1826" s="78">
        <v>0</v>
      </c>
      <c r="G1826" s="78">
        <v>0</v>
      </c>
      <c r="H1826" s="76">
        <v>29586</v>
      </c>
    </row>
    <row r="1827" spans="1:8" s="16" customFormat="1" ht="15" customHeight="1">
      <c r="A1827" s="75" t="s">
        <v>1910</v>
      </c>
      <c r="B1827" s="75" t="s">
        <v>1980</v>
      </c>
      <c r="C1827" s="75" t="s">
        <v>1982</v>
      </c>
      <c r="D1827" s="78">
        <v>0</v>
      </c>
      <c r="E1827" s="78">
        <v>1</v>
      </c>
      <c r="F1827" s="78">
        <v>0</v>
      </c>
      <c r="G1827" s="78">
        <v>0</v>
      </c>
      <c r="H1827" s="76">
        <v>29706</v>
      </c>
    </row>
    <row r="1828" spans="1:8" s="16" customFormat="1" ht="15" customHeight="1">
      <c r="A1828" s="75" t="s">
        <v>1910</v>
      </c>
      <c r="B1828" s="75" t="s">
        <v>1980</v>
      </c>
      <c r="C1828" s="75" t="s">
        <v>1983</v>
      </c>
      <c r="D1828" s="78">
        <v>53</v>
      </c>
      <c r="E1828" s="78">
        <v>1</v>
      </c>
      <c r="F1828" s="78">
        <v>0</v>
      </c>
      <c r="G1828" s="78">
        <v>0</v>
      </c>
      <c r="H1828" s="76">
        <v>30132</v>
      </c>
    </row>
    <row r="1829" spans="1:8" s="16" customFormat="1" ht="15" customHeight="1">
      <c r="A1829" s="75" t="s">
        <v>1910</v>
      </c>
      <c r="B1829" s="75" t="s">
        <v>1980</v>
      </c>
      <c r="C1829" s="75" t="s">
        <v>1984</v>
      </c>
      <c r="D1829" s="78">
        <v>40</v>
      </c>
      <c r="E1829" s="78">
        <v>0</v>
      </c>
      <c r="F1829" s="78">
        <v>0</v>
      </c>
      <c r="G1829" s="78">
        <v>0</v>
      </c>
      <c r="H1829" s="76">
        <v>28306</v>
      </c>
    </row>
    <row r="1830" spans="1:8" s="16" customFormat="1" ht="15" customHeight="1">
      <c r="A1830" s="75" t="s">
        <v>1910</v>
      </c>
      <c r="B1830" s="75" t="s">
        <v>1980</v>
      </c>
      <c r="C1830" s="75" t="s">
        <v>1985</v>
      </c>
      <c r="D1830" s="78">
        <v>29</v>
      </c>
      <c r="E1830" s="78">
        <v>0</v>
      </c>
      <c r="F1830" s="78">
        <v>0</v>
      </c>
      <c r="G1830" s="78">
        <v>0</v>
      </c>
      <c r="H1830" s="76">
        <v>28733</v>
      </c>
    </row>
    <row r="1831" spans="1:8" s="16" customFormat="1" ht="15" customHeight="1">
      <c r="A1831" s="75" t="s">
        <v>1910</v>
      </c>
      <c r="B1831" s="75" t="s">
        <v>1980</v>
      </c>
      <c r="C1831" s="75" t="s">
        <v>1986</v>
      </c>
      <c r="D1831" s="78">
        <v>0</v>
      </c>
      <c r="E1831" s="78">
        <v>3</v>
      </c>
      <c r="F1831" s="78">
        <v>0</v>
      </c>
      <c r="G1831" s="78">
        <v>0</v>
      </c>
      <c r="H1831" s="76">
        <v>28886</v>
      </c>
    </row>
    <row r="1832" spans="1:8" s="16" customFormat="1" ht="15" customHeight="1">
      <c r="A1832" s="75" t="s">
        <v>1910</v>
      </c>
      <c r="B1832" s="75" t="s">
        <v>1980</v>
      </c>
      <c r="C1832" s="75" t="s">
        <v>1987</v>
      </c>
      <c r="D1832" s="78">
        <v>36</v>
      </c>
      <c r="E1832" s="78">
        <v>0</v>
      </c>
      <c r="F1832" s="78">
        <v>0</v>
      </c>
      <c r="G1832" s="78">
        <v>0</v>
      </c>
      <c r="H1832" s="76">
        <v>29251</v>
      </c>
    </row>
    <row r="1833" spans="1:8" s="16" customFormat="1" ht="15" customHeight="1">
      <c r="A1833" s="75" t="s">
        <v>1910</v>
      </c>
      <c r="B1833" s="75" t="s">
        <v>1980</v>
      </c>
      <c r="C1833" s="75" t="s">
        <v>1988</v>
      </c>
      <c r="D1833" s="78">
        <v>0</v>
      </c>
      <c r="E1833" s="78">
        <v>1</v>
      </c>
      <c r="F1833" s="78">
        <v>0</v>
      </c>
      <c r="G1833" s="78">
        <v>0</v>
      </c>
      <c r="H1833" s="76">
        <v>29251</v>
      </c>
    </row>
    <row r="1834" spans="1:8" s="16" customFormat="1" ht="15" customHeight="1">
      <c r="A1834" s="75" t="s">
        <v>1910</v>
      </c>
      <c r="B1834" s="75" t="s">
        <v>1980</v>
      </c>
      <c r="C1834" s="75" t="s">
        <v>1989</v>
      </c>
      <c r="D1834" s="78">
        <v>57</v>
      </c>
      <c r="E1834" s="78">
        <v>3</v>
      </c>
      <c r="F1834" s="78">
        <v>0</v>
      </c>
      <c r="G1834" s="78">
        <v>0</v>
      </c>
      <c r="H1834" s="76">
        <v>30497</v>
      </c>
    </row>
    <row r="1835" spans="1:8" s="16" customFormat="1" ht="15" customHeight="1">
      <c r="A1835" s="75" t="s">
        <v>1910</v>
      </c>
      <c r="B1835" s="75" t="s">
        <v>1980</v>
      </c>
      <c r="C1835" s="75" t="s">
        <v>1990</v>
      </c>
      <c r="D1835" s="78">
        <v>0</v>
      </c>
      <c r="E1835" s="78">
        <v>4</v>
      </c>
      <c r="F1835" s="78">
        <v>0</v>
      </c>
      <c r="G1835" s="78">
        <v>0</v>
      </c>
      <c r="H1835" s="76">
        <v>31563</v>
      </c>
    </row>
    <row r="1836" spans="1:8" s="16" customFormat="1" ht="15" customHeight="1">
      <c r="A1836" s="75" t="s">
        <v>1910</v>
      </c>
      <c r="B1836" s="75" t="s">
        <v>1980</v>
      </c>
      <c r="C1836" s="75" t="s">
        <v>1991</v>
      </c>
      <c r="D1836" s="78">
        <v>0</v>
      </c>
      <c r="E1836" s="78">
        <v>3</v>
      </c>
      <c r="F1836" s="78">
        <v>0</v>
      </c>
      <c r="G1836" s="78">
        <v>0</v>
      </c>
      <c r="H1836" s="76">
        <v>36250</v>
      </c>
    </row>
    <row r="1837" spans="1:8" s="16" customFormat="1" ht="15" customHeight="1">
      <c r="A1837" s="75" t="s">
        <v>1910</v>
      </c>
      <c r="B1837" s="75" t="s">
        <v>3917</v>
      </c>
      <c r="C1837" s="75" t="s">
        <v>1941</v>
      </c>
      <c r="D1837" s="78">
        <v>15</v>
      </c>
      <c r="E1837" s="78">
        <v>0</v>
      </c>
      <c r="F1837" s="78">
        <v>0</v>
      </c>
      <c r="G1837" s="78">
        <v>0</v>
      </c>
      <c r="H1837" s="76">
        <v>36950</v>
      </c>
    </row>
    <row r="1838" spans="1:8" s="16" customFormat="1" ht="15" customHeight="1">
      <c r="A1838" s="75" t="s">
        <v>1910</v>
      </c>
      <c r="B1838" s="75" t="s">
        <v>1942</v>
      </c>
      <c r="C1838" s="75" t="s">
        <v>1943</v>
      </c>
      <c r="D1838" s="78">
        <v>50</v>
      </c>
      <c r="E1838" s="78">
        <v>0</v>
      </c>
      <c r="F1838" s="78">
        <v>0</v>
      </c>
      <c r="G1838" s="78">
        <v>0</v>
      </c>
      <c r="H1838" s="76">
        <v>35611</v>
      </c>
    </row>
    <row r="1839" spans="1:8" s="16" customFormat="1" ht="15" customHeight="1">
      <c r="A1839" s="75" t="s">
        <v>1910</v>
      </c>
      <c r="B1839" s="75" t="s">
        <v>1942</v>
      </c>
      <c r="C1839" s="75" t="s">
        <v>1944</v>
      </c>
      <c r="D1839" s="78">
        <v>0</v>
      </c>
      <c r="E1839" s="78">
        <v>9</v>
      </c>
      <c r="F1839" s="78">
        <v>0</v>
      </c>
      <c r="G1839" s="78">
        <v>0</v>
      </c>
      <c r="H1839" s="76">
        <v>35611</v>
      </c>
    </row>
    <row r="1840" spans="1:8" s="16" customFormat="1" ht="15" customHeight="1">
      <c r="A1840" s="75" t="s">
        <v>1910</v>
      </c>
      <c r="B1840" s="75" t="s">
        <v>1945</v>
      </c>
      <c r="C1840" s="75" t="s">
        <v>1946</v>
      </c>
      <c r="D1840" s="78">
        <v>15</v>
      </c>
      <c r="E1840" s="78">
        <v>0</v>
      </c>
      <c r="F1840" s="78">
        <v>0</v>
      </c>
      <c r="G1840" s="78">
        <v>0</v>
      </c>
      <c r="H1840" s="76">
        <v>36769</v>
      </c>
    </row>
    <row r="1841" spans="1:8" s="16" customFormat="1" ht="15" customHeight="1">
      <c r="A1841" s="75" t="s">
        <v>1910</v>
      </c>
      <c r="B1841" s="75" t="s">
        <v>1945</v>
      </c>
      <c r="C1841" s="75" t="s">
        <v>1947</v>
      </c>
      <c r="D1841" s="78">
        <v>5</v>
      </c>
      <c r="E1841" s="78">
        <v>0</v>
      </c>
      <c r="F1841" s="78">
        <v>0</v>
      </c>
      <c r="G1841" s="78">
        <v>0</v>
      </c>
      <c r="H1841" s="76">
        <v>36769</v>
      </c>
    </row>
    <row r="1842" spans="1:8" s="16" customFormat="1" ht="15" customHeight="1">
      <c r="A1842" s="75" t="s">
        <v>1910</v>
      </c>
      <c r="B1842" s="75" t="s">
        <v>1992</v>
      </c>
      <c r="C1842" s="75" t="s">
        <v>1993</v>
      </c>
      <c r="D1842" s="78">
        <v>4</v>
      </c>
      <c r="E1842" s="78">
        <v>0</v>
      </c>
      <c r="F1842" s="78">
        <v>0</v>
      </c>
      <c r="G1842" s="78">
        <v>0</v>
      </c>
      <c r="H1842" s="76">
        <v>35462</v>
      </c>
    </row>
    <row r="1843" spans="1:8" s="16" customFormat="1" ht="15" customHeight="1">
      <c r="A1843" s="75" t="s">
        <v>1910</v>
      </c>
      <c r="B1843" s="75" t="s">
        <v>1994</v>
      </c>
      <c r="C1843" s="75" t="s">
        <v>1995</v>
      </c>
      <c r="D1843" s="78">
        <v>0</v>
      </c>
      <c r="E1843" s="78">
        <v>0</v>
      </c>
      <c r="F1843" s="78">
        <v>0</v>
      </c>
      <c r="G1843" s="78">
        <v>0</v>
      </c>
      <c r="H1843" s="76">
        <v>33207</v>
      </c>
    </row>
    <row r="1844" spans="1:8" s="16" customFormat="1" ht="15" customHeight="1">
      <c r="A1844" s="75" t="s">
        <v>1910</v>
      </c>
      <c r="B1844" s="75" t="s">
        <v>1994</v>
      </c>
      <c r="C1844" s="75" t="s">
        <v>1996</v>
      </c>
      <c r="D1844" s="78">
        <v>0</v>
      </c>
      <c r="E1844" s="78">
        <v>5</v>
      </c>
      <c r="F1844" s="78">
        <v>0</v>
      </c>
      <c r="G1844" s="78">
        <v>0</v>
      </c>
      <c r="H1844" s="76">
        <v>35430</v>
      </c>
    </row>
    <row r="1845" spans="1:8" s="16" customFormat="1" ht="15" customHeight="1">
      <c r="A1845" s="75" t="s">
        <v>1910</v>
      </c>
      <c r="B1845" s="75" t="s">
        <v>1994</v>
      </c>
      <c r="C1845" s="75" t="s">
        <v>1997</v>
      </c>
      <c r="D1845" s="78">
        <v>3</v>
      </c>
      <c r="E1845" s="78">
        <v>0</v>
      </c>
      <c r="F1845" s="78">
        <v>0</v>
      </c>
      <c r="G1845" s="78">
        <v>0</v>
      </c>
      <c r="H1845" s="76">
        <v>36799</v>
      </c>
    </row>
    <row r="1846" spans="1:8" s="16" customFormat="1" ht="15" customHeight="1">
      <c r="A1846" s="75" t="s">
        <v>1910</v>
      </c>
      <c r="B1846" s="75" t="s">
        <v>1994</v>
      </c>
      <c r="C1846" s="75" t="s">
        <v>1998</v>
      </c>
      <c r="D1846" s="78">
        <v>0</v>
      </c>
      <c r="E1846" s="78">
        <v>1</v>
      </c>
      <c r="F1846" s="78">
        <v>0</v>
      </c>
      <c r="G1846" s="78">
        <v>0</v>
      </c>
      <c r="H1846" s="76">
        <v>36799</v>
      </c>
    </row>
    <row r="1847" spans="1:8" s="16" customFormat="1" ht="15" customHeight="1">
      <c r="A1847" s="75" t="s">
        <v>1910</v>
      </c>
      <c r="B1847" s="75" t="s">
        <v>1948</v>
      </c>
      <c r="C1847" s="75" t="s">
        <v>1949</v>
      </c>
      <c r="D1847" s="78">
        <v>0</v>
      </c>
      <c r="E1847" s="78">
        <v>5</v>
      </c>
      <c r="F1847" s="78">
        <v>0</v>
      </c>
      <c r="G1847" s="78">
        <v>0</v>
      </c>
      <c r="H1847" s="76">
        <v>36219</v>
      </c>
    </row>
    <row r="1848" spans="1:8" s="16" customFormat="1" ht="15" customHeight="1">
      <c r="A1848" s="75" t="s">
        <v>1910</v>
      </c>
      <c r="B1848" s="75" t="s">
        <v>1948</v>
      </c>
      <c r="C1848" s="75" t="s">
        <v>1950</v>
      </c>
      <c r="D1848" s="78">
        <v>6</v>
      </c>
      <c r="E1848" s="78">
        <v>0</v>
      </c>
      <c r="F1848" s="78">
        <v>0</v>
      </c>
      <c r="G1848" s="78">
        <v>0</v>
      </c>
      <c r="H1848" s="76">
        <v>36219</v>
      </c>
    </row>
    <row r="1849" spans="1:8" s="16" customFormat="1" ht="15" customHeight="1">
      <c r="A1849" s="75" t="s">
        <v>1910</v>
      </c>
      <c r="B1849" s="75" t="s">
        <v>1930</v>
      </c>
      <c r="C1849" s="75" t="s">
        <v>1931</v>
      </c>
      <c r="D1849" s="78">
        <v>0</v>
      </c>
      <c r="E1849" s="78">
        <v>3</v>
      </c>
      <c r="F1849" s="78">
        <v>0</v>
      </c>
      <c r="G1849" s="78">
        <v>0</v>
      </c>
      <c r="H1849" s="76">
        <v>31471</v>
      </c>
    </row>
    <row r="1850" spans="1:8" s="16" customFormat="1" ht="15" customHeight="1">
      <c r="A1850" s="75" t="s">
        <v>1910</v>
      </c>
      <c r="B1850" s="75" t="s">
        <v>1999</v>
      </c>
      <c r="C1850" s="75" t="s">
        <v>2000</v>
      </c>
      <c r="D1850" s="78">
        <v>0</v>
      </c>
      <c r="E1850" s="78">
        <v>4</v>
      </c>
      <c r="F1850" s="78">
        <v>0</v>
      </c>
      <c r="G1850" s="78">
        <v>0</v>
      </c>
      <c r="H1850" s="76">
        <v>34440</v>
      </c>
    </row>
    <row r="1851" spans="1:8" s="16" customFormat="1" ht="15" customHeight="1">
      <c r="A1851" s="75" t="s">
        <v>1910</v>
      </c>
      <c r="B1851" s="75" t="s">
        <v>1999</v>
      </c>
      <c r="C1851" s="75" t="s">
        <v>2001</v>
      </c>
      <c r="D1851" s="78">
        <v>0</v>
      </c>
      <c r="E1851" s="78">
        <v>6</v>
      </c>
      <c r="F1851" s="78">
        <v>0</v>
      </c>
      <c r="G1851" s="78">
        <v>0</v>
      </c>
      <c r="H1851" s="76">
        <v>34454</v>
      </c>
    </row>
    <row r="1852" spans="1:8" s="16" customFormat="1" ht="15" customHeight="1">
      <c r="A1852" s="75" t="s">
        <v>1910</v>
      </c>
      <c r="B1852" s="75" t="s">
        <v>1999</v>
      </c>
      <c r="C1852" s="75" t="s">
        <v>2002</v>
      </c>
      <c r="D1852" s="78">
        <v>0</v>
      </c>
      <c r="E1852" s="78">
        <v>18</v>
      </c>
      <c r="F1852" s="78">
        <v>0</v>
      </c>
      <c r="G1852" s="78">
        <v>0</v>
      </c>
      <c r="H1852" s="76">
        <v>34454</v>
      </c>
    </row>
    <row r="1853" spans="1:8" s="16" customFormat="1" ht="15" customHeight="1">
      <c r="A1853" s="75" t="s">
        <v>1910</v>
      </c>
      <c r="B1853" s="75" t="s">
        <v>1999</v>
      </c>
      <c r="C1853" s="75" t="s">
        <v>2003</v>
      </c>
      <c r="D1853" s="78">
        <v>0</v>
      </c>
      <c r="E1853" s="78">
        <v>13</v>
      </c>
      <c r="F1853" s="78">
        <v>0</v>
      </c>
      <c r="G1853" s="78">
        <v>0</v>
      </c>
      <c r="H1853" s="76">
        <v>35308</v>
      </c>
    </row>
    <row r="1854" spans="1:8" s="16" customFormat="1" ht="15" customHeight="1">
      <c r="A1854" s="75" t="s">
        <v>1910</v>
      </c>
      <c r="B1854" s="75" t="s">
        <v>1999</v>
      </c>
      <c r="C1854" s="75" t="s">
        <v>2004</v>
      </c>
      <c r="D1854" s="78">
        <v>4</v>
      </c>
      <c r="E1854" s="78">
        <v>0</v>
      </c>
      <c r="F1854" s="78">
        <v>0</v>
      </c>
      <c r="G1854" s="78">
        <v>0</v>
      </c>
      <c r="H1854" s="76">
        <v>36372</v>
      </c>
    </row>
    <row r="1855" spans="1:8" s="16" customFormat="1" ht="15" customHeight="1">
      <c r="A1855" s="75" t="s">
        <v>1910</v>
      </c>
      <c r="B1855" s="75" t="s">
        <v>1999</v>
      </c>
      <c r="C1855" s="75" t="s">
        <v>2005</v>
      </c>
      <c r="D1855" s="78">
        <v>0</v>
      </c>
      <c r="E1855" s="78">
        <v>4</v>
      </c>
      <c r="F1855" s="78">
        <v>0</v>
      </c>
      <c r="G1855" s="78">
        <v>0</v>
      </c>
      <c r="H1855" s="76">
        <v>36372</v>
      </c>
    </row>
    <row r="1856" spans="1:8" s="16" customFormat="1" ht="15" customHeight="1">
      <c r="A1856" s="75" t="s">
        <v>1910</v>
      </c>
      <c r="B1856" s="75" t="s">
        <v>2006</v>
      </c>
      <c r="C1856" s="75" t="s">
        <v>2007</v>
      </c>
      <c r="D1856" s="78">
        <v>25</v>
      </c>
      <c r="E1856" s="78">
        <v>0</v>
      </c>
      <c r="F1856" s="78">
        <v>0</v>
      </c>
      <c r="G1856" s="78">
        <v>0</v>
      </c>
      <c r="H1856" s="76">
        <v>27514</v>
      </c>
    </row>
    <row r="1857" spans="1:8" s="16" customFormat="1" ht="15" customHeight="1">
      <c r="A1857" s="75" t="s">
        <v>1910</v>
      </c>
      <c r="B1857" s="75" t="s">
        <v>2006</v>
      </c>
      <c r="C1857" s="75" t="s">
        <v>2008</v>
      </c>
      <c r="D1857" s="78">
        <v>31</v>
      </c>
      <c r="E1857" s="78">
        <v>0</v>
      </c>
      <c r="F1857" s="78">
        <v>0</v>
      </c>
      <c r="G1857" s="78">
        <v>0</v>
      </c>
      <c r="H1857" s="76">
        <v>32689</v>
      </c>
    </row>
    <row r="1858" spans="1:8" s="16" customFormat="1" ht="15" customHeight="1">
      <c r="A1858" s="75" t="s">
        <v>1910</v>
      </c>
      <c r="B1858" s="75" t="s">
        <v>2006</v>
      </c>
      <c r="C1858" s="75" t="s">
        <v>2009</v>
      </c>
      <c r="D1858" s="78">
        <v>0</v>
      </c>
      <c r="E1858" s="78">
        <v>10</v>
      </c>
      <c r="F1858" s="78">
        <v>0</v>
      </c>
      <c r="G1858" s="78">
        <v>0</v>
      </c>
      <c r="H1858" s="76">
        <v>34942</v>
      </c>
    </row>
    <row r="1859" spans="1:8" s="16" customFormat="1" ht="15" customHeight="1">
      <c r="A1859" s="75" t="s">
        <v>1910</v>
      </c>
      <c r="B1859" s="75" t="s">
        <v>2006</v>
      </c>
      <c r="C1859" s="75" t="s">
        <v>2010</v>
      </c>
      <c r="D1859" s="78">
        <v>15</v>
      </c>
      <c r="E1859" s="78">
        <v>0</v>
      </c>
      <c r="F1859" s="78">
        <v>0</v>
      </c>
      <c r="G1859" s="78">
        <v>0</v>
      </c>
      <c r="H1859" s="76">
        <v>35155</v>
      </c>
    </row>
    <row r="1860" spans="1:8" s="16" customFormat="1" ht="15" customHeight="1">
      <c r="A1860" s="75" t="s">
        <v>1910</v>
      </c>
      <c r="B1860" s="75" t="s">
        <v>2006</v>
      </c>
      <c r="C1860" s="75" t="s">
        <v>2011</v>
      </c>
      <c r="D1860" s="78">
        <v>0</v>
      </c>
      <c r="E1860" s="78">
        <v>20</v>
      </c>
      <c r="F1860" s="78">
        <v>0</v>
      </c>
      <c r="G1860" s="78">
        <v>0</v>
      </c>
      <c r="H1860" s="76">
        <v>35338</v>
      </c>
    </row>
    <row r="1861" spans="1:8" s="16" customFormat="1" ht="15" customHeight="1">
      <c r="A1861" s="75" t="s">
        <v>1910</v>
      </c>
      <c r="B1861" s="75" t="s">
        <v>2006</v>
      </c>
      <c r="C1861" s="75" t="s">
        <v>2012</v>
      </c>
      <c r="D1861" s="78">
        <v>20</v>
      </c>
      <c r="E1861" s="78">
        <v>0</v>
      </c>
      <c r="F1861" s="78">
        <v>0</v>
      </c>
      <c r="G1861" s="78">
        <v>0</v>
      </c>
      <c r="H1861" s="76">
        <v>35519</v>
      </c>
    </row>
    <row r="1862" spans="1:8" s="16" customFormat="1" ht="15" customHeight="1">
      <c r="A1862" s="75" t="s">
        <v>1910</v>
      </c>
      <c r="B1862" s="75" t="s">
        <v>2006</v>
      </c>
      <c r="C1862" s="75" t="s">
        <v>2013</v>
      </c>
      <c r="D1862" s="78">
        <v>0</v>
      </c>
      <c r="E1862" s="78">
        <v>28</v>
      </c>
      <c r="F1862" s="78">
        <v>0</v>
      </c>
      <c r="G1862" s="78">
        <v>0</v>
      </c>
      <c r="H1862" s="76">
        <v>36068</v>
      </c>
    </row>
    <row r="1863" spans="1:8" s="16" customFormat="1" ht="15" customHeight="1">
      <c r="A1863" s="75" t="s">
        <v>1910</v>
      </c>
      <c r="B1863" s="75" t="s">
        <v>2006</v>
      </c>
      <c r="C1863" s="75" t="s">
        <v>2014</v>
      </c>
      <c r="D1863" s="78">
        <v>0</v>
      </c>
      <c r="E1863" s="78">
        <v>4</v>
      </c>
      <c r="F1863" s="78">
        <v>0</v>
      </c>
      <c r="G1863" s="78">
        <v>0</v>
      </c>
      <c r="H1863" s="76">
        <v>36160</v>
      </c>
    </row>
    <row r="1864" spans="1:8" s="16" customFormat="1" ht="15" customHeight="1">
      <c r="A1864" s="75" t="s">
        <v>1910</v>
      </c>
      <c r="B1864" s="75" t="s">
        <v>2015</v>
      </c>
      <c r="C1864" s="75" t="s">
        <v>2016</v>
      </c>
      <c r="D1864" s="78">
        <v>22</v>
      </c>
      <c r="E1864" s="78">
        <v>0</v>
      </c>
      <c r="F1864" s="78">
        <v>0</v>
      </c>
      <c r="G1864" s="78">
        <v>0</v>
      </c>
      <c r="H1864" s="76">
        <v>30041</v>
      </c>
    </row>
    <row r="1865" spans="1:8" s="16" customFormat="1" ht="15" customHeight="1">
      <c r="A1865" s="75" t="s">
        <v>1910</v>
      </c>
      <c r="B1865" s="75" t="s">
        <v>2015</v>
      </c>
      <c r="C1865" s="75" t="s">
        <v>2017</v>
      </c>
      <c r="D1865" s="78">
        <v>0</v>
      </c>
      <c r="E1865" s="78">
        <v>2</v>
      </c>
      <c r="F1865" s="78">
        <v>0</v>
      </c>
      <c r="G1865" s="78">
        <v>0</v>
      </c>
      <c r="H1865" s="76">
        <v>34730</v>
      </c>
    </row>
    <row r="1866" spans="1:8" s="16" customFormat="1" ht="15" customHeight="1">
      <c r="A1866" s="75" t="s">
        <v>1910</v>
      </c>
      <c r="B1866" s="75" t="s">
        <v>2015</v>
      </c>
      <c r="C1866" s="75" t="s">
        <v>2018</v>
      </c>
      <c r="D1866" s="78">
        <v>18</v>
      </c>
      <c r="E1866" s="78">
        <v>0</v>
      </c>
      <c r="F1866" s="78">
        <v>0</v>
      </c>
      <c r="G1866" s="78">
        <v>0</v>
      </c>
      <c r="H1866" s="76">
        <v>35430</v>
      </c>
    </row>
    <row r="1867" spans="1:8" s="16" customFormat="1" ht="15" customHeight="1">
      <c r="A1867" s="75" t="s">
        <v>1910</v>
      </c>
      <c r="B1867" s="75" t="s">
        <v>2015</v>
      </c>
      <c r="C1867" s="75" t="s">
        <v>2019</v>
      </c>
      <c r="D1867" s="78">
        <v>5</v>
      </c>
      <c r="E1867" s="78">
        <v>0</v>
      </c>
      <c r="F1867" s="78">
        <v>0</v>
      </c>
      <c r="G1867" s="78">
        <v>0</v>
      </c>
      <c r="H1867" s="76">
        <v>36494</v>
      </c>
    </row>
    <row r="1868" spans="1:8" s="16" customFormat="1" ht="15" customHeight="1">
      <c r="A1868" s="75" t="s">
        <v>1910</v>
      </c>
      <c r="B1868" s="75" t="s">
        <v>2020</v>
      </c>
      <c r="C1868" s="75" t="s">
        <v>2021</v>
      </c>
      <c r="D1868" s="78">
        <v>40</v>
      </c>
      <c r="E1868" s="78">
        <v>0</v>
      </c>
      <c r="F1868" s="78">
        <v>0</v>
      </c>
      <c r="G1868" s="78">
        <v>0</v>
      </c>
      <c r="H1868" s="76">
        <v>29586</v>
      </c>
    </row>
    <row r="1869" spans="1:8" s="16" customFormat="1" ht="15" customHeight="1">
      <c r="A1869" s="75" t="s">
        <v>1910</v>
      </c>
      <c r="B1869" s="75" t="s">
        <v>2020</v>
      </c>
      <c r="C1869" s="75" t="s">
        <v>2022</v>
      </c>
      <c r="D1869" s="78">
        <v>24</v>
      </c>
      <c r="E1869" s="78">
        <v>0</v>
      </c>
      <c r="F1869" s="78">
        <v>0</v>
      </c>
      <c r="G1869" s="78">
        <v>0</v>
      </c>
      <c r="H1869" s="76">
        <v>36068</v>
      </c>
    </row>
    <row r="1870" spans="1:8" s="16" customFormat="1" ht="15" customHeight="1">
      <c r="A1870" s="75" t="s">
        <v>1910</v>
      </c>
      <c r="B1870" s="75" t="s">
        <v>2020</v>
      </c>
      <c r="C1870" s="75" t="s">
        <v>2023</v>
      </c>
      <c r="D1870" s="78">
        <v>40</v>
      </c>
      <c r="E1870" s="78">
        <v>0</v>
      </c>
      <c r="F1870" s="78">
        <v>0</v>
      </c>
      <c r="G1870" s="78">
        <v>0</v>
      </c>
      <c r="H1870" s="76">
        <v>39353</v>
      </c>
    </row>
    <row r="1871" spans="1:8" s="16" customFormat="1" ht="15" customHeight="1">
      <c r="A1871" s="75" t="s">
        <v>1910</v>
      </c>
      <c r="B1871" s="75" t="s">
        <v>1932</v>
      </c>
      <c r="C1871" s="75" t="s">
        <v>1933</v>
      </c>
      <c r="D1871" s="78">
        <v>60</v>
      </c>
      <c r="E1871" s="78">
        <v>0</v>
      </c>
      <c r="F1871" s="78">
        <v>0</v>
      </c>
      <c r="G1871" s="78">
        <v>0</v>
      </c>
      <c r="H1871" s="76">
        <v>28398</v>
      </c>
    </row>
    <row r="1872" spans="1:8" s="16" customFormat="1" ht="15" customHeight="1">
      <c r="A1872" s="75" t="s">
        <v>1910</v>
      </c>
      <c r="B1872" s="75" t="s">
        <v>1932</v>
      </c>
      <c r="C1872" s="75" t="s">
        <v>1934</v>
      </c>
      <c r="D1872" s="78">
        <v>0</v>
      </c>
      <c r="E1872" s="78">
        <v>2</v>
      </c>
      <c r="F1872" s="78">
        <v>0</v>
      </c>
      <c r="G1872" s="78">
        <v>0</v>
      </c>
      <c r="H1872" s="76">
        <v>30802</v>
      </c>
    </row>
    <row r="1873" spans="1:8" s="16" customFormat="1" ht="15" customHeight="1">
      <c r="A1873" s="75" t="s">
        <v>1910</v>
      </c>
      <c r="B1873" s="75" t="s">
        <v>1932</v>
      </c>
      <c r="C1873" s="75" t="s">
        <v>1935</v>
      </c>
      <c r="D1873" s="78">
        <v>0</v>
      </c>
      <c r="E1873" s="78">
        <v>0</v>
      </c>
      <c r="F1873" s="78">
        <v>0</v>
      </c>
      <c r="G1873" s="78">
        <v>0</v>
      </c>
      <c r="H1873" s="76">
        <v>33481</v>
      </c>
    </row>
    <row r="1874" spans="1:8" s="16" customFormat="1" ht="15" customHeight="1">
      <c r="A1874" s="75" t="s">
        <v>1910</v>
      </c>
      <c r="B1874" s="75" t="s">
        <v>1932</v>
      </c>
      <c r="C1874" s="75" t="s">
        <v>1936</v>
      </c>
      <c r="D1874" s="78">
        <v>29</v>
      </c>
      <c r="E1874" s="78">
        <v>0</v>
      </c>
      <c r="F1874" s="78">
        <v>0</v>
      </c>
      <c r="G1874" s="78">
        <v>0</v>
      </c>
      <c r="H1874" s="76">
        <v>34242</v>
      </c>
    </row>
    <row r="1875" spans="1:8" s="16" customFormat="1" ht="15" customHeight="1">
      <c r="A1875" s="75" t="s">
        <v>1910</v>
      </c>
      <c r="B1875" s="75" t="s">
        <v>1932</v>
      </c>
      <c r="C1875" s="75" t="s">
        <v>1937</v>
      </c>
      <c r="D1875" s="78">
        <v>0</v>
      </c>
      <c r="E1875" s="78">
        <v>9</v>
      </c>
      <c r="F1875" s="78">
        <v>0</v>
      </c>
      <c r="G1875" s="78">
        <v>0</v>
      </c>
      <c r="H1875" s="76">
        <v>34699</v>
      </c>
    </row>
    <row r="1876" spans="1:8" s="16" customFormat="1" ht="15" customHeight="1">
      <c r="A1876" s="75" t="s">
        <v>1910</v>
      </c>
      <c r="B1876" s="75" t="s">
        <v>1932</v>
      </c>
      <c r="C1876" s="75" t="s">
        <v>1938</v>
      </c>
      <c r="D1876" s="78">
        <v>0</v>
      </c>
      <c r="E1876" s="78">
        <v>2</v>
      </c>
      <c r="F1876" s="78">
        <v>0</v>
      </c>
      <c r="G1876" s="78">
        <v>0</v>
      </c>
      <c r="H1876" s="76">
        <v>35338</v>
      </c>
    </row>
    <row r="1877" spans="1:8" s="16" customFormat="1" ht="15" customHeight="1">
      <c r="A1877" s="75" t="s">
        <v>1910</v>
      </c>
      <c r="B1877" s="75" t="s">
        <v>2024</v>
      </c>
      <c r="C1877" s="75" t="s">
        <v>1993</v>
      </c>
      <c r="D1877" s="78">
        <v>5</v>
      </c>
      <c r="E1877" s="78">
        <v>0</v>
      </c>
      <c r="F1877" s="78">
        <v>0</v>
      </c>
      <c r="G1877" s="78">
        <v>0</v>
      </c>
      <c r="H1877" s="76">
        <v>36799</v>
      </c>
    </row>
    <row r="1878" spans="1:8" s="16" customFormat="1" ht="15" customHeight="1">
      <c r="A1878" s="75" t="s">
        <v>1910</v>
      </c>
      <c r="B1878" s="75" t="s">
        <v>2024</v>
      </c>
      <c r="C1878" s="75" t="s">
        <v>2027</v>
      </c>
      <c r="D1878" s="78">
        <v>5</v>
      </c>
      <c r="E1878" s="78">
        <v>0</v>
      </c>
      <c r="F1878" s="78">
        <v>0</v>
      </c>
      <c r="G1878" s="78">
        <v>0</v>
      </c>
      <c r="H1878" s="76">
        <v>36250</v>
      </c>
    </row>
    <row r="1879" spans="1:8" s="16" customFormat="1" ht="15" customHeight="1">
      <c r="A1879" s="75" t="s">
        <v>1910</v>
      </c>
      <c r="B1879" s="75" t="s">
        <v>2024</v>
      </c>
      <c r="C1879" s="75" t="s">
        <v>2028</v>
      </c>
      <c r="D1879" s="78">
        <v>0</v>
      </c>
      <c r="E1879" s="78">
        <v>5</v>
      </c>
      <c r="F1879" s="78">
        <v>0</v>
      </c>
      <c r="G1879" s="78">
        <v>0</v>
      </c>
      <c r="H1879" s="76">
        <v>36007</v>
      </c>
    </row>
    <row r="1880" spans="1:8" s="16" customFormat="1" ht="15" customHeight="1">
      <c r="A1880" s="75" t="s">
        <v>1910</v>
      </c>
      <c r="B1880" s="75" t="s">
        <v>2029</v>
      </c>
      <c r="C1880" s="75" t="s">
        <v>2030</v>
      </c>
      <c r="D1880" s="78">
        <v>0</v>
      </c>
      <c r="E1880" s="78">
        <v>4</v>
      </c>
      <c r="F1880" s="78">
        <v>0</v>
      </c>
      <c r="G1880" s="78">
        <v>0</v>
      </c>
      <c r="H1880" s="76">
        <v>33634</v>
      </c>
    </row>
    <row r="1881" spans="1:8" s="16" customFormat="1" ht="15" customHeight="1">
      <c r="A1881" s="75" t="s">
        <v>1910</v>
      </c>
      <c r="B1881" s="75" t="s">
        <v>2029</v>
      </c>
      <c r="C1881" s="75" t="s">
        <v>2031</v>
      </c>
      <c r="D1881" s="78">
        <v>0</v>
      </c>
      <c r="E1881" s="78">
        <v>14</v>
      </c>
      <c r="F1881" s="78">
        <v>0</v>
      </c>
      <c r="G1881" s="78">
        <v>0</v>
      </c>
      <c r="H1881" s="76">
        <v>34546</v>
      </c>
    </row>
    <row r="1882" spans="1:8" s="16" customFormat="1" ht="15" customHeight="1">
      <c r="A1882" s="75" t="s">
        <v>1910</v>
      </c>
      <c r="B1882" s="75" t="s">
        <v>2029</v>
      </c>
      <c r="C1882" s="75" t="s">
        <v>2032</v>
      </c>
      <c r="D1882" s="78">
        <v>0</v>
      </c>
      <c r="E1882" s="78">
        <v>7</v>
      </c>
      <c r="F1882" s="78">
        <v>0</v>
      </c>
      <c r="G1882" s="78">
        <v>0</v>
      </c>
      <c r="H1882" s="76">
        <v>34546</v>
      </c>
    </row>
    <row r="1883" spans="1:8" s="16" customFormat="1" ht="15" customHeight="1">
      <c r="A1883" s="75" t="s">
        <v>1910</v>
      </c>
      <c r="B1883" s="75" t="s">
        <v>2029</v>
      </c>
      <c r="C1883" s="75" t="s">
        <v>2033</v>
      </c>
      <c r="D1883" s="78">
        <v>7</v>
      </c>
      <c r="E1883" s="78">
        <v>0</v>
      </c>
      <c r="F1883" s="78">
        <v>0</v>
      </c>
      <c r="G1883" s="78">
        <v>0</v>
      </c>
      <c r="H1883" s="76">
        <v>36433</v>
      </c>
    </row>
    <row r="1884" spans="1:8" s="16" customFormat="1" ht="15" customHeight="1">
      <c r="A1884" s="75" t="s">
        <v>1910</v>
      </c>
      <c r="B1884" s="75" t="s">
        <v>2034</v>
      </c>
      <c r="C1884" s="75" t="s">
        <v>2035</v>
      </c>
      <c r="D1884" s="78">
        <v>10</v>
      </c>
      <c r="E1884" s="78">
        <v>0</v>
      </c>
      <c r="F1884" s="78">
        <v>0</v>
      </c>
      <c r="G1884" s="78">
        <v>0</v>
      </c>
      <c r="H1884" s="76">
        <v>30406</v>
      </c>
    </row>
    <row r="1885" spans="1:8" s="16" customFormat="1" ht="15" customHeight="1">
      <c r="A1885" s="75" t="s">
        <v>1910</v>
      </c>
      <c r="B1885" s="75" t="s">
        <v>2034</v>
      </c>
      <c r="C1885" s="75" t="s">
        <v>2036</v>
      </c>
      <c r="D1885" s="78">
        <v>5</v>
      </c>
      <c r="E1885" s="78">
        <v>0</v>
      </c>
      <c r="F1885" s="78">
        <v>0</v>
      </c>
      <c r="G1885" s="78">
        <v>0</v>
      </c>
      <c r="H1885" s="76">
        <v>27179</v>
      </c>
    </row>
    <row r="1886" spans="1:8" s="16" customFormat="1" ht="15" customHeight="1">
      <c r="A1886" s="75" t="s">
        <v>1910</v>
      </c>
      <c r="B1886" s="75" t="s">
        <v>2034</v>
      </c>
      <c r="C1886" s="75" t="s">
        <v>2037</v>
      </c>
      <c r="D1886" s="78">
        <v>20</v>
      </c>
      <c r="E1886" s="78">
        <v>0</v>
      </c>
      <c r="F1886" s="78">
        <v>0</v>
      </c>
      <c r="G1886" s="78">
        <v>0</v>
      </c>
      <c r="H1886" s="76">
        <v>28429</v>
      </c>
    </row>
    <row r="1887" spans="1:8" s="16" customFormat="1" ht="15" customHeight="1">
      <c r="A1887" s="75" t="s">
        <v>1910</v>
      </c>
      <c r="B1887" s="75" t="s">
        <v>2034</v>
      </c>
      <c r="C1887" s="75" t="s">
        <v>2038</v>
      </c>
      <c r="D1887" s="78">
        <v>0</v>
      </c>
      <c r="E1887" s="78">
        <v>1</v>
      </c>
      <c r="F1887" s="78">
        <v>0</v>
      </c>
      <c r="G1887" s="78">
        <v>0</v>
      </c>
      <c r="H1887" s="76">
        <v>34120</v>
      </c>
    </row>
    <row r="1888" spans="1:8" s="16" customFormat="1" ht="15" customHeight="1">
      <c r="A1888" s="75" t="s">
        <v>1910</v>
      </c>
      <c r="B1888" s="75" t="s">
        <v>2034</v>
      </c>
      <c r="C1888" s="75" t="s">
        <v>2039</v>
      </c>
      <c r="D1888" s="78">
        <v>0</v>
      </c>
      <c r="E1888" s="78">
        <v>3</v>
      </c>
      <c r="F1888" s="78">
        <v>0</v>
      </c>
      <c r="G1888" s="78">
        <v>0</v>
      </c>
      <c r="H1888" s="76">
        <v>35095</v>
      </c>
    </row>
    <row r="1889" spans="1:8" s="16" customFormat="1" ht="15" customHeight="1">
      <c r="A1889" s="75" t="s">
        <v>1910</v>
      </c>
      <c r="B1889" s="75" t="s">
        <v>2034</v>
      </c>
      <c r="C1889" s="75" t="s">
        <v>2040</v>
      </c>
      <c r="D1889" s="78">
        <v>0</v>
      </c>
      <c r="E1889" s="78">
        <v>6</v>
      </c>
      <c r="F1889" s="78">
        <v>0</v>
      </c>
      <c r="G1889" s="78">
        <v>0</v>
      </c>
      <c r="H1889" s="76">
        <v>35915</v>
      </c>
    </row>
    <row r="1890" spans="1:8" s="16" customFormat="1" ht="15" customHeight="1">
      <c r="A1890" s="75" t="s">
        <v>1910</v>
      </c>
      <c r="B1890" s="75" t="s">
        <v>2034</v>
      </c>
      <c r="C1890" s="75" t="s">
        <v>2041</v>
      </c>
      <c r="D1890" s="78">
        <v>6</v>
      </c>
      <c r="E1890" s="78">
        <v>0</v>
      </c>
      <c r="F1890" s="78">
        <v>0</v>
      </c>
      <c r="G1890" s="78">
        <v>0</v>
      </c>
      <c r="H1890" s="76">
        <v>35915</v>
      </c>
    </row>
    <row r="1891" spans="1:8" s="16" customFormat="1" ht="15" customHeight="1">
      <c r="A1891" s="75" t="s">
        <v>1910</v>
      </c>
      <c r="B1891" s="75" t="s">
        <v>2042</v>
      </c>
      <c r="C1891" s="75" t="s">
        <v>2043</v>
      </c>
      <c r="D1891" s="78">
        <v>27</v>
      </c>
      <c r="E1891" s="78">
        <v>0</v>
      </c>
      <c r="F1891" s="78">
        <v>0</v>
      </c>
      <c r="G1891" s="78">
        <v>0</v>
      </c>
      <c r="H1891" s="76">
        <v>33085</v>
      </c>
    </row>
    <row r="1892" spans="1:8" s="16" customFormat="1" ht="15" customHeight="1">
      <c r="A1892" s="75" t="s">
        <v>1910</v>
      </c>
      <c r="B1892" s="75" t="s">
        <v>2042</v>
      </c>
      <c r="C1892" s="75" t="s">
        <v>2044</v>
      </c>
      <c r="D1892" s="78">
        <v>5</v>
      </c>
      <c r="E1892" s="78">
        <v>0</v>
      </c>
      <c r="F1892" s="78">
        <v>0</v>
      </c>
      <c r="G1892" s="78">
        <v>0</v>
      </c>
      <c r="H1892" s="76">
        <v>38933</v>
      </c>
    </row>
    <row r="1893" spans="1:8" s="16" customFormat="1" ht="15" customHeight="1">
      <c r="A1893" s="75" t="s">
        <v>1910</v>
      </c>
      <c r="B1893" s="75" t="s">
        <v>2042</v>
      </c>
      <c r="C1893" s="75" t="s">
        <v>2045</v>
      </c>
      <c r="D1893" s="78">
        <v>0</v>
      </c>
      <c r="E1893" s="78">
        <v>5</v>
      </c>
      <c r="F1893" s="78">
        <v>0</v>
      </c>
      <c r="G1893" s="78">
        <v>0</v>
      </c>
      <c r="H1893" s="76">
        <v>38933</v>
      </c>
    </row>
    <row r="1894" spans="1:8" s="16" customFormat="1" ht="15" customHeight="1">
      <c r="A1894" s="75" t="s">
        <v>1910</v>
      </c>
      <c r="B1894" s="75" t="s">
        <v>2046</v>
      </c>
      <c r="C1894" s="75" t="s">
        <v>2047</v>
      </c>
      <c r="D1894" s="78">
        <v>0</v>
      </c>
      <c r="E1894" s="78">
        <v>20</v>
      </c>
      <c r="F1894" s="78">
        <v>0</v>
      </c>
      <c r="G1894" s="78">
        <v>0</v>
      </c>
      <c r="H1894" s="76">
        <v>35155</v>
      </c>
    </row>
    <row r="1895" spans="1:8" s="16" customFormat="1" ht="15" customHeight="1">
      <c r="A1895" s="75" t="s">
        <v>1910</v>
      </c>
      <c r="B1895" s="75" t="s">
        <v>2046</v>
      </c>
      <c r="C1895" s="75" t="s">
        <v>2048</v>
      </c>
      <c r="D1895" s="78">
        <v>0</v>
      </c>
      <c r="E1895" s="78">
        <v>4</v>
      </c>
      <c r="F1895" s="78">
        <v>0</v>
      </c>
      <c r="G1895" s="78">
        <v>0</v>
      </c>
      <c r="H1895" s="76">
        <v>35703</v>
      </c>
    </row>
    <row r="1896" spans="1:8" s="16" customFormat="1" ht="15" customHeight="1">
      <c r="A1896" s="75" t="s">
        <v>1910</v>
      </c>
      <c r="B1896" s="75" t="s">
        <v>2046</v>
      </c>
      <c r="C1896" s="75" t="s">
        <v>2049</v>
      </c>
      <c r="D1896" s="78">
        <v>0</v>
      </c>
      <c r="E1896" s="78">
        <v>3</v>
      </c>
      <c r="F1896" s="78">
        <v>0</v>
      </c>
      <c r="G1896" s="78">
        <v>0</v>
      </c>
      <c r="H1896" s="76">
        <v>35703</v>
      </c>
    </row>
    <row r="1897" spans="1:8" s="16" customFormat="1" ht="15" customHeight="1">
      <c r="A1897" s="75" t="s">
        <v>1910</v>
      </c>
      <c r="B1897" s="75" t="s">
        <v>2046</v>
      </c>
      <c r="C1897" s="75" t="s">
        <v>2050</v>
      </c>
      <c r="D1897" s="78">
        <v>3</v>
      </c>
      <c r="E1897" s="78">
        <v>3</v>
      </c>
      <c r="F1897" s="78">
        <v>0</v>
      </c>
      <c r="G1897" s="78">
        <v>0</v>
      </c>
      <c r="H1897" s="76">
        <v>36160</v>
      </c>
    </row>
    <row r="1898" spans="1:8" s="16" customFormat="1" ht="15" customHeight="1">
      <c r="A1898" s="75" t="s">
        <v>1910</v>
      </c>
      <c r="B1898" s="75" t="s">
        <v>2051</v>
      </c>
      <c r="C1898" s="75" t="s">
        <v>2052</v>
      </c>
      <c r="D1898" s="78">
        <v>40</v>
      </c>
      <c r="E1898" s="78">
        <v>0</v>
      </c>
      <c r="F1898" s="78">
        <v>0</v>
      </c>
      <c r="G1898" s="78">
        <v>0</v>
      </c>
      <c r="H1898" s="76">
        <v>27240</v>
      </c>
    </row>
    <row r="1899" spans="1:8" s="16" customFormat="1" ht="15" customHeight="1">
      <c r="A1899" s="75" t="s">
        <v>1910</v>
      </c>
      <c r="B1899" s="75" t="s">
        <v>2051</v>
      </c>
      <c r="C1899" s="75" t="s">
        <v>2053</v>
      </c>
      <c r="D1899" s="78">
        <v>10</v>
      </c>
      <c r="E1899" s="78">
        <v>0</v>
      </c>
      <c r="F1899" s="78">
        <v>0</v>
      </c>
      <c r="G1899" s="78">
        <v>0</v>
      </c>
      <c r="H1899" s="76">
        <v>29798</v>
      </c>
    </row>
    <row r="1900" spans="1:8" s="16" customFormat="1" ht="15" customHeight="1">
      <c r="A1900" s="75" t="s">
        <v>1910</v>
      </c>
      <c r="B1900" s="75" t="s">
        <v>2051</v>
      </c>
      <c r="C1900" s="75" t="s">
        <v>2054</v>
      </c>
      <c r="D1900" s="78">
        <v>0</v>
      </c>
      <c r="E1900" s="78">
        <v>16</v>
      </c>
      <c r="F1900" s="78">
        <v>0</v>
      </c>
      <c r="G1900" s="78">
        <v>0</v>
      </c>
      <c r="H1900" s="76">
        <v>34972</v>
      </c>
    </row>
    <row r="1901" spans="1:8" s="16" customFormat="1" ht="15" customHeight="1">
      <c r="A1901" s="75" t="s">
        <v>1910</v>
      </c>
      <c r="B1901" s="75" t="s">
        <v>2051</v>
      </c>
      <c r="C1901" s="75" t="s">
        <v>2055</v>
      </c>
      <c r="D1901" s="78">
        <v>5</v>
      </c>
      <c r="E1901" s="78">
        <v>0</v>
      </c>
      <c r="F1901" s="78">
        <v>0</v>
      </c>
      <c r="G1901" s="78">
        <v>0</v>
      </c>
      <c r="H1901" s="76">
        <v>38385</v>
      </c>
    </row>
    <row r="1902" spans="1:8" s="16" customFormat="1" ht="15" customHeight="1">
      <c r="A1902" s="75" t="s">
        <v>1910</v>
      </c>
      <c r="B1902" s="75" t="s">
        <v>2051</v>
      </c>
      <c r="C1902" s="75" t="s">
        <v>2056</v>
      </c>
      <c r="D1902" s="78">
        <v>0</v>
      </c>
      <c r="E1902" s="78">
        <v>5</v>
      </c>
      <c r="F1902" s="78">
        <v>0</v>
      </c>
      <c r="G1902" s="78">
        <v>0</v>
      </c>
      <c r="H1902" s="76">
        <v>38385</v>
      </c>
    </row>
    <row r="1903" spans="1:8" s="16" customFormat="1" ht="15" customHeight="1">
      <c r="A1903" s="75" t="s">
        <v>1910</v>
      </c>
      <c r="B1903" s="75" t="s">
        <v>2057</v>
      </c>
      <c r="C1903" s="75" t="s">
        <v>2058</v>
      </c>
      <c r="D1903" s="78">
        <v>0</v>
      </c>
      <c r="E1903" s="78">
        <v>7</v>
      </c>
      <c r="F1903" s="78">
        <v>0</v>
      </c>
      <c r="G1903" s="78">
        <v>0</v>
      </c>
      <c r="H1903" s="76">
        <v>30894</v>
      </c>
    </row>
    <row r="1904" spans="1:8" s="16" customFormat="1" ht="15" customHeight="1">
      <c r="A1904" s="75" t="s">
        <v>1910</v>
      </c>
      <c r="B1904" s="75" t="s">
        <v>2059</v>
      </c>
      <c r="C1904" s="75" t="s">
        <v>2026</v>
      </c>
      <c r="D1904" s="78">
        <v>0</v>
      </c>
      <c r="E1904" s="78">
        <v>2</v>
      </c>
      <c r="F1904" s="78">
        <v>0</v>
      </c>
      <c r="G1904" s="78">
        <v>0</v>
      </c>
      <c r="H1904" s="76">
        <v>31532</v>
      </c>
    </row>
    <row r="1905" spans="1:8" s="16" customFormat="1" ht="15" customHeight="1">
      <c r="A1905" s="75" t="s">
        <v>1910</v>
      </c>
      <c r="B1905" s="75" t="s">
        <v>2059</v>
      </c>
      <c r="C1905" s="75" t="s">
        <v>2060</v>
      </c>
      <c r="D1905" s="78">
        <v>1</v>
      </c>
      <c r="E1905" s="78">
        <v>0</v>
      </c>
      <c r="F1905" s="78">
        <v>0</v>
      </c>
      <c r="G1905" s="78">
        <v>0</v>
      </c>
      <c r="H1905" s="76">
        <v>36584</v>
      </c>
    </row>
    <row r="1906" spans="1:8" s="16" customFormat="1" ht="15" customHeight="1">
      <c r="A1906" s="75" t="s">
        <v>1910</v>
      </c>
      <c r="B1906" s="75" t="s">
        <v>2059</v>
      </c>
      <c r="C1906" s="75" t="s">
        <v>2061</v>
      </c>
      <c r="D1906" s="78">
        <v>3</v>
      </c>
      <c r="E1906" s="78">
        <v>0</v>
      </c>
      <c r="F1906" s="78">
        <v>0</v>
      </c>
      <c r="G1906" s="78">
        <v>0</v>
      </c>
      <c r="H1906" s="76">
        <v>37741</v>
      </c>
    </row>
    <row r="1907" spans="1:8" s="16" customFormat="1" ht="15" customHeight="1">
      <c r="A1907" s="75" t="s">
        <v>1910</v>
      </c>
      <c r="B1907" s="75" t="s">
        <v>2059</v>
      </c>
      <c r="C1907" s="75" t="s">
        <v>2062</v>
      </c>
      <c r="D1907" s="78">
        <v>0</v>
      </c>
      <c r="E1907" s="78">
        <v>4</v>
      </c>
      <c r="F1907" s="78">
        <v>0</v>
      </c>
      <c r="G1907" s="78">
        <v>0</v>
      </c>
      <c r="H1907" s="76">
        <v>36738</v>
      </c>
    </row>
    <row r="1908" spans="1:8" s="16" customFormat="1" ht="15" customHeight="1">
      <c r="A1908" s="75" t="s">
        <v>1910</v>
      </c>
      <c r="B1908" s="75" t="s">
        <v>3919</v>
      </c>
      <c r="C1908" s="75" t="s">
        <v>1921</v>
      </c>
      <c r="D1908" s="78">
        <v>0</v>
      </c>
      <c r="E1908" s="78">
        <v>1</v>
      </c>
      <c r="F1908" s="78">
        <v>0</v>
      </c>
      <c r="G1908" s="78">
        <v>0</v>
      </c>
      <c r="H1908" s="76">
        <v>30712</v>
      </c>
    </row>
    <row r="1909" spans="1:8" s="16" customFormat="1" ht="15" customHeight="1">
      <c r="A1909" s="75" t="s">
        <v>1910</v>
      </c>
      <c r="B1909" s="75" t="s">
        <v>3919</v>
      </c>
      <c r="C1909" s="75" t="s">
        <v>1922</v>
      </c>
      <c r="D1909" s="78">
        <v>19</v>
      </c>
      <c r="E1909" s="78">
        <v>0</v>
      </c>
      <c r="F1909" s="78">
        <v>0</v>
      </c>
      <c r="G1909" s="78">
        <v>0</v>
      </c>
      <c r="H1909" s="76">
        <v>30406</v>
      </c>
    </row>
    <row r="1910" spans="1:8" s="16" customFormat="1" ht="15" customHeight="1">
      <c r="A1910" s="75" t="s">
        <v>1910</v>
      </c>
      <c r="B1910" s="75" t="s">
        <v>3919</v>
      </c>
      <c r="C1910" s="75" t="s">
        <v>1923</v>
      </c>
      <c r="D1910" s="78">
        <v>60</v>
      </c>
      <c r="E1910" s="78">
        <v>0</v>
      </c>
      <c r="F1910" s="78">
        <v>0</v>
      </c>
      <c r="G1910" s="78">
        <v>0</v>
      </c>
      <c r="H1910" s="76">
        <v>27698</v>
      </c>
    </row>
    <row r="1911" spans="1:8" s="16" customFormat="1" ht="15" customHeight="1">
      <c r="A1911" s="75" t="s">
        <v>1910</v>
      </c>
      <c r="B1911" s="75" t="s">
        <v>3919</v>
      </c>
      <c r="C1911" s="75" t="s">
        <v>1924</v>
      </c>
      <c r="D1911" s="78">
        <v>0</v>
      </c>
      <c r="E1911" s="78">
        <v>15</v>
      </c>
      <c r="F1911" s="78">
        <v>0</v>
      </c>
      <c r="G1911" s="78">
        <v>0</v>
      </c>
      <c r="H1911" s="76">
        <v>33847</v>
      </c>
    </row>
    <row r="1912" spans="1:8" s="16" customFormat="1" ht="15" customHeight="1">
      <c r="A1912" s="75" t="s">
        <v>1910</v>
      </c>
      <c r="B1912" s="75" t="s">
        <v>3919</v>
      </c>
      <c r="C1912" s="75" t="s">
        <v>1925</v>
      </c>
      <c r="D1912" s="78">
        <v>15</v>
      </c>
      <c r="E1912" s="78">
        <v>0</v>
      </c>
      <c r="F1912" s="78">
        <v>0</v>
      </c>
      <c r="G1912" s="78">
        <v>0</v>
      </c>
      <c r="H1912" s="76">
        <v>33511</v>
      </c>
    </row>
    <row r="1913" spans="1:8" s="16" customFormat="1" ht="15" customHeight="1">
      <c r="A1913" s="75" t="s">
        <v>1910</v>
      </c>
      <c r="B1913" s="75" t="s">
        <v>3919</v>
      </c>
      <c r="C1913" s="75" t="s">
        <v>1926</v>
      </c>
      <c r="D1913" s="78">
        <v>0</v>
      </c>
      <c r="E1913" s="78">
        <v>16</v>
      </c>
      <c r="F1913" s="78">
        <v>0</v>
      </c>
      <c r="G1913" s="78">
        <v>0</v>
      </c>
      <c r="H1913" s="76">
        <v>34485</v>
      </c>
    </row>
    <row r="1914" spans="1:8" s="16" customFormat="1" ht="15" customHeight="1">
      <c r="A1914" s="75" t="s">
        <v>1910</v>
      </c>
      <c r="B1914" s="75" t="s">
        <v>3919</v>
      </c>
      <c r="C1914" s="75" t="s">
        <v>1927</v>
      </c>
      <c r="D1914" s="78">
        <v>5</v>
      </c>
      <c r="E1914" s="78">
        <v>0</v>
      </c>
      <c r="F1914" s="78">
        <v>0</v>
      </c>
      <c r="G1914" s="78">
        <v>0</v>
      </c>
      <c r="H1914" s="76">
        <v>36830</v>
      </c>
    </row>
    <row r="1915" spans="1:8" s="16" customFormat="1" ht="15" customHeight="1">
      <c r="A1915" s="75" t="s">
        <v>1910</v>
      </c>
      <c r="B1915" s="75" t="s">
        <v>3919</v>
      </c>
      <c r="C1915" s="75" t="s">
        <v>1928</v>
      </c>
      <c r="D1915" s="78">
        <v>5</v>
      </c>
      <c r="E1915" s="78">
        <v>0</v>
      </c>
      <c r="F1915" s="78">
        <v>0</v>
      </c>
      <c r="G1915" s="78">
        <v>0</v>
      </c>
      <c r="H1915" s="76">
        <v>37042</v>
      </c>
    </row>
    <row r="1916" spans="1:8" s="16" customFormat="1" ht="15" customHeight="1">
      <c r="A1916" s="75" t="s">
        <v>1910</v>
      </c>
      <c r="B1916" s="75" t="s">
        <v>3919</v>
      </c>
      <c r="C1916" s="75" t="s">
        <v>1929</v>
      </c>
      <c r="D1916" s="78">
        <v>0</v>
      </c>
      <c r="E1916" s="78">
        <v>5</v>
      </c>
      <c r="F1916" s="78">
        <v>0</v>
      </c>
      <c r="G1916" s="78">
        <v>0</v>
      </c>
      <c r="H1916" s="76">
        <v>37042</v>
      </c>
    </row>
    <row r="1917" spans="1:8" s="16" customFormat="1" ht="15" customHeight="1">
      <c r="A1917" s="75" t="s">
        <v>1910</v>
      </c>
      <c r="B1917" s="75" t="s">
        <v>1951</v>
      </c>
      <c r="C1917" s="75" t="s">
        <v>1952</v>
      </c>
      <c r="D1917" s="78">
        <v>0</v>
      </c>
      <c r="E1917" s="78">
        <v>13</v>
      </c>
      <c r="F1917" s="78">
        <v>0</v>
      </c>
      <c r="G1917" s="78">
        <v>0</v>
      </c>
      <c r="H1917" s="76">
        <v>32598</v>
      </c>
    </row>
    <row r="1918" spans="1:8" s="16" customFormat="1" ht="15" customHeight="1">
      <c r="A1918" s="75" t="s">
        <v>1910</v>
      </c>
      <c r="B1918" s="75" t="s">
        <v>1951</v>
      </c>
      <c r="C1918" s="75" t="s">
        <v>1953</v>
      </c>
      <c r="D1918" s="78">
        <v>0</v>
      </c>
      <c r="E1918" s="78">
        <v>0</v>
      </c>
      <c r="F1918" s="78">
        <v>0</v>
      </c>
      <c r="G1918" s="78">
        <v>0</v>
      </c>
      <c r="H1918" s="76">
        <v>33481</v>
      </c>
    </row>
    <row r="1919" spans="1:8" s="16" customFormat="1" ht="15" customHeight="1">
      <c r="A1919" s="75" t="s">
        <v>1910</v>
      </c>
      <c r="B1919" s="75" t="s">
        <v>1951</v>
      </c>
      <c r="C1919" s="75" t="s">
        <v>1954</v>
      </c>
      <c r="D1919" s="78">
        <v>26</v>
      </c>
      <c r="E1919" s="78">
        <v>0</v>
      </c>
      <c r="F1919" s="78">
        <v>0</v>
      </c>
      <c r="G1919" s="78">
        <v>0</v>
      </c>
      <c r="H1919" s="76">
        <v>35185</v>
      </c>
    </row>
    <row r="1920" spans="1:8" s="16" customFormat="1" ht="15" customHeight="1">
      <c r="A1920" s="75" t="s">
        <v>1910</v>
      </c>
      <c r="B1920" s="75" t="s">
        <v>1951</v>
      </c>
      <c r="C1920" s="75" t="s">
        <v>1955</v>
      </c>
      <c r="D1920" s="78">
        <v>25</v>
      </c>
      <c r="E1920" s="78">
        <v>0</v>
      </c>
      <c r="F1920" s="78">
        <v>0</v>
      </c>
      <c r="G1920" s="78">
        <v>0</v>
      </c>
      <c r="H1920" s="76">
        <v>35703</v>
      </c>
    </row>
    <row r="1921" spans="1:8" s="16" customFormat="1" ht="15" customHeight="1">
      <c r="A1921" s="75" t="s">
        <v>1910</v>
      </c>
      <c r="B1921" s="75" t="s">
        <v>1951</v>
      </c>
      <c r="C1921" s="75" t="s">
        <v>1956</v>
      </c>
      <c r="D1921" s="78">
        <v>0</v>
      </c>
      <c r="E1921" s="78">
        <v>5</v>
      </c>
      <c r="F1921" s="78">
        <v>0</v>
      </c>
      <c r="G1921" s="78">
        <v>0</v>
      </c>
      <c r="H1921" s="76">
        <v>36950</v>
      </c>
    </row>
    <row r="1922" spans="1:8" s="16" customFormat="1" ht="15" customHeight="1">
      <c r="A1922" s="75" t="s">
        <v>1910</v>
      </c>
      <c r="B1922" s="75" t="s">
        <v>1951</v>
      </c>
      <c r="C1922" s="75" t="s">
        <v>1957</v>
      </c>
      <c r="D1922" s="78">
        <v>0</v>
      </c>
      <c r="E1922" s="78">
        <v>5</v>
      </c>
      <c r="F1922" s="78">
        <v>0</v>
      </c>
      <c r="G1922" s="78">
        <v>0</v>
      </c>
      <c r="H1922" s="76">
        <v>36950</v>
      </c>
    </row>
    <row r="1923" spans="1:8" s="16" customFormat="1" ht="15" customHeight="1">
      <c r="A1923" s="75" t="s">
        <v>1910</v>
      </c>
      <c r="B1923" s="75" t="s">
        <v>1951</v>
      </c>
      <c r="C1923" s="75" t="s">
        <v>1958</v>
      </c>
      <c r="D1923" s="78">
        <v>1</v>
      </c>
      <c r="E1923" s="78">
        <v>0</v>
      </c>
      <c r="F1923" s="78">
        <v>0</v>
      </c>
      <c r="G1923" s="78">
        <v>0</v>
      </c>
      <c r="H1923" s="76">
        <v>36950</v>
      </c>
    </row>
    <row r="1924" spans="1:8" s="16" customFormat="1" ht="15" customHeight="1">
      <c r="A1924" s="75" t="s">
        <v>1910</v>
      </c>
      <c r="B1924" s="75" t="s">
        <v>1951</v>
      </c>
      <c r="C1924" s="75" t="s">
        <v>1959</v>
      </c>
      <c r="D1924" s="78">
        <v>0</v>
      </c>
      <c r="E1924" s="78">
        <v>5</v>
      </c>
      <c r="F1924" s="78">
        <v>0</v>
      </c>
      <c r="G1924" s="78">
        <v>0</v>
      </c>
      <c r="H1924" s="76">
        <v>36950</v>
      </c>
    </row>
    <row r="1925" spans="1:8" s="16" customFormat="1" ht="15" customHeight="1">
      <c r="A1925" s="75" t="s">
        <v>1910</v>
      </c>
      <c r="B1925" s="75" t="s">
        <v>1951</v>
      </c>
      <c r="C1925" s="75" t="s">
        <v>1960</v>
      </c>
      <c r="D1925" s="78">
        <v>5</v>
      </c>
      <c r="E1925" s="78">
        <v>0</v>
      </c>
      <c r="F1925" s="78">
        <v>0</v>
      </c>
      <c r="G1925" s="78">
        <v>0</v>
      </c>
      <c r="H1925" s="76">
        <v>36950</v>
      </c>
    </row>
    <row r="1926" spans="1:8" s="16" customFormat="1" ht="15" customHeight="1">
      <c r="A1926" s="75" t="s">
        <v>1910</v>
      </c>
      <c r="B1926" s="75" t="s">
        <v>2063</v>
      </c>
      <c r="C1926" s="75" t="s">
        <v>2026</v>
      </c>
      <c r="D1926" s="78">
        <v>0</v>
      </c>
      <c r="E1926" s="78">
        <v>6</v>
      </c>
      <c r="F1926" s="78">
        <v>0</v>
      </c>
      <c r="G1926" s="78">
        <v>0</v>
      </c>
      <c r="H1926" s="76">
        <v>31532</v>
      </c>
    </row>
    <row r="1927" spans="1:8" s="16" customFormat="1" ht="15" customHeight="1">
      <c r="A1927" s="75" t="s">
        <v>1910</v>
      </c>
      <c r="B1927" s="75" t="s">
        <v>2063</v>
      </c>
      <c r="C1927" s="75" t="s">
        <v>2064</v>
      </c>
      <c r="D1927" s="78">
        <v>0</v>
      </c>
      <c r="E1927" s="78">
        <v>10</v>
      </c>
      <c r="F1927" s="78">
        <v>0</v>
      </c>
      <c r="G1927" s="78">
        <v>0</v>
      </c>
      <c r="H1927" s="76">
        <v>33694</v>
      </c>
    </row>
    <row r="1928" spans="1:8" s="16" customFormat="1" ht="15" customHeight="1">
      <c r="A1928" s="75" t="s">
        <v>1910</v>
      </c>
      <c r="B1928" s="75" t="s">
        <v>2063</v>
      </c>
      <c r="C1928" s="75" t="s">
        <v>2060</v>
      </c>
      <c r="D1928" s="78">
        <v>9</v>
      </c>
      <c r="E1928" s="78">
        <v>0</v>
      </c>
      <c r="F1928" s="78">
        <v>0</v>
      </c>
      <c r="G1928" s="78">
        <v>0</v>
      </c>
      <c r="H1928" s="76">
        <v>36219</v>
      </c>
    </row>
    <row r="1929" spans="1:8" s="16" customFormat="1" ht="15" customHeight="1">
      <c r="A1929" s="75" t="s">
        <v>1910</v>
      </c>
      <c r="B1929" s="75" t="s">
        <v>2063</v>
      </c>
      <c r="C1929" s="75" t="s">
        <v>2065</v>
      </c>
      <c r="D1929" s="78">
        <v>5</v>
      </c>
      <c r="E1929" s="78">
        <v>0</v>
      </c>
      <c r="F1929" s="78">
        <v>0</v>
      </c>
      <c r="G1929" s="78">
        <v>0</v>
      </c>
      <c r="H1929" s="76">
        <v>36616</v>
      </c>
    </row>
    <row r="1930" spans="1:8" s="16" customFormat="1" ht="15" customHeight="1">
      <c r="A1930" s="75" t="s">
        <v>1910</v>
      </c>
      <c r="B1930" s="75" t="s">
        <v>2066</v>
      </c>
      <c r="C1930" s="75" t="s">
        <v>2067</v>
      </c>
      <c r="D1930" s="78">
        <v>36</v>
      </c>
      <c r="E1930" s="78">
        <v>0</v>
      </c>
      <c r="F1930" s="78">
        <v>0</v>
      </c>
      <c r="G1930" s="78">
        <v>0</v>
      </c>
      <c r="H1930" s="76">
        <v>29951</v>
      </c>
    </row>
    <row r="1931" spans="1:8" s="16" customFormat="1" ht="15" customHeight="1">
      <c r="A1931" s="75" t="s">
        <v>1910</v>
      </c>
      <c r="B1931" s="75" t="s">
        <v>2066</v>
      </c>
      <c r="C1931" s="75" t="s">
        <v>2068</v>
      </c>
      <c r="D1931" s="78">
        <v>52</v>
      </c>
      <c r="E1931" s="78">
        <v>0</v>
      </c>
      <c r="F1931" s="78">
        <v>0</v>
      </c>
      <c r="G1931" s="78">
        <v>0</v>
      </c>
      <c r="H1931" s="76">
        <v>30741</v>
      </c>
    </row>
    <row r="1932" spans="1:8" s="16" customFormat="1" ht="15" customHeight="1">
      <c r="A1932" s="75" t="s">
        <v>1910</v>
      </c>
      <c r="B1932" s="75" t="s">
        <v>2066</v>
      </c>
      <c r="C1932" s="75" t="s">
        <v>2069</v>
      </c>
      <c r="D1932" s="78">
        <v>2</v>
      </c>
      <c r="E1932" s="78">
        <v>0</v>
      </c>
      <c r="F1932" s="78">
        <v>0</v>
      </c>
      <c r="G1932" s="78">
        <v>0</v>
      </c>
      <c r="H1932" s="76">
        <v>32111</v>
      </c>
    </row>
    <row r="1933" spans="1:8" s="16" customFormat="1" ht="15" customHeight="1">
      <c r="A1933" s="75" t="s">
        <v>1910</v>
      </c>
      <c r="B1933" s="75" t="s">
        <v>2066</v>
      </c>
      <c r="C1933" s="75" t="s">
        <v>1995</v>
      </c>
      <c r="D1933" s="78">
        <v>1</v>
      </c>
      <c r="E1933" s="78">
        <v>0</v>
      </c>
      <c r="F1933" s="78">
        <v>0</v>
      </c>
      <c r="G1933" s="78">
        <v>0</v>
      </c>
      <c r="H1933" s="76">
        <v>33207</v>
      </c>
    </row>
    <row r="1934" spans="1:8" s="16" customFormat="1" ht="15" customHeight="1">
      <c r="A1934" s="75" t="s">
        <v>1910</v>
      </c>
      <c r="B1934" s="75" t="s">
        <v>2066</v>
      </c>
      <c r="C1934" s="75" t="s">
        <v>2070</v>
      </c>
      <c r="D1934" s="78">
        <v>0</v>
      </c>
      <c r="E1934" s="78">
        <v>7</v>
      </c>
      <c r="F1934" s="78">
        <v>0</v>
      </c>
      <c r="G1934" s="78">
        <v>0</v>
      </c>
      <c r="H1934" s="76">
        <v>35461</v>
      </c>
    </row>
    <row r="1935" spans="1:8" s="16" customFormat="1" ht="15" customHeight="1">
      <c r="A1935" s="75" t="s">
        <v>1910</v>
      </c>
      <c r="B1935" s="75" t="s">
        <v>2066</v>
      </c>
      <c r="C1935" s="75" t="s">
        <v>2071</v>
      </c>
      <c r="D1935" s="78">
        <v>16</v>
      </c>
      <c r="E1935" s="78">
        <v>0</v>
      </c>
      <c r="F1935" s="78">
        <v>0</v>
      </c>
      <c r="G1935" s="78">
        <v>0</v>
      </c>
      <c r="H1935" s="76">
        <v>35673</v>
      </c>
    </row>
    <row r="1936" spans="1:8" s="16" customFormat="1" ht="15" customHeight="1">
      <c r="A1936" s="75" t="s">
        <v>1910</v>
      </c>
      <c r="B1936" s="75" t="s">
        <v>2066</v>
      </c>
      <c r="C1936" s="75" t="s">
        <v>2072</v>
      </c>
      <c r="D1936" s="78">
        <v>0</v>
      </c>
      <c r="E1936" s="78">
        <v>2</v>
      </c>
      <c r="F1936" s="78">
        <v>0</v>
      </c>
      <c r="G1936" s="78">
        <v>0</v>
      </c>
      <c r="H1936" s="76">
        <v>36769</v>
      </c>
    </row>
    <row r="1937" spans="1:8" s="16" customFormat="1" ht="15" customHeight="1">
      <c r="A1937" s="75" t="s">
        <v>1910</v>
      </c>
      <c r="B1937" s="75" t="s">
        <v>2066</v>
      </c>
      <c r="C1937" s="75" t="s">
        <v>2073</v>
      </c>
      <c r="D1937" s="78">
        <v>6</v>
      </c>
      <c r="E1937" s="78">
        <v>0</v>
      </c>
      <c r="F1937" s="78">
        <v>0</v>
      </c>
      <c r="G1937" s="78">
        <v>0</v>
      </c>
      <c r="H1937" s="76">
        <v>36616</v>
      </c>
    </row>
    <row r="1938" spans="1:8" s="16" customFormat="1" ht="15" customHeight="1">
      <c r="A1938" s="75" t="s">
        <v>1910</v>
      </c>
      <c r="B1938" s="75" t="s">
        <v>2074</v>
      </c>
      <c r="C1938" s="75" t="s">
        <v>2075</v>
      </c>
      <c r="D1938" s="78">
        <v>0</v>
      </c>
      <c r="E1938" s="78">
        <v>17</v>
      </c>
      <c r="F1938" s="78">
        <v>0</v>
      </c>
      <c r="G1938" s="78">
        <v>0</v>
      </c>
      <c r="H1938" s="76">
        <v>33663</v>
      </c>
    </row>
    <row r="1939" spans="1:8" s="16" customFormat="1" ht="15" customHeight="1">
      <c r="A1939" s="75" t="s">
        <v>1910</v>
      </c>
      <c r="B1939" s="75" t="s">
        <v>2074</v>
      </c>
      <c r="C1939" s="75" t="s">
        <v>2060</v>
      </c>
      <c r="D1939" s="78">
        <v>10</v>
      </c>
      <c r="E1939" s="78">
        <v>0</v>
      </c>
      <c r="F1939" s="78">
        <v>0</v>
      </c>
      <c r="G1939" s="78">
        <v>0</v>
      </c>
      <c r="H1939" s="76">
        <v>35726</v>
      </c>
    </row>
    <row r="1940" spans="1:8" s="16" customFormat="1" ht="15" customHeight="1">
      <c r="A1940" s="75" t="s">
        <v>1910</v>
      </c>
      <c r="B1940" s="75" t="s">
        <v>2074</v>
      </c>
      <c r="C1940" s="75" t="s">
        <v>1993</v>
      </c>
      <c r="D1940" s="78">
        <v>7</v>
      </c>
      <c r="E1940" s="78">
        <v>0</v>
      </c>
      <c r="F1940" s="78">
        <v>0</v>
      </c>
      <c r="G1940" s="78">
        <v>0</v>
      </c>
      <c r="H1940" s="76">
        <v>35947</v>
      </c>
    </row>
    <row r="1941" spans="1:8" s="16" customFormat="1" ht="15" customHeight="1">
      <c r="A1941" s="75" t="s">
        <v>1910</v>
      </c>
      <c r="B1941" s="75" t="s">
        <v>2074</v>
      </c>
      <c r="C1941" s="75" t="s">
        <v>2076</v>
      </c>
      <c r="D1941" s="78">
        <v>2</v>
      </c>
      <c r="E1941" s="78">
        <v>0</v>
      </c>
      <c r="F1941" s="78">
        <v>0</v>
      </c>
      <c r="G1941" s="78">
        <v>0</v>
      </c>
      <c r="H1941" s="76">
        <v>35947</v>
      </c>
    </row>
    <row r="1942" spans="1:8" s="16" customFormat="1" ht="15" customHeight="1">
      <c r="A1942" s="75" t="s">
        <v>1910</v>
      </c>
      <c r="B1942" s="75" t="s">
        <v>2074</v>
      </c>
      <c r="C1942" s="75" t="s">
        <v>2077</v>
      </c>
      <c r="D1942" s="78">
        <v>2</v>
      </c>
      <c r="E1942" s="78">
        <v>0</v>
      </c>
      <c r="F1942" s="78">
        <v>0</v>
      </c>
      <c r="G1942" s="78">
        <v>0</v>
      </c>
      <c r="H1942" s="76">
        <v>37287</v>
      </c>
    </row>
    <row r="1943" spans="1:8" s="16" customFormat="1" ht="15" customHeight="1">
      <c r="A1943" s="75" t="s">
        <v>1910</v>
      </c>
      <c r="B1943" s="75" t="s">
        <v>2074</v>
      </c>
      <c r="C1943" s="75" t="s">
        <v>2078</v>
      </c>
      <c r="D1943" s="78">
        <v>0</v>
      </c>
      <c r="E1943" s="78">
        <v>5</v>
      </c>
      <c r="F1943" s="78">
        <v>0</v>
      </c>
      <c r="G1943" s="78">
        <v>0</v>
      </c>
      <c r="H1943" s="76">
        <v>37287</v>
      </c>
    </row>
    <row r="1944" spans="1:8" s="16" customFormat="1" ht="15" customHeight="1">
      <c r="A1944" s="75" t="s">
        <v>1910</v>
      </c>
      <c r="B1944" s="75" t="s">
        <v>3920</v>
      </c>
      <c r="C1944" s="75" t="s">
        <v>2025</v>
      </c>
      <c r="D1944" s="78">
        <v>0</v>
      </c>
      <c r="E1944" s="78">
        <v>3</v>
      </c>
      <c r="F1944" s="78">
        <v>0</v>
      </c>
      <c r="G1944" s="78">
        <v>0</v>
      </c>
      <c r="H1944" s="76">
        <v>29586</v>
      </c>
    </row>
    <row r="1945" spans="1:8" s="16" customFormat="1" ht="15" customHeight="1">
      <c r="A1945" s="75" t="s">
        <v>1910</v>
      </c>
      <c r="B1945" s="75" t="s">
        <v>3920</v>
      </c>
      <c r="C1945" s="75" t="s">
        <v>2026</v>
      </c>
      <c r="D1945" s="78">
        <v>0</v>
      </c>
      <c r="E1945" s="78">
        <v>4</v>
      </c>
      <c r="F1945" s="78">
        <v>0</v>
      </c>
      <c r="G1945" s="78">
        <v>0</v>
      </c>
      <c r="H1945" s="76">
        <v>31532</v>
      </c>
    </row>
    <row r="1946" spans="1:8" s="16" customFormat="1" ht="15" customHeight="1">
      <c r="A1946" s="75" t="s">
        <v>1910</v>
      </c>
      <c r="B1946" s="75" t="s">
        <v>3920</v>
      </c>
      <c r="C1946" s="75" t="s">
        <v>2079</v>
      </c>
      <c r="D1946" s="78">
        <v>0</v>
      </c>
      <c r="E1946" s="78">
        <v>19</v>
      </c>
      <c r="F1946" s="78">
        <v>0</v>
      </c>
      <c r="G1946" s="78">
        <v>0</v>
      </c>
      <c r="H1946" s="76">
        <v>33694</v>
      </c>
    </row>
    <row r="1947" spans="1:8" s="16" customFormat="1" ht="15" customHeight="1">
      <c r="A1947" s="75" t="s">
        <v>1910</v>
      </c>
      <c r="B1947" s="75" t="s">
        <v>3920</v>
      </c>
      <c r="C1947" s="75" t="s">
        <v>2080</v>
      </c>
      <c r="D1947" s="78">
        <v>4</v>
      </c>
      <c r="E1947" s="78">
        <v>0</v>
      </c>
      <c r="F1947" s="78">
        <v>0</v>
      </c>
      <c r="G1947" s="78">
        <v>0</v>
      </c>
      <c r="H1947" s="76">
        <v>34242</v>
      </c>
    </row>
    <row r="1948" spans="1:8" s="16" customFormat="1" ht="15" customHeight="1">
      <c r="A1948" s="75" t="s">
        <v>1910</v>
      </c>
      <c r="B1948" s="75" t="s">
        <v>3920</v>
      </c>
      <c r="C1948" s="75" t="s">
        <v>2081</v>
      </c>
      <c r="D1948" s="78">
        <v>5</v>
      </c>
      <c r="E1948" s="78">
        <v>0</v>
      </c>
      <c r="F1948" s="78">
        <v>0</v>
      </c>
      <c r="G1948" s="78">
        <v>0</v>
      </c>
      <c r="H1948" s="76">
        <v>36219</v>
      </c>
    </row>
    <row r="1949" spans="1:8" s="16" customFormat="1" ht="15" customHeight="1">
      <c r="A1949" s="75" t="s">
        <v>1910</v>
      </c>
      <c r="B1949" s="75" t="s">
        <v>3920</v>
      </c>
      <c r="C1949" s="75" t="s">
        <v>2082</v>
      </c>
      <c r="D1949" s="78">
        <v>0</v>
      </c>
      <c r="E1949" s="78">
        <v>5</v>
      </c>
      <c r="F1949" s="78">
        <v>0</v>
      </c>
      <c r="G1949" s="78">
        <v>0</v>
      </c>
      <c r="H1949" s="76">
        <v>36038</v>
      </c>
    </row>
    <row r="1950" spans="1:8" s="16" customFormat="1" ht="15" customHeight="1">
      <c r="A1950" s="75" t="s">
        <v>1910</v>
      </c>
      <c r="B1950" s="75" t="s">
        <v>2083</v>
      </c>
      <c r="C1950" s="75" t="s">
        <v>2084</v>
      </c>
      <c r="D1950" s="78">
        <v>16</v>
      </c>
      <c r="E1950" s="78">
        <v>0</v>
      </c>
      <c r="F1950" s="78">
        <v>0</v>
      </c>
      <c r="G1950" s="78">
        <v>0</v>
      </c>
      <c r="H1950" s="76">
        <v>26664</v>
      </c>
    </row>
    <row r="1951" spans="1:8" s="16" customFormat="1" ht="15" customHeight="1">
      <c r="A1951" s="75" t="s">
        <v>1910</v>
      </c>
      <c r="B1951" s="75" t="s">
        <v>2083</v>
      </c>
      <c r="C1951" s="75" t="s">
        <v>2085</v>
      </c>
      <c r="D1951" s="78">
        <v>15</v>
      </c>
      <c r="E1951" s="78">
        <v>0</v>
      </c>
      <c r="F1951" s="78">
        <v>0</v>
      </c>
      <c r="G1951" s="78">
        <v>0</v>
      </c>
      <c r="H1951" s="76">
        <v>29341</v>
      </c>
    </row>
    <row r="1952" spans="1:8" s="16" customFormat="1" ht="15" customHeight="1">
      <c r="A1952" s="75" t="s">
        <v>1910</v>
      </c>
      <c r="B1952" s="75" t="s">
        <v>2083</v>
      </c>
      <c r="C1952" s="75" t="s">
        <v>2086</v>
      </c>
      <c r="D1952" s="78">
        <v>36</v>
      </c>
      <c r="E1952" s="78">
        <v>0</v>
      </c>
      <c r="F1952" s="78">
        <v>0</v>
      </c>
      <c r="G1952" s="78">
        <v>0</v>
      </c>
      <c r="H1952" s="76">
        <v>31290</v>
      </c>
    </row>
    <row r="1953" spans="1:8" s="16" customFormat="1" ht="15" customHeight="1">
      <c r="A1953" s="75" t="s">
        <v>1910</v>
      </c>
      <c r="B1953" s="75" t="s">
        <v>2083</v>
      </c>
      <c r="C1953" s="75" t="s">
        <v>2087</v>
      </c>
      <c r="D1953" s="78">
        <v>10</v>
      </c>
      <c r="E1953" s="78">
        <v>0</v>
      </c>
      <c r="F1953" s="78">
        <v>0</v>
      </c>
      <c r="G1953" s="78">
        <v>0</v>
      </c>
      <c r="H1953" s="76">
        <v>34334</v>
      </c>
    </row>
    <row r="1954" spans="1:8" s="16" customFormat="1" ht="15" customHeight="1">
      <c r="A1954" s="75" t="s">
        <v>1910</v>
      </c>
      <c r="B1954" s="75" t="s">
        <v>2083</v>
      </c>
      <c r="C1954" s="75" t="s">
        <v>2088</v>
      </c>
      <c r="D1954" s="78">
        <v>0</v>
      </c>
      <c r="E1954" s="78">
        <v>3</v>
      </c>
      <c r="F1954" s="78">
        <v>0</v>
      </c>
      <c r="G1954" s="78">
        <v>0</v>
      </c>
      <c r="H1954" s="76">
        <v>35976</v>
      </c>
    </row>
    <row r="1955" spans="1:8" s="16" customFormat="1" ht="15" customHeight="1">
      <c r="A1955" s="75" t="s">
        <v>1910</v>
      </c>
      <c r="B1955" s="75" t="s">
        <v>2089</v>
      </c>
      <c r="C1955" s="75" t="s">
        <v>2090</v>
      </c>
      <c r="D1955" s="78">
        <v>19</v>
      </c>
      <c r="E1955" s="78">
        <v>0</v>
      </c>
      <c r="F1955" s="78">
        <v>0</v>
      </c>
      <c r="G1955" s="78">
        <v>0</v>
      </c>
      <c r="H1955" s="76">
        <v>29982</v>
      </c>
    </row>
    <row r="1956" spans="1:8" s="16" customFormat="1" ht="15" customHeight="1">
      <c r="A1956" s="75" t="s">
        <v>1910</v>
      </c>
      <c r="B1956" s="75" t="s">
        <v>2089</v>
      </c>
      <c r="C1956" s="75" t="s">
        <v>2091</v>
      </c>
      <c r="D1956" s="78">
        <v>14</v>
      </c>
      <c r="E1956" s="78">
        <v>0</v>
      </c>
      <c r="F1956" s="78">
        <v>0</v>
      </c>
      <c r="G1956" s="78">
        <v>0</v>
      </c>
      <c r="H1956" s="76">
        <v>31563</v>
      </c>
    </row>
    <row r="1957" spans="1:8" s="16" customFormat="1" ht="15" customHeight="1">
      <c r="A1957" s="75" t="s">
        <v>1910</v>
      </c>
      <c r="B1957" s="75" t="s">
        <v>2089</v>
      </c>
      <c r="C1957" s="75" t="s">
        <v>2092</v>
      </c>
      <c r="D1957" s="78">
        <v>38</v>
      </c>
      <c r="E1957" s="78">
        <v>0</v>
      </c>
      <c r="F1957" s="78">
        <v>0</v>
      </c>
      <c r="G1957" s="78">
        <v>0</v>
      </c>
      <c r="H1957" s="76">
        <v>28641</v>
      </c>
    </row>
    <row r="1958" spans="1:8" s="16" customFormat="1" ht="15" customHeight="1">
      <c r="A1958" s="75" t="s">
        <v>1910</v>
      </c>
      <c r="B1958" s="75" t="s">
        <v>2089</v>
      </c>
      <c r="C1958" s="75" t="s">
        <v>2093</v>
      </c>
      <c r="D1958" s="78">
        <v>17</v>
      </c>
      <c r="E1958" s="78">
        <v>0</v>
      </c>
      <c r="F1958" s="78">
        <v>0</v>
      </c>
      <c r="G1958" s="78">
        <v>0</v>
      </c>
      <c r="H1958" s="76">
        <v>33542</v>
      </c>
    </row>
    <row r="1959" spans="1:8" s="16" customFormat="1" ht="15" customHeight="1">
      <c r="A1959" s="75" t="s">
        <v>1910</v>
      </c>
      <c r="B1959" s="75" t="s">
        <v>2089</v>
      </c>
      <c r="C1959" s="75" t="s">
        <v>2094</v>
      </c>
      <c r="D1959" s="78">
        <v>4</v>
      </c>
      <c r="E1959" s="78">
        <v>0</v>
      </c>
      <c r="F1959" s="78">
        <v>0</v>
      </c>
      <c r="G1959" s="78">
        <v>0</v>
      </c>
      <c r="H1959" s="76">
        <v>33542</v>
      </c>
    </row>
    <row r="1960" spans="1:8" s="16" customFormat="1" ht="15" customHeight="1">
      <c r="A1960" s="75" t="s">
        <v>1910</v>
      </c>
      <c r="B1960" s="75" t="s">
        <v>2089</v>
      </c>
      <c r="C1960" s="75" t="s">
        <v>2095</v>
      </c>
      <c r="D1960" s="78">
        <v>0</v>
      </c>
      <c r="E1960" s="78">
        <v>2</v>
      </c>
      <c r="F1960" s="78">
        <v>0</v>
      </c>
      <c r="G1960" s="78">
        <v>0</v>
      </c>
      <c r="H1960" s="76">
        <v>33542</v>
      </c>
    </row>
    <row r="1961" spans="1:8" s="16" customFormat="1" ht="15" customHeight="1">
      <c r="A1961" s="75" t="s">
        <v>1910</v>
      </c>
      <c r="B1961" s="75" t="s">
        <v>2089</v>
      </c>
      <c r="C1961" s="75" t="s">
        <v>2096</v>
      </c>
      <c r="D1961" s="78">
        <v>20</v>
      </c>
      <c r="E1961" s="78">
        <v>0</v>
      </c>
      <c r="F1961" s="78">
        <v>0</v>
      </c>
      <c r="G1961" s="78">
        <v>0</v>
      </c>
      <c r="H1961" s="76">
        <v>33542</v>
      </c>
    </row>
    <row r="1962" spans="1:8" s="16" customFormat="1" ht="15" customHeight="1">
      <c r="A1962" s="75" t="s">
        <v>1910</v>
      </c>
      <c r="B1962" s="75" t="s">
        <v>2089</v>
      </c>
      <c r="C1962" s="75" t="s">
        <v>2097</v>
      </c>
      <c r="D1962" s="78">
        <v>0</v>
      </c>
      <c r="E1962" s="78">
        <v>4</v>
      </c>
      <c r="F1962" s="78">
        <v>0</v>
      </c>
      <c r="G1962" s="78">
        <v>0</v>
      </c>
      <c r="H1962" s="76">
        <v>33969</v>
      </c>
    </row>
    <row r="1963" spans="1:8" s="16" customFormat="1" ht="15" customHeight="1">
      <c r="A1963" s="75" t="s">
        <v>1910</v>
      </c>
      <c r="B1963" s="75" t="s">
        <v>2089</v>
      </c>
      <c r="C1963" s="75" t="s">
        <v>2098</v>
      </c>
      <c r="D1963" s="78">
        <v>0</v>
      </c>
      <c r="E1963" s="78">
        <v>2</v>
      </c>
      <c r="F1963" s="78">
        <v>0</v>
      </c>
      <c r="G1963" s="78">
        <v>0</v>
      </c>
      <c r="H1963" s="76">
        <v>33603</v>
      </c>
    </row>
    <row r="1964" spans="1:8" s="16" customFormat="1" ht="15" customHeight="1">
      <c r="A1964" s="75" t="s">
        <v>1910</v>
      </c>
      <c r="B1964" s="75" t="s">
        <v>2089</v>
      </c>
      <c r="C1964" s="75" t="s">
        <v>2099</v>
      </c>
      <c r="D1964" s="78">
        <v>0</v>
      </c>
      <c r="E1964" s="78">
        <v>1</v>
      </c>
      <c r="F1964" s="78">
        <v>0</v>
      </c>
      <c r="G1964" s="78">
        <v>0</v>
      </c>
      <c r="H1964" s="76">
        <v>33603</v>
      </c>
    </row>
    <row r="1965" spans="1:8" s="16" customFormat="1" ht="15" customHeight="1">
      <c r="A1965" s="75" t="s">
        <v>1910</v>
      </c>
      <c r="B1965" s="75" t="s">
        <v>2089</v>
      </c>
      <c r="C1965" s="75" t="s">
        <v>2100</v>
      </c>
      <c r="D1965" s="78">
        <v>19</v>
      </c>
      <c r="E1965" s="78">
        <v>0</v>
      </c>
      <c r="F1965" s="78">
        <v>0</v>
      </c>
      <c r="G1965" s="78">
        <v>0</v>
      </c>
      <c r="H1965" s="76">
        <v>34668</v>
      </c>
    </row>
    <row r="1966" spans="1:8" s="16" customFormat="1" ht="15" customHeight="1">
      <c r="A1966" s="75" t="s">
        <v>1910</v>
      </c>
      <c r="B1966" s="75" t="s">
        <v>2089</v>
      </c>
      <c r="C1966" s="75" t="s">
        <v>2101</v>
      </c>
      <c r="D1966" s="78">
        <v>0</v>
      </c>
      <c r="E1966" s="78">
        <v>14</v>
      </c>
      <c r="F1966" s="78">
        <v>0</v>
      </c>
      <c r="G1966" s="78">
        <v>0</v>
      </c>
      <c r="H1966" s="76">
        <v>34668</v>
      </c>
    </row>
    <row r="1967" spans="1:8" s="16" customFormat="1" ht="15" customHeight="1">
      <c r="A1967" s="75" t="s">
        <v>1910</v>
      </c>
      <c r="B1967" s="75" t="s">
        <v>2089</v>
      </c>
      <c r="C1967" s="75" t="s">
        <v>2102</v>
      </c>
      <c r="D1967" s="78">
        <v>0</v>
      </c>
      <c r="E1967" s="78">
        <v>5</v>
      </c>
      <c r="F1967" s="78">
        <v>0</v>
      </c>
      <c r="G1967" s="78">
        <v>0</v>
      </c>
      <c r="H1967" s="76">
        <v>35430</v>
      </c>
    </row>
    <row r="1968" spans="1:8" s="16" customFormat="1" ht="15" customHeight="1">
      <c r="A1968" s="75" t="s">
        <v>1910</v>
      </c>
      <c r="B1968" s="75" t="s">
        <v>1961</v>
      </c>
      <c r="C1968" s="75" t="s">
        <v>1962</v>
      </c>
      <c r="D1968" s="78">
        <v>50</v>
      </c>
      <c r="E1968" s="78">
        <v>0</v>
      </c>
      <c r="F1968" s="78">
        <v>0</v>
      </c>
      <c r="G1968" s="78">
        <v>0</v>
      </c>
      <c r="H1968" s="76">
        <v>27088</v>
      </c>
    </row>
    <row r="1969" spans="1:8" s="16" customFormat="1" ht="15" customHeight="1">
      <c r="A1969" s="75" t="s">
        <v>1910</v>
      </c>
      <c r="B1969" s="75" t="s">
        <v>1961</v>
      </c>
      <c r="C1969" s="75" t="s">
        <v>1963</v>
      </c>
      <c r="D1969" s="78">
        <v>10</v>
      </c>
      <c r="E1969" s="78">
        <v>0</v>
      </c>
      <c r="F1969" s="78">
        <v>0</v>
      </c>
      <c r="G1969" s="78">
        <v>0</v>
      </c>
      <c r="H1969" s="76">
        <v>28671</v>
      </c>
    </row>
    <row r="1970" spans="1:8" s="16" customFormat="1" ht="15" customHeight="1">
      <c r="A1970" s="75" t="s">
        <v>1910</v>
      </c>
      <c r="B1970" s="75" t="s">
        <v>1961</v>
      </c>
      <c r="C1970" s="75" t="s">
        <v>1964</v>
      </c>
      <c r="D1970" s="78">
        <v>50</v>
      </c>
      <c r="E1970" s="78">
        <v>0</v>
      </c>
      <c r="F1970" s="78">
        <v>0</v>
      </c>
      <c r="G1970" s="78">
        <v>0</v>
      </c>
      <c r="H1970" s="76">
        <v>29645</v>
      </c>
    </row>
    <row r="1971" spans="1:8" s="16" customFormat="1" ht="15" customHeight="1">
      <c r="A1971" s="75" t="s">
        <v>1910</v>
      </c>
      <c r="B1971" s="75" t="s">
        <v>1961</v>
      </c>
      <c r="C1971" s="75" t="s">
        <v>1965</v>
      </c>
      <c r="D1971" s="78">
        <v>0</v>
      </c>
      <c r="E1971" s="78">
        <v>2</v>
      </c>
      <c r="F1971" s="78">
        <v>0</v>
      </c>
      <c r="G1971" s="78">
        <v>3</v>
      </c>
      <c r="H1971" s="76">
        <v>36830</v>
      </c>
    </row>
    <row r="1972" spans="1:8" s="16" customFormat="1" ht="15" customHeight="1">
      <c r="A1972" s="75" t="s">
        <v>1910</v>
      </c>
      <c r="B1972" s="75" t="s">
        <v>1961</v>
      </c>
      <c r="C1972" s="75" t="s">
        <v>1966</v>
      </c>
      <c r="D1972" s="78">
        <v>20</v>
      </c>
      <c r="E1972" s="78">
        <v>0</v>
      </c>
      <c r="F1972" s="78">
        <v>0</v>
      </c>
      <c r="G1972" s="78">
        <v>0</v>
      </c>
      <c r="H1972" s="76">
        <v>35795</v>
      </c>
    </row>
    <row r="1973" spans="1:8" s="16" customFormat="1" ht="15" customHeight="1">
      <c r="A1973" s="75" t="s">
        <v>1910</v>
      </c>
      <c r="B1973" s="75" t="s">
        <v>2103</v>
      </c>
      <c r="C1973" s="75" t="s">
        <v>2104</v>
      </c>
      <c r="D1973" s="78">
        <v>20</v>
      </c>
      <c r="E1973" s="78">
        <v>0</v>
      </c>
      <c r="F1973" s="78">
        <v>0</v>
      </c>
      <c r="G1973" s="78">
        <v>0</v>
      </c>
      <c r="H1973" s="76">
        <v>36341</v>
      </c>
    </row>
    <row r="1974" spans="1:8" s="16" customFormat="1" ht="15" customHeight="1">
      <c r="A1974" s="75" t="s">
        <v>1910</v>
      </c>
      <c r="B1974" s="75" t="s">
        <v>2103</v>
      </c>
      <c r="C1974" s="75" t="s">
        <v>2105</v>
      </c>
      <c r="D1974" s="78">
        <v>6</v>
      </c>
      <c r="E1974" s="78">
        <v>0</v>
      </c>
      <c r="F1974" s="78">
        <v>0</v>
      </c>
      <c r="G1974" s="78">
        <v>0</v>
      </c>
      <c r="H1974" s="76">
        <v>36341</v>
      </c>
    </row>
    <row r="1975" spans="1:8" s="16" customFormat="1" ht="15" customHeight="1">
      <c r="A1975" s="75" t="s">
        <v>1910</v>
      </c>
      <c r="B1975" s="75" t="s">
        <v>1967</v>
      </c>
      <c r="C1975" s="75" t="s">
        <v>1968</v>
      </c>
      <c r="D1975" s="78">
        <v>50</v>
      </c>
      <c r="E1975" s="78">
        <v>0</v>
      </c>
      <c r="F1975" s="78">
        <v>0</v>
      </c>
      <c r="G1975" s="78">
        <v>0</v>
      </c>
      <c r="H1975" s="76">
        <v>26785</v>
      </c>
    </row>
    <row r="1976" spans="1:8" s="16" customFormat="1" ht="15" customHeight="1">
      <c r="A1976" s="75" t="s">
        <v>1910</v>
      </c>
      <c r="B1976" s="75" t="s">
        <v>1967</v>
      </c>
      <c r="C1976" s="75" t="s">
        <v>1969</v>
      </c>
      <c r="D1976" s="78">
        <v>50</v>
      </c>
      <c r="E1976" s="78">
        <v>0</v>
      </c>
      <c r="F1976" s="78">
        <v>0</v>
      </c>
      <c r="G1976" s="78">
        <v>0</v>
      </c>
      <c r="H1976" s="76">
        <v>28914</v>
      </c>
    </row>
    <row r="1977" spans="1:8" s="16" customFormat="1" ht="15" customHeight="1">
      <c r="A1977" s="75" t="s">
        <v>1910</v>
      </c>
      <c r="B1977" s="75" t="s">
        <v>1967</v>
      </c>
      <c r="C1977" s="75" t="s">
        <v>1970</v>
      </c>
      <c r="D1977" s="78">
        <v>0</v>
      </c>
      <c r="E1977" s="78">
        <v>6</v>
      </c>
      <c r="F1977" s="78">
        <v>0</v>
      </c>
      <c r="G1977" s="78">
        <v>0</v>
      </c>
      <c r="H1977" s="76">
        <v>34730</v>
      </c>
    </row>
    <row r="1978" spans="1:8" s="16" customFormat="1" ht="15" customHeight="1">
      <c r="A1978" s="75" t="s">
        <v>1910</v>
      </c>
      <c r="B1978" s="75" t="s">
        <v>1967</v>
      </c>
      <c r="C1978" s="75" t="s">
        <v>1971</v>
      </c>
      <c r="D1978" s="78">
        <v>0</v>
      </c>
      <c r="E1978" s="78">
        <v>22</v>
      </c>
      <c r="F1978" s="78">
        <v>0</v>
      </c>
      <c r="G1978" s="78">
        <v>4</v>
      </c>
      <c r="H1978" s="76">
        <v>35673</v>
      </c>
    </row>
    <row r="1979" spans="1:8" s="16" customFormat="1" ht="15" customHeight="1">
      <c r="A1979" s="75" t="s">
        <v>1910</v>
      </c>
      <c r="B1979" s="75" t="s">
        <v>1967</v>
      </c>
      <c r="C1979" s="75" t="s">
        <v>1972</v>
      </c>
      <c r="D1979" s="78">
        <v>0</v>
      </c>
      <c r="E1979" s="78">
        <v>4</v>
      </c>
      <c r="F1979" s="78">
        <v>0</v>
      </c>
      <c r="G1979" s="78">
        <v>0</v>
      </c>
      <c r="H1979" s="76">
        <v>36616</v>
      </c>
    </row>
    <row r="1980" spans="1:8" s="16" customFormat="1" ht="15" customHeight="1">
      <c r="A1980" s="75" t="s">
        <v>1910</v>
      </c>
      <c r="B1980" s="75" t="s">
        <v>2106</v>
      </c>
      <c r="C1980" s="75" t="s">
        <v>2107</v>
      </c>
      <c r="D1980" s="78">
        <v>24</v>
      </c>
      <c r="E1980" s="78">
        <v>0</v>
      </c>
      <c r="F1980" s="78">
        <v>0</v>
      </c>
      <c r="G1980" s="78">
        <v>0</v>
      </c>
      <c r="H1980" s="76">
        <v>29798</v>
      </c>
    </row>
    <row r="1981" spans="1:8" s="16" customFormat="1" ht="15" customHeight="1">
      <c r="A1981" s="75" t="s">
        <v>1910</v>
      </c>
      <c r="B1981" s="75" t="s">
        <v>2106</v>
      </c>
      <c r="C1981" s="75" t="s">
        <v>2108</v>
      </c>
      <c r="D1981" s="78">
        <v>30</v>
      </c>
      <c r="E1981" s="78">
        <v>0</v>
      </c>
      <c r="F1981" s="78">
        <v>0</v>
      </c>
      <c r="G1981" s="78">
        <v>0</v>
      </c>
      <c r="H1981" s="76">
        <v>24684</v>
      </c>
    </row>
    <row r="1982" spans="1:8" s="16" customFormat="1" ht="15" customHeight="1">
      <c r="A1982" s="75" t="s">
        <v>1910</v>
      </c>
      <c r="B1982" s="75" t="s">
        <v>2106</v>
      </c>
      <c r="C1982" s="75" t="s">
        <v>2109</v>
      </c>
      <c r="D1982" s="78">
        <v>60</v>
      </c>
      <c r="E1982" s="78">
        <v>0</v>
      </c>
      <c r="F1982" s="78">
        <v>0</v>
      </c>
      <c r="G1982" s="78">
        <v>0</v>
      </c>
      <c r="H1982" s="76">
        <v>27029</v>
      </c>
    </row>
    <row r="1983" spans="1:8" s="16" customFormat="1" ht="15" customHeight="1">
      <c r="A1983" s="75" t="s">
        <v>1910</v>
      </c>
      <c r="B1983" s="75" t="s">
        <v>2106</v>
      </c>
      <c r="C1983" s="75" t="s">
        <v>2110</v>
      </c>
      <c r="D1983" s="78">
        <v>30</v>
      </c>
      <c r="E1983" s="78">
        <v>0</v>
      </c>
      <c r="F1983" s="78">
        <v>0</v>
      </c>
      <c r="G1983" s="78">
        <v>0</v>
      </c>
      <c r="H1983" s="76">
        <v>28459</v>
      </c>
    </row>
    <row r="1984" spans="1:8" s="16" customFormat="1" ht="15" customHeight="1">
      <c r="A1984" s="75" t="s">
        <v>1910</v>
      </c>
      <c r="B1984" s="75" t="s">
        <v>2106</v>
      </c>
      <c r="C1984" s="75" t="s">
        <v>2111</v>
      </c>
      <c r="D1984" s="78">
        <v>30</v>
      </c>
      <c r="E1984" s="78">
        <v>0</v>
      </c>
      <c r="F1984" s="78">
        <v>0</v>
      </c>
      <c r="G1984" s="78">
        <v>0</v>
      </c>
      <c r="H1984" s="76">
        <v>28580</v>
      </c>
    </row>
    <row r="1985" spans="1:8" s="16" customFormat="1" ht="15" customHeight="1">
      <c r="A1985" s="75" t="s">
        <v>1910</v>
      </c>
      <c r="B1985" s="75" t="s">
        <v>2106</v>
      </c>
      <c r="C1985" s="75" t="s">
        <v>2112</v>
      </c>
      <c r="D1985" s="78">
        <v>45</v>
      </c>
      <c r="E1985" s="78">
        <v>0</v>
      </c>
      <c r="F1985" s="78">
        <v>0</v>
      </c>
      <c r="G1985" s="78">
        <v>0</v>
      </c>
      <c r="H1985" s="76">
        <v>29464</v>
      </c>
    </row>
    <row r="1986" spans="1:8" s="16" customFormat="1" ht="15" customHeight="1">
      <c r="A1986" s="75" t="s">
        <v>1910</v>
      </c>
      <c r="B1986" s="75" t="s">
        <v>2106</v>
      </c>
      <c r="C1986" s="75" t="s">
        <v>2113</v>
      </c>
      <c r="D1986" s="78">
        <v>1</v>
      </c>
      <c r="E1986" s="78">
        <v>0</v>
      </c>
      <c r="F1986" s="78">
        <v>0</v>
      </c>
      <c r="G1986" s="78">
        <v>0</v>
      </c>
      <c r="H1986" s="76">
        <v>31106</v>
      </c>
    </row>
    <row r="1987" spans="1:8" s="16" customFormat="1" ht="15" customHeight="1">
      <c r="A1987" s="75" t="s">
        <v>1910</v>
      </c>
      <c r="B1987" s="75" t="s">
        <v>2106</v>
      </c>
      <c r="C1987" s="75" t="s">
        <v>2114</v>
      </c>
      <c r="D1987" s="78">
        <v>30</v>
      </c>
      <c r="E1987" s="78">
        <v>0</v>
      </c>
      <c r="F1987" s="78">
        <v>0</v>
      </c>
      <c r="G1987" s="78">
        <v>0</v>
      </c>
      <c r="H1987" s="76">
        <v>32263</v>
      </c>
    </row>
    <row r="1988" spans="1:8" s="16" customFormat="1" ht="15" customHeight="1">
      <c r="A1988" s="75" t="s">
        <v>1910</v>
      </c>
      <c r="B1988" s="75" t="s">
        <v>2106</v>
      </c>
      <c r="C1988" s="75" t="s">
        <v>2115</v>
      </c>
      <c r="D1988" s="78">
        <v>0</v>
      </c>
      <c r="E1988" s="78">
        <v>0</v>
      </c>
      <c r="F1988" s="78">
        <v>0</v>
      </c>
      <c r="G1988" s="78">
        <v>0</v>
      </c>
      <c r="H1988" s="76">
        <v>33481</v>
      </c>
    </row>
    <row r="1989" spans="1:8" s="16" customFormat="1" ht="15" customHeight="1">
      <c r="A1989" s="75" t="s">
        <v>1910</v>
      </c>
      <c r="B1989" s="75" t="s">
        <v>2106</v>
      </c>
      <c r="C1989" s="75" t="s">
        <v>2116</v>
      </c>
      <c r="D1989" s="78">
        <v>0</v>
      </c>
      <c r="E1989" s="78">
        <v>0</v>
      </c>
      <c r="F1989" s="78">
        <v>0</v>
      </c>
      <c r="G1989" s="78">
        <v>0</v>
      </c>
      <c r="H1989" s="76">
        <v>33481</v>
      </c>
    </row>
    <row r="1990" spans="1:8" s="16" customFormat="1" ht="15" customHeight="1">
      <c r="A1990" s="75" t="s">
        <v>1910</v>
      </c>
      <c r="B1990" s="75" t="s">
        <v>2106</v>
      </c>
      <c r="C1990" s="75" t="s">
        <v>2117</v>
      </c>
      <c r="D1990" s="78">
        <v>23</v>
      </c>
      <c r="E1990" s="78">
        <v>0</v>
      </c>
      <c r="F1990" s="78">
        <v>0</v>
      </c>
      <c r="G1990" s="78">
        <v>0</v>
      </c>
      <c r="H1990" s="76">
        <v>34546</v>
      </c>
    </row>
    <row r="1991" spans="1:8" s="16" customFormat="1" ht="15" customHeight="1">
      <c r="A1991" s="75" t="s">
        <v>1910</v>
      </c>
      <c r="B1991" s="75" t="s">
        <v>2106</v>
      </c>
      <c r="C1991" s="75" t="s">
        <v>2118</v>
      </c>
      <c r="D1991" s="78">
        <v>9</v>
      </c>
      <c r="E1991" s="78">
        <v>0</v>
      </c>
      <c r="F1991" s="78">
        <v>0</v>
      </c>
      <c r="G1991" s="78">
        <v>2</v>
      </c>
      <c r="H1991" s="76">
        <v>37103</v>
      </c>
    </row>
    <row r="1992" spans="1:8" s="9" customFormat="1" ht="15" customHeight="1">
      <c r="A1992" s="6" t="s">
        <v>1910</v>
      </c>
      <c r="B1992" s="6" t="s">
        <v>202</v>
      </c>
      <c r="C1992" s="6"/>
      <c r="D1992" s="81">
        <f>SUM(D1810:D1991)</f>
        <v>2048</v>
      </c>
      <c r="E1992" s="81">
        <f t="shared" ref="E1992:G1992" si="5">SUM(E1810:E1991)</f>
        <v>521</v>
      </c>
      <c r="F1992" s="81">
        <f t="shared" si="5"/>
        <v>0</v>
      </c>
      <c r="G1992" s="81">
        <f t="shared" si="5"/>
        <v>11</v>
      </c>
      <c r="H1992" s="50"/>
    </row>
    <row r="1993" spans="1:8" s="16" customFormat="1" ht="15" customHeight="1">
      <c r="A1993" s="43"/>
      <c r="B1993" s="43"/>
      <c r="C1993" s="43"/>
      <c r="D1993" s="82"/>
      <c r="E1993" s="82"/>
      <c r="F1993" s="82"/>
      <c r="G1993" s="82"/>
      <c r="H1993" s="49"/>
    </row>
    <row r="1994" spans="1:8" s="9" customFormat="1" ht="15" customHeight="1">
      <c r="A1994" s="6" t="s">
        <v>3855</v>
      </c>
      <c r="B1994" s="6" t="s">
        <v>202</v>
      </c>
      <c r="C1994" s="6"/>
      <c r="D1994" s="81">
        <f>SUM(D201,D537,D1084,D1401,D1809,D1992)</f>
        <v>30746</v>
      </c>
      <c r="E1994" s="81">
        <f t="shared" ref="E1994:G1994" si="6">SUM(E201,E537,E1084,E1401,E1809,E1992)</f>
        <v>8107</v>
      </c>
      <c r="F1994" s="81">
        <f t="shared" si="6"/>
        <v>8</v>
      </c>
      <c r="G1994" s="81">
        <f t="shared" si="6"/>
        <v>267</v>
      </c>
      <c r="H1994" s="50"/>
    </row>
    <row r="1995" spans="1:8" s="16" customFormat="1" ht="15" customHeight="1">
      <c r="A1995" s="66"/>
      <c r="B1995" s="66"/>
      <c r="C1995" s="66"/>
      <c r="D1995" s="67"/>
      <c r="E1995" s="67"/>
      <c r="F1995" s="67"/>
      <c r="G1995" s="67"/>
      <c r="H1995" s="68"/>
    </row>
    <row r="1996" spans="1:8" s="16" customFormat="1" ht="15" customHeight="1">
      <c r="A1996" s="66"/>
      <c r="B1996" s="66"/>
      <c r="C1996" s="66"/>
      <c r="D1996" s="67"/>
      <c r="E1996" s="67"/>
      <c r="F1996" s="67"/>
      <c r="G1996" s="67"/>
      <c r="H1996" s="68"/>
    </row>
    <row r="1997" spans="1:8" s="16" customFormat="1" ht="15" customHeight="1">
      <c r="A1997" s="66"/>
      <c r="B1997" s="66"/>
      <c r="C1997" s="66"/>
      <c r="D1997" s="67"/>
      <c r="E1997" s="67"/>
      <c r="F1997" s="67"/>
      <c r="G1997" s="67"/>
      <c r="H1997" s="68"/>
    </row>
    <row r="1998" spans="1:8" s="16" customFormat="1" ht="15" customHeight="1">
      <c r="A1998" s="66"/>
      <c r="B1998" s="66"/>
      <c r="C1998" s="66"/>
      <c r="D1998" s="67"/>
      <c r="E1998" s="67"/>
      <c r="F1998" s="67"/>
      <c r="G1998" s="67"/>
      <c r="H1998" s="68"/>
    </row>
    <row r="1999" spans="1:8" s="16" customFormat="1" ht="15" customHeight="1">
      <c r="A1999" s="66"/>
      <c r="B1999" s="66"/>
      <c r="C1999" s="66"/>
      <c r="D1999" s="67"/>
      <c r="E1999" s="67"/>
      <c r="F1999" s="67"/>
      <c r="G1999" s="67"/>
      <c r="H1999" s="68"/>
    </row>
    <row r="2000" spans="1:8" s="16" customFormat="1" ht="15" customHeight="1">
      <c r="A2000" s="66"/>
      <c r="B2000" s="66"/>
      <c r="C2000" s="66"/>
      <c r="D2000" s="67"/>
      <c r="E2000" s="67"/>
      <c r="F2000" s="67"/>
      <c r="G2000" s="67"/>
      <c r="H2000" s="68"/>
    </row>
    <row r="2001" spans="1:8" s="16" customFormat="1" ht="15" customHeight="1">
      <c r="A2001" s="66"/>
      <c r="B2001" s="66"/>
      <c r="C2001" s="66"/>
      <c r="D2001" s="67"/>
      <c r="E2001" s="67"/>
      <c r="F2001" s="67"/>
      <c r="G2001" s="67"/>
      <c r="H2001" s="68"/>
    </row>
    <row r="2002" spans="1:8" s="16" customFormat="1" ht="15" customHeight="1">
      <c r="A2002" s="66"/>
      <c r="B2002" s="66"/>
      <c r="C2002" s="66"/>
      <c r="D2002" s="67"/>
      <c r="E2002" s="67"/>
      <c r="F2002" s="67"/>
      <c r="G2002" s="67"/>
      <c r="H2002" s="68"/>
    </row>
    <row r="2003" spans="1:8" s="16" customFormat="1" ht="15" customHeight="1">
      <c r="A2003" s="66"/>
      <c r="B2003" s="66"/>
      <c r="C2003" s="66"/>
      <c r="D2003" s="67"/>
      <c r="E2003" s="67"/>
      <c r="F2003" s="67"/>
      <c r="G2003" s="67"/>
      <c r="H2003" s="68"/>
    </row>
    <row r="2004" spans="1:8" s="16" customFormat="1" ht="15" customHeight="1">
      <c r="A2004" s="66"/>
      <c r="B2004" s="66"/>
      <c r="C2004" s="66"/>
      <c r="D2004" s="67"/>
      <c r="E2004" s="67"/>
      <c r="F2004" s="67"/>
      <c r="G2004" s="67"/>
      <c r="H2004" s="68"/>
    </row>
    <row r="2005" spans="1:8" s="16" customFormat="1" ht="15" customHeight="1">
      <c r="A2005" s="66"/>
      <c r="B2005" s="66"/>
      <c r="C2005" s="66"/>
      <c r="D2005" s="67"/>
      <c r="E2005" s="67"/>
      <c r="F2005" s="67"/>
      <c r="G2005" s="67"/>
      <c r="H2005" s="68"/>
    </row>
    <row r="2006" spans="1:8" s="16" customFormat="1" ht="15" customHeight="1">
      <c r="A2006" s="66"/>
      <c r="B2006" s="66"/>
      <c r="C2006" s="66"/>
      <c r="D2006" s="67"/>
      <c r="E2006" s="67"/>
      <c r="F2006" s="67"/>
      <c r="G2006" s="67"/>
      <c r="H2006" s="68"/>
    </row>
    <row r="2007" spans="1:8" s="16" customFormat="1" ht="15" customHeight="1">
      <c r="A2007" s="66"/>
      <c r="B2007" s="66"/>
      <c r="C2007" s="66"/>
      <c r="D2007" s="67"/>
      <c r="E2007" s="67"/>
      <c r="F2007" s="67"/>
      <c r="G2007" s="67"/>
      <c r="H2007" s="68"/>
    </row>
    <row r="2008" spans="1:8" s="16" customFormat="1" ht="15" customHeight="1">
      <c r="A2008" s="66"/>
      <c r="B2008" s="66"/>
      <c r="C2008" s="66"/>
      <c r="D2008" s="67"/>
      <c r="E2008" s="67"/>
      <c r="F2008" s="67"/>
      <c r="G2008" s="67"/>
      <c r="H2008" s="68"/>
    </row>
    <row r="2009" spans="1:8" s="16" customFormat="1" ht="15" customHeight="1">
      <c r="A2009" s="66"/>
      <c r="B2009" s="66"/>
      <c r="C2009" s="66"/>
      <c r="D2009" s="67"/>
      <c r="E2009" s="67"/>
      <c r="F2009" s="67"/>
      <c r="G2009" s="67"/>
      <c r="H2009" s="68"/>
    </row>
    <row r="2010" spans="1:8" s="16" customFormat="1" ht="15" customHeight="1">
      <c r="A2010" s="66"/>
      <c r="B2010" s="66"/>
      <c r="C2010" s="66"/>
      <c r="D2010" s="67"/>
      <c r="E2010" s="67"/>
      <c r="F2010" s="67"/>
      <c r="G2010" s="67"/>
      <c r="H2010" s="68"/>
    </row>
    <row r="2011" spans="1:8" s="16" customFormat="1" ht="15" customHeight="1">
      <c r="A2011" s="66"/>
      <c r="B2011" s="66"/>
      <c r="C2011" s="66"/>
      <c r="D2011" s="67"/>
      <c r="E2011" s="67"/>
      <c r="F2011" s="67"/>
      <c r="G2011" s="67"/>
      <c r="H2011" s="68"/>
    </row>
    <row r="2012" spans="1:8" s="16" customFormat="1" ht="15" customHeight="1">
      <c r="A2012" s="66"/>
      <c r="B2012" s="66"/>
      <c r="C2012" s="66"/>
      <c r="D2012" s="67"/>
      <c r="E2012" s="67"/>
      <c r="F2012" s="67"/>
      <c r="G2012" s="67"/>
      <c r="H2012" s="68"/>
    </row>
    <row r="2013" spans="1:8" s="16" customFormat="1" ht="15" customHeight="1">
      <c r="A2013" s="66"/>
      <c r="B2013" s="66"/>
      <c r="C2013" s="66"/>
      <c r="D2013" s="67"/>
      <c r="E2013" s="67"/>
      <c r="F2013" s="67"/>
      <c r="G2013" s="67"/>
      <c r="H2013" s="68"/>
    </row>
    <row r="2014" spans="1:8" s="16" customFormat="1" ht="15" customHeight="1">
      <c r="A2014" s="66"/>
      <c r="B2014" s="66"/>
      <c r="C2014" s="66"/>
      <c r="D2014" s="67"/>
      <c r="E2014" s="67"/>
      <c r="F2014" s="67"/>
      <c r="G2014" s="67"/>
      <c r="H2014" s="68"/>
    </row>
    <row r="2015" spans="1:8" s="16" customFormat="1" ht="15" customHeight="1">
      <c r="A2015" s="66"/>
      <c r="B2015" s="66"/>
      <c r="C2015" s="66"/>
      <c r="D2015" s="67"/>
      <c r="E2015" s="67"/>
      <c r="F2015" s="67"/>
      <c r="G2015" s="67"/>
      <c r="H2015" s="68"/>
    </row>
    <row r="2016" spans="1:8" s="16" customFormat="1" ht="15" customHeight="1">
      <c r="A2016" s="66"/>
      <c r="B2016" s="66"/>
      <c r="C2016" s="66"/>
      <c r="D2016" s="67"/>
      <c r="E2016" s="67"/>
      <c r="F2016" s="67"/>
      <c r="G2016" s="67"/>
      <c r="H2016" s="68"/>
    </row>
    <row r="2017" spans="1:8" s="16" customFormat="1" ht="15" customHeight="1">
      <c r="A2017" s="66"/>
      <c r="B2017" s="66"/>
      <c r="C2017" s="66"/>
      <c r="D2017" s="67"/>
      <c r="E2017" s="67"/>
      <c r="F2017" s="67"/>
      <c r="G2017" s="67"/>
      <c r="H2017" s="68"/>
    </row>
    <row r="2018" spans="1:8" s="16" customFormat="1" ht="15" customHeight="1">
      <c r="A2018" s="66"/>
      <c r="B2018" s="66"/>
      <c r="C2018" s="66"/>
      <c r="D2018" s="67"/>
      <c r="E2018" s="67"/>
      <c r="F2018" s="67"/>
      <c r="G2018" s="67"/>
      <c r="H2018" s="68"/>
    </row>
    <row r="2019" spans="1:8" s="16" customFormat="1" ht="15" customHeight="1">
      <c r="A2019" s="66"/>
      <c r="B2019" s="66"/>
      <c r="C2019" s="66"/>
      <c r="D2019" s="67"/>
      <c r="E2019" s="67"/>
      <c r="F2019" s="67"/>
      <c r="G2019" s="67"/>
      <c r="H2019" s="68"/>
    </row>
    <row r="2020" spans="1:8" s="16" customFormat="1" ht="15" customHeight="1">
      <c r="A2020" s="66"/>
      <c r="B2020" s="66"/>
      <c r="C2020" s="66"/>
      <c r="D2020" s="67"/>
      <c r="E2020" s="67"/>
      <c r="F2020" s="67"/>
      <c r="G2020" s="67"/>
      <c r="H2020" s="68"/>
    </row>
    <row r="2021" spans="1:8" s="16" customFormat="1" ht="15" customHeight="1">
      <c r="A2021" s="66"/>
      <c r="B2021" s="66"/>
      <c r="C2021" s="66"/>
      <c r="D2021" s="67"/>
      <c r="E2021" s="67"/>
      <c r="F2021" s="67"/>
      <c r="G2021" s="67"/>
      <c r="H2021" s="68"/>
    </row>
    <row r="2022" spans="1:8" s="16" customFormat="1" ht="15" customHeight="1">
      <c r="A2022" s="66"/>
      <c r="B2022" s="66"/>
      <c r="C2022" s="66"/>
      <c r="D2022" s="67"/>
      <c r="E2022" s="67"/>
      <c r="F2022" s="67"/>
      <c r="G2022" s="67"/>
      <c r="H2022" s="68"/>
    </row>
    <row r="2023" spans="1:8" s="16" customFormat="1" ht="15" customHeight="1">
      <c r="A2023" s="66"/>
      <c r="B2023" s="66"/>
      <c r="C2023" s="66"/>
      <c r="D2023" s="67"/>
      <c r="E2023" s="67"/>
      <c r="F2023" s="67"/>
      <c r="G2023" s="67"/>
      <c r="H2023" s="68"/>
    </row>
    <row r="2024" spans="1:8" s="16" customFormat="1" ht="15" customHeight="1">
      <c r="A2024" s="66"/>
      <c r="B2024" s="66"/>
      <c r="C2024" s="66"/>
      <c r="D2024" s="67"/>
      <c r="E2024" s="67"/>
      <c r="F2024" s="67"/>
      <c r="G2024" s="67"/>
      <c r="H2024" s="68"/>
    </row>
    <row r="2025" spans="1:8" s="16" customFormat="1" ht="15" customHeight="1">
      <c r="A2025" s="66"/>
      <c r="B2025" s="66"/>
      <c r="C2025" s="66"/>
      <c r="D2025" s="67"/>
      <c r="E2025" s="67"/>
      <c r="F2025" s="67"/>
      <c r="G2025" s="67"/>
      <c r="H2025" s="68"/>
    </row>
    <row r="2026" spans="1:8" s="16" customFormat="1" ht="15" customHeight="1">
      <c r="A2026" s="66"/>
      <c r="B2026" s="66"/>
      <c r="C2026" s="66"/>
      <c r="D2026" s="67"/>
      <c r="E2026" s="67"/>
      <c r="F2026" s="67"/>
      <c r="G2026" s="67"/>
      <c r="H2026" s="68"/>
    </row>
    <row r="2027" spans="1:8" s="16" customFormat="1" ht="15" customHeight="1">
      <c r="A2027" s="66"/>
      <c r="B2027" s="66"/>
      <c r="C2027" s="66"/>
      <c r="D2027" s="67"/>
      <c r="E2027" s="67"/>
      <c r="F2027" s="67"/>
      <c r="G2027" s="67"/>
      <c r="H2027" s="68"/>
    </row>
    <row r="2028" spans="1:8" s="16" customFormat="1" ht="15" customHeight="1">
      <c r="A2028" s="66"/>
      <c r="B2028" s="66"/>
      <c r="C2028" s="66"/>
      <c r="D2028" s="67"/>
      <c r="E2028" s="67"/>
      <c r="F2028" s="67"/>
      <c r="G2028" s="67"/>
      <c r="H2028" s="68"/>
    </row>
    <row r="2029" spans="1:8" s="16" customFormat="1" ht="15" customHeight="1">
      <c r="A2029" s="66"/>
      <c r="B2029" s="66"/>
      <c r="C2029" s="66"/>
      <c r="D2029" s="67"/>
      <c r="E2029" s="67"/>
      <c r="F2029" s="67"/>
      <c r="G2029" s="67"/>
      <c r="H2029" s="68"/>
    </row>
    <row r="2030" spans="1:8" s="16" customFormat="1" ht="15" customHeight="1">
      <c r="A2030" s="66"/>
      <c r="B2030" s="66"/>
      <c r="C2030" s="66"/>
      <c r="D2030" s="67"/>
      <c r="E2030" s="67"/>
      <c r="F2030" s="67"/>
      <c r="G2030" s="67"/>
      <c r="H2030" s="68"/>
    </row>
    <row r="2031" spans="1:8" s="16" customFormat="1" ht="15" customHeight="1">
      <c r="A2031" s="66"/>
      <c r="B2031" s="66"/>
      <c r="C2031" s="66"/>
      <c r="D2031" s="67"/>
      <c r="E2031" s="67"/>
      <c r="F2031" s="67"/>
      <c r="G2031" s="67"/>
      <c r="H2031" s="68"/>
    </row>
    <row r="2032" spans="1:8" s="16" customFormat="1" ht="15" customHeight="1">
      <c r="A2032" s="66"/>
      <c r="B2032" s="66"/>
      <c r="C2032" s="66"/>
      <c r="D2032" s="67"/>
      <c r="E2032" s="67"/>
      <c r="F2032" s="67"/>
      <c r="G2032" s="67"/>
      <c r="H2032" s="68"/>
    </row>
    <row r="2033" spans="1:8" s="16" customFormat="1" ht="15" customHeight="1">
      <c r="A2033" s="66"/>
      <c r="B2033" s="66"/>
      <c r="C2033" s="66"/>
      <c r="D2033" s="67"/>
      <c r="E2033" s="67"/>
      <c r="F2033" s="67"/>
      <c r="G2033" s="67"/>
      <c r="H2033" s="68"/>
    </row>
    <row r="2034" spans="1:8" s="16" customFormat="1" ht="15" customHeight="1">
      <c r="A2034" s="66"/>
      <c r="B2034" s="66"/>
      <c r="C2034" s="66"/>
      <c r="D2034" s="67"/>
      <c r="E2034" s="67"/>
      <c r="F2034" s="67"/>
      <c r="G2034" s="67"/>
      <c r="H2034" s="68"/>
    </row>
    <row r="2035" spans="1:8" s="16" customFormat="1" ht="15" customHeight="1">
      <c r="A2035" s="66"/>
      <c r="B2035" s="66"/>
      <c r="C2035" s="66"/>
      <c r="D2035" s="67"/>
      <c r="E2035" s="67"/>
      <c r="F2035" s="67"/>
      <c r="G2035" s="67"/>
      <c r="H2035" s="68"/>
    </row>
    <row r="2036" spans="1:8" s="16" customFormat="1" ht="15" customHeight="1">
      <c r="A2036" s="66"/>
      <c r="B2036" s="66"/>
      <c r="C2036" s="66"/>
      <c r="D2036" s="67"/>
      <c r="E2036" s="67"/>
      <c r="F2036" s="67"/>
      <c r="G2036" s="67"/>
      <c r="H2036" s="68"/>
    </row>
    <row r="2037" spans="1:8" s="16" customFormat="1" ht="15" customHeight="1">
      <c r="A2037" s="66"/>
      <c r="B2037" s="66"/>
      <c r="C2037" s="66"/>
      <c r="D2037" s="67"/>
      <c r="E2037" s="67"/>
      <c r="F2037" s="67"/>
      <c r="G2037" s="67"/>
      <c r="H2037" s="68"/>
    </row>
    <row r="2038" spans="1:8" s="16" customFormat="1" ht="15" customHeight="1">
      <c r="A2038" s="66"/>
      <c r="B2038" s="66"/>
      <c r="C2038" s="66"/>
      <c r="D2038" s="67"/>
      <c r="E2038" s="67"/>
      <c r="F2038" s="67"/>
      <c r="G2038" s="67"/>
      <c r="H2038" s="68"/>
    </row>
    <row r="2039" spans="1:8" s="16" customFormat="1" ht="15" customHeight="1">
      <c r="A2039" s="66"/>
      <c r="B2039" s="66"/>
      <c r="C2039" s="66"/>
      <c r="D2039" s="67"/>
      <c r="E2039" s="67"/>
      <c r="F2039" s="67"/>
      <c r="G2039" s="67"/>
      <c r="H2039" s="68"/>
    </row>
    <row r="2040" spans="1:8" s="16" customFormat="1" ht="15" customHeight="1">
      <c r="A2040" s="66"/>
      <c r="B2040" s="66"/>
      <c r="C2040" s="66"/>
      <c r="D2040" s="67"/>
      <c r="E2040" s="67"/>
      <c r="F2040" s="67"/>
      <c r="G2040" s="67"/>
      <c r="H2040" s="68"/>
    </row>
    <row r="2041" spans="1:8" s="16" customFormat="1" ht="15" customHeight="1">
      <c r="A2041" s="66"/>
      <c r="B2041" s="66"/>
      <c r="C2041" s="66"/>
      <c r="D2041" s="67"/>
      <c r="E2041" s="67"/>
      <c r="F2041" s="67"/>
      <c r="G2041" s="67"/>
      <c r="H2041" s="68"/>
    </row>
    <row r="2042" spans="1:8" s="16" customFormat="1" ht="15" customHeight="1">
      <c r="A2042" s="66"/>
      <c r="B2042" s="66"/>
      <c r="C2042" s="66"/>
      <c r="D2042" s="67"/>
      <c r="E2042" s="67"/>
      <c r="F2042" s="67"/>
      <c r="G2042" s="67"/>
      <c r="H2042" s="68"/>
    </row>
    <row r="2043" spans="1:8" s="16" customFormat="1" ht="15" customHeight="1">
      <c r="A2043" s="66"/>
      <c r="B2043" s="66"/>
      <c r="C2043" s="66"/>
      <c r="D2043" s="67"/>
      <c r="E2043" s="67"/>
      <c r="F2043" s="67"/>
      <c r="G2043" s="67"/>
      <c r="H2043" s="68"/>
    </row>
    <row r="2044" spans="1:8" s="16" customFormat="1" ht="15" customHeight="1">
      <c r="A2044" s="66"/>
      <c r="B2044" s="66"/>
      <c r="C2044" s="66"/>
      <c r="D2044" s="67"/>
      <c r="E2044" s="67"/>
      <c r="F2044" s="67"/>
      <c r="G2044" s="67"/>
      <c r="H2044" s="68"/>
    </row>
    <row r="2045" spans="1:8" s="16" customFormat="1" ht="15" customHeight="1">
      <c r="A2045" s="66"/>
      <c r="B2045" s="66"/>
      <c r="C2045" s="66"/>
      <c r="D2045" s="67"/>
      <c r="E2045" s="67"/>
      <c r="F2045" s="67"/>
      <c r="G2045" s="67"/>
      <c r="H2045" s="68"/>
    </row>
    <row r="2046" spans="1:8" s="16" customFormat="1" ht="15" customHeight="1">
      <c r="A2046" s="66"/>
      <c r="B2046" s="66"/>
      <c r="C2046" s="66"/>
      <c r="D2046" s="67"/>
      <c r="E2046" s="67"/>
      <c r="F2046" s="67"/>
      <c r="G2046" s="67"/>
      <c r="H2046" s="68"/>
    </row>
    <row r="2047" spans="1:8" s="16" customFormat="1" ht="15" customHeight="1">
      <c r="A2047" s="66"/>
      <c r="B2047" s="66"/>
      <c r="C2047" s="66"/>
      <c r="D2047" s="67"/>
      <c r="E2047" s="67"/>
      <c r="F2047" s="67"/>
      <c r="G2047" s="67"/>
      <c r="H2047" s="68"/>
    </row>
    <row r="2048" spans="1:8" s="16" customFormat="1" ht="15" customHeight="1">
      <c r="A2048" s="66"/>
      <c r="B2048" s="66"/>
      <c r="C2048" s="66"/>
      <c r="D2048" s="67"/>
      <c r="E2048" s="67"/>
      <c r="F2048" s="67"/>
      <c r="G2048" s="69"/>
      <c r="H2048" s="68"/>
    </row>
    <row r="2049" spans="1:8" s="16" customFormat="1" ht="15" customHeight="1">
      <c r="A2049" s="66"/>
      <c r="B2049" s="66"/>
      <c r="C2049" s="66"/>
      <c r="D2049" s="67"/>
      <c r="E2049" s="69"/>
      <c r="F2049" s="69"/>
      <c r="G2049" s="69"/>
      <c r="H2049" s="68"/>
    </row>
    <row r="2050" spans="1:8" s="16" customFormat="1" ht="15" customHeight="1">
      <c r="A2050" s="66"/>
      <c r="B2050" s="66"/>
      <c r="C2050" s="66"/>
      <c r="D2050" s="67"/>
      <c r="E2050" s="67"/>
      <c r="F2050" s="67"/>
      <c r="G2050" s="67"/>
      <c r="H2050" s="68"/>
    </row>
    <row r="2051" spans="1:8" s="16" customFormat="1" ht="15" customHeight="1">
      <c r="A2051" s="66"/>
      <c r="B2051" s="66"/>
      <c r="C2051" s="66"/>
      <c r="D2051" s="67"/>
      <c r="E2051" s="67"/>
      <c r="F2051" s="67"/>
      <c r="G2051" s="67"/>
      <c r="H2051" s="68"/>
    </row>
    <row r="2052" spans="1:8" s="16" customFormat="1" ht="15" customHeight="1">
      <c r="A2052" s="66"/>
      <c r="B2052" s="66"/>
      <c r="C2052" s="66"/>
      <c r="D2052" s="67"/>
      <c r="E2052" s="67"/>
      <c r="F2052" s="67"/>
      <c r="G2052" s="67"/>
      <c r="H2052" s="68"/>
    </row>
    <row r="2053" spans="1:8" s="16" customFormat="1" ht="15" customHeight="1">
      <c r="A2053" s="66"/>
      <c r="B2053" s="66"/>
      <c r="C2053" s="66"/>
      <c r="D2053" s="67"/>
      <c r="E2053" s="67"/>
      <c r="F2053" s="67"/>
      <c r="G2053" s="67"/>
      <c r="H2053" s="68"/>
    </row>
    <row r="2054" spans="1:8" s="16" customFormat="1" ht="15" customHeight="1">
      <c r="A2054" s="66"/>
      <c r="B2054" s="66"/>
      <c r="C2054" s="66"/>
      <c r="D2054" s="67"/>
      <c r="E2054" s="67"/>
      <c r="F2054" s="67"/>
      <c r="G2054" s="67"/>
      <c r="H2054" s="68"/>
    </row>
    <row r="2055" spans="1:8" s="16" customFormat="1" ht="15" customHeight="1">
      <c r="A2055" s="66"/>
      <c r="B2055" s="66"/>
      <c r="C2055" s="66"/>
      <c r="D2055" s="67"/>
      <c r="E2055" s="67"/>
      <c r="F2055" s="67"/>
      <c r="G2055" s="67"/>
      <c r="H2055" s="68"/>
    </row>
    <row r="2056" spans="1:8" s="16" customFormat="1" ht="15" customHeight="1">
      <c r="A2056" s="66"/>
      <c r="B2056" s="66"/>
      <c r="C2056" s="66"/>
      <c r="D2056" s="67"/>
      <c r="E2056" s="67"/>
      <c r="F2056" s="67"/>
      <c r="G2056" s="67"/>
      <c r="H2056" s="68"/>
    </row>
    <row r="2057" spans="1:8" s="16" customFormat="1" ht="15" customHeight="1">
      <c r="A2057" s="66"/>
      <c r="B2057" s="66"/>
      <c r="C2057" s="66"/>
      <c r="D2057" s="67"/>
      <c r="E2057" s="67"/>
      <c r="F2057" s="67"/>
      <c r="G2057" s="67"/>
      <c r="H2057" s="68"/>
    </row>
    <row r="2058" spans="1:8" s="16" customFormat="1" ht="15" customHeight="1">
      <c r="A2058" s="66"/>
      <c r="B2058" s="66"/>
      <c r="C2058" s="66"/>
      <c r="D2058" s="67"/>
      <c r="E2058" s="67"/>
      <c r="F2058" s="67"/>
      <c r="G2058" s="67"/>
      <c r="H2058" s="68"/>
    </row>
    <row r="2059" spans="1:8" s="16" customFormat="1" ht="15" customHeight="1">
      <c r="A2059" s="66"/>
      <c r="B2059" s="66"/>
      <c r="C2059" s="66"/>
      <c r="D2059" s="67"/>
      <c r="E2059" s="67"/>
      <c r="F2059" s="67"/>
      <c r="G2059" s="67"/>
      <c r="H2059" s="68"/>
    </row>
    <row r="2060" spans="1:8" s="16" customFormat="1" ht="15" customHeight="1">
      <c r="A2060" s="66"/>
      <c r="B2060" s="66"/>
      <c r="C2060" s="66"/>
      <c r="D2060" s="67"/>
      <c r="E2060" s="67"/>
      <c r="F2060" s="67"/>
      <c r="G2060" s="67"/>
      <c r="H2060" s="68"/>
    </row>
    <row r="2061" spans="1:8" s="16" customFormat="1" ht="15" customHeight="1">
      <c r="A2061" s="66"/>
      <c r="B2061" s="66"/>
      <c r="C2061" s="66"/>
      <c r="D2061" s="67"/>
      <c r="E2061" s="67"/>
      <c r="F2061" s="67"/>
      <c r="G2061" s="67"/>
      <c r="H2061" s="68"/>
    </row>
    <row r="2062" spans="1:8" s="16" customFormat="1" ht="15" customHeight="1">
      <c r="A2062" s="66"/>
      <c r="B2062" s="66"/>
      <c r="C2062" s="66"/>
      <c r="D2062" s="67"/>
      <c r="E2062" s="67"/>
      <c r="F2062" s="67"/>
      <c r="G2062" s="67"/>
      <c r="H2062" s="68"/>
    </row>
    <row r="2063" spans="1:8" s="16" customFormat="1" ht="15" customHeight="1">
      <c r="A2063" s="66"/>
      <c r="B2063" s="66"/>
      <c r="C2063" s="66"/>
      <c r="D2063" s="67"/>
      <c r="E2063" s="67"/>
      <c r="F2063" s="67"/>
      <c r="G2063" s="67"/>
      <c r="H2063" s="68"/>
    </row>
    <row r="2064" spans="1:8" s="16" customFormat="1" ht="15" customHeight="1">
      <c r="A2064" s="66"/>
      <c r="B2064" s="66"/>
      <c r="C2064" s="66"/>
      <c r="D2064" s="67"/>
      <c r="E2064" s="67"/>
      <c r="F2064" s="67"/>
      <c r="G2064" s="67"/>
      <c r="H2064" s="68"/>
    </row>
    <row r="2065" spans="1:8" s="16" customFormat="1" ht="15" customHeight="1">
      <c r="A2065" s="66"/>
      <c r="B2065" s="66"/>
      <c r="C2065" s="66"/>
      <c r="D2065" s="67"/>
      <c r="E2065" s="67"/>
      <c r="F2065" s="67"/>
      <c r="G2065" s="67"/>
      <c r="H2065" s="68"/>
    </row>
    <row r="2066" spans="1:8" s="16" customFormat="1" ht="15" customHeight="1">
      <c r="A2066" s="66"/>
      <c r="B2066" s="66"/>
      <c r="C2066" s="66"/>
      <c r="D2066" s="67"/>
      <c r="E2066" s="67"/>
      <c r="F2066" s="67"/>
      <c r="G2066" s="67"/>
      <c r="H2066" s="68"/>
    </row>
    <row r="2067" spans="1:8" s="16" customFormat="1" ht="15" customHeight="1">
      <c r="A2067" s="66"/>
      <c r="B2067" s="66"/>
      <c r="C2067" s="66"/>
      <c r="D2067" s="67"/>
      <c r="E2067" s="67"/>
      <c r="F2067" s="67"/>
      <c r="G2067" s="67"/>
      <c r="H2067" s="68"/>
    </row>
    <row r="2068" spans="1:8" s="16" customFormat="1" ht="15" customHeight="1">
      <c r="A2068" s="66"/>
      <c r="B2068" s="66"/>
      <c r="C2068" s="66"/>
      <c r="D2068" s="67"/>
      <c r="E2068" s="67"/>
      <c r="F2068" s="67"/>
      <c r="G2068" s="67"/>
      <c r="H2068" s="68"/>
    </row>
    <row r="2069" spans="1:8" s="16" customFormat="1" ht="15" customHeight="1">
      <c r="A2069" s="66"/>
      <c r="B2069" s="66"/>
      <c r="C2069" s="66"/>
      <c r="D2069" s="67"/>
      <c r="E2069" s="67"/>
      <c r="F2069" s="67"/>
      <c r="G2069" s="67"/>
      <c r="H2069" s="68"/>
    </row>
    <row r="2070" spans="1:8" s="16" customFormat="1" ht="15" customHeight="1">
      <c r="A2070" s="66"/>
      <c r="B2070" s="66"/>
      <c r="C2070" s="66"/>
      <c r="D2070" s="67"/>
      <c r="E2070" s="67"/>
      <c r="F2070" s="67"/>
      <c r="G2070" s="67"/>
      <c r="H2070" s="68"/>
    </row>
    <row r="2071" spans="1:8" s="16" customFormat="1" ht="15" customHeight="1">
      <c r="A2071" s="66"/>
      <c r="B2071" s="66"/>
      <c r="C2071" s="66"/>
      <c r="D2071" s="67"/>
      <c r="E2071" s="67"/>
      <c r="F2071" s="67"/>
      <c r="G2071" s="67"/>
      <c r="H2071" s="68"/>
    </row>
    <row r="2072" spans="1:8" s="16" customFormat="1" ht="15" customHeight="1">
      <c r="A2072" s="66"/>
      <c r="B2072" s="66"/>
      <c r="C2072" s="66"/>
      <c r="D2072" s="67"/>
      <c r="E2072" s="67"/>
      <c r="F2072" s="67"/>
      <c r="G2072" s="67"/>
      <c r="H2072" s="68"/>
    </row>
    <row r="2073" spans="1:8" s="16" customFormat="1" ht="15" customHeight="1">
      <c r="A2073" s="66"/>
      <c r="B2073" s="66"/>
      <c r="C2073" s="66"/>
      <c r="D2073" s="67"/>
      <c r="E2073" s="67"/>
      <c r="F2073" s="67"/>
      <c r="G2073" s="67"/>
      <c r="H2073" s="68"/>
    </row>
    <row r="2074" spans="1:8" s="16" customFormat="1" ht="15" customHeight="1">
      <c r="A2074" s="66"/>
      <c r="B2074" s="66"/>
      <c r="C2074" s="66"/>
      <c r="D2074" s="67"/>
      <c r="E2074" s="67"/>
      <c r="F2074" s="67"/>
      <c r="G2074" s="67"/>
      <c r="H2074" s="68"/>
    </row>
    <row r="2075" spans="1:8" s="16" customFormat="1" ht="15" customHeight="1">
      <c r="A2075" s="66"/>
      <c r="B2075" s="66"/>
      <c r="C2075" s="66"/>
      <c r="D2075" s="67"/>
      <c r="E2075" s="67"/>
      <c r="F2075" s="67"/>
      <c r="G2075" s="67"/>
      <c r="H2075" s="68"/>
    </row>
    <row r="2076" spans="1:8" s="16" customFormat="1" ht="15" customHeight="1">
      <c r="A2076" s="66"/>
      <c r="B2076" s="66"/>
      <c r="C2076" s="66"/>
      <c r="D2076" s="67"/>
      <c r="E2076" s="67"/>
      <c r="F2076" s="67"/>
      <c r="G2076" s="67"/>
      <c r="H2076" s="68"/>
    </row>
    <row r="2077" spans="1:8" s="16" customFormat="1" ht="15" customHeight="1">
      <c r="A2077" s="66"/>
      <c r="B2077" s="66"/>
      <c r="C2077" s="66"/>
      <c r="D2077" s="67"/>
      <c r="E2077" s="67"/>
      <c r="F2077" s="67"/>
      <c r="G2077" s="67"/>
      <c r="H2077" s="68"/>
    </row>
    <row r="2078" spans="1:8" s="16" customFormat="1" ht="15" customHeight="1">
      <c r="A2078" s="66"/>
      <c r="B2078" s="66"/>
      <c r="C2078" s="66"/>
      <c r="D2078" s="67"/>
      <c r="E2078" s="67"/>
      <c r="F2078" s="67"/>
      <c r="G2078" s="67"/>
      <c r="H2078" s="68"/>
    </row>
    <row r="2079" spans="1:8" s="9" customFormat="1" ht="15" customHeight="1">
      <c r="A2079" s="70"/>
      <c r="B2079" s="70"/>
      <c r="C2079" s="70"/>
      <c r="D2079" s="71"/>
      <c r="E2079" s="71"/>
      <c r="F2079" s="71"/>
      <c r="G2079" s="71"/>
      <c r="H2079" s="72"/>
    </row>
    <row r="2080" spans="1:8" s="16" customFormat="1" ht="15" customHeight="1">
      <c r="A2080" s="66"/>
      <c r="B2080" s="66"/>
      <c r="C2080" s="66"/>
      <c r="D2080" s="67"/>
      <c r="E2080" s="67"/>
      <c r="F2080" s="67"/>
      <c r="G2080" s="67"/>
      <c r="H2080" s="68"/>
    </row>
    <row r="2081" spans="1:8" s="16" customFormat="1" ht="15" customHeight="1">
      <c r="A2081" s="66"/>
      <c r="B2081" s="66"/>
      <c r="C2081" s="66"/>
      <c r="D2081" s="67"/>
      <c r="E2081" s="67"/>
      <c r="F2081" s="67"/>
      <c r="G2081" s="67"/>
      <c r="H2081" s="68"/>
    </row>
    <row r="2082" spans="1:8" s="16" customFormat="1" ht="15" customHeight="1">
      <c r="A2082" s="66"/>
      <c r="B2082" s="66"/>
      <c r="C2082" s="66"/>
      <c r="D2082" s="67"/>
      <c r="E2082" s="67"/>
      <c r="F2082" s="67"/>
      <c r="G2082" s="67"/>
      <c r="H2082" s="68"/>
    </row>
    <row r="2083" spans="1:8" s="16" customFormat="1" ht="15" customHeight="1">
      <c r="A2083" s="66"/>
      <c r="B2083" s="66"/>
      <c r="C2083" s="66"/>
      <c r="D2083" s="67"/>
      <c r="E2083" s="67"/>
      <c r="F2083" s="67"/>
      <c r="G2083" s="67"/>
      <c r="H2083" s="68"/>
    </row>
    <row r="2084" spans="1:8" s="16" customFormat="1" ht="15" customHeight="1">
      <c r="A2084" s="66"/>
      <c r="B2084" s="66"/>
      <c r="C2084" s="66"/>
      <c r="D2084" s="67"/>
      <c r="E2084" s="67"/>
      <c r="F2084" s="67"/>
      <c r="G2084" s="67"/>
      <c r="H2084" s="68"/>
    </row>
    <row r="2085" spans="1:8" s="16" customFormat="1" ht="15" customHeight="1">
      <c r="A2085" s="66"/>
      <c r="B2085" s="66"/>
      <c r="C2085" s="66"/>
      <c r="D2085" s="67"/>
      <c r="E2085" s="67"/>
      <c r="F2085" s="67"/>
      <c r="G2085" s="67"/>
      <c r="H2085" s="68"/>
    </row>
    <row r="2086" spans="1:8" s="16" customFormat="1" ht="15" customHeight="1">
      <c r="A2086" s="66"/>
      <c r="B2086" s="66"/>
      <c r="C2086" s="66"/>
      <c r="D2086" s="67"/>
      <c r="E2086" s="67"/>
      <c r="F2086" s="67"/>
      <c r="G2086" s="67"/>
      <c r="H2086" s="68"/>
    </row>
    <row r="2087" spans="1:8" s="16" customFormat="1" ht="15" customHeight="1">
      <c r="A2087" s="66"/>
      <c r="B2087" s="66"/>
      <c r="C2087" s="66"/>
      <c r="D2087" s="67"/>
      <c r="E2087" s="67"/>
      <c r="F2087" s="67"/>
      <c r="G2087" s="67"/>
      <c r="H2087" s="68"/>
    </row>
    <row r="2088" spans="1:8" s="16" customFormat="1" ht="15" customHeight="1">
      <c r="A2088" s="66"/>
      <c r="B2088" s="66"/>
      <c r="C2088" s="66"/>
      <c r="D2088" s="67"/>
      <c r="E2088" s="67"/>
      <c r="F2088" s="67"/>
      <c r="G2088" s="67"/>
      <c r="H2088" s="68"/>
    </row>
    <row r="2089" spans="1:8" s="16" customFormat="1" ht="15" customHeight="1">
      <c r="A2089" s="66"/>
      <c r="B2089" s="66"/>
      <c r="C2089" s="66"/>
      <c r="D2089" s="67"/>
      <c r="E2089" s="67"/>
      <c r="F2089" s="67"/>
      <c r="G2089" s="67"/>
      <c r="H2089" s="68"/>
    </row>
    <row r="2090" spans="1:8" s="16" customFormat="1" ht="15" customHeight="1">
      <c r="A2090" s="66"/>
      <c r="B2090" s="66"/>
      <c r="C2090" s="66"/>
      <c r="D2090" s="67"/>
      <c r="E2090" s="67"/>
      <c r="F2090" s="67"/>
      <c r="G2090" s="67"/>
      <c r="H2090" s="68"/>
    </row>
    <row r="2091" spans="1:8" s="16" customFormat="1" ht="15" customHeight="1">
      <c r="A2091" s="66"/>
      <c r="B2091" s="66"/>
      <c r="C2091" s="66"/>
      <c r="D2091" s="67"/>
      <c r="E2091" s="67"/>
      <c r="F2091" s="67"/>
      <c r="G2091" s="67"/>
      <c r="H2091" s="68"/>
    </row>
    <row r="2092" spans="1:8" s="16" customFormat="1" ht="15" customHeight="1">
      <c r="A2092" s="66"/>
      <c r="B2092" s="66"/>
      <c r="C2092" s="66"/>
      <c r="D2092" s="67"/>
      <c r="E2092" s="67"/>
      <c r="F2092" s="67"/>
      <c r="G2092" s="67"/>
      <c r="H2092" s="68"/>
    </row>
    <row r="2093" spans="1:8" s="16" customFormat="1" ht="15" customHeight="1">
      <c r="A2093" s="66"/>
      <c r="B2093" s="66"/>
      <c r="C2093" s="66"/>
      <c r="D2093" s="67"/>
      <c r="E2093" s="67"/>
      <c r="F2093" s="67"/>
      <c r="G2093" s="67"/>
      <c r="H2093" s="68"/>
    </row>
    <row r="2094" spans="1:8" s="16" customFormat="1" ht="15" customHeight="1">
      <c r="A2094" s="66"/>
      <c r="B2094" s="66"/>
      <c r="C2094" s="66"/>
      <c r="D2094" s="67"/>
      <c r="E2094" s="67"/>
      <c r="F2094" s="67"/>
      <c r="G2094" s="67"/>
      <c r="H2094" s="68"/>
    </row>
    <row r="2095" spans="1:8" s="16" customFormat="1" ht="15" customHeight="1">
      <c r="A2095" s="66"/>
      <c r="B2095" s="66"/>
      <c r="C2095" s="66"/>
      <c r="D2095" s="67"/>
      <c r="E2095" s="67"/>
      <c r="F2095" s="67"/>
      <c r="G2095" s="67"/>
      <c r="H2095" s="68"/>
    </row>
    <row r="2096" spans="1:8" s="16" customFormat="1" ht="15" customHeight="1">
      <c r="A2096" s="66"/>
      <c r="B2096" s="66"/>
      <c r="C2096" s="66"/>
      <c r="D2096" s="67"/>
      <c r="E2096" s="67"/>
      <c r="F2096" s="67"/>
      <c r="G2096" s="67"/>
      <c r="H2096" s="68"/>
    </row>
    <row r="2097" spans="1:8" s="16" customFormat="1" ht="15" customHeight="1">
      <c r="A2097" s="66"/>
      <c r="B2097" s="66"/>
      <c r="C2097" s="66"/>
      <c r="D2097" s="67"/>
      <c r="E2097" s="67"/>
      <c r="F2097" s="67"/>
      <c r="G2097" s="67"/>
      <c r="H2097" s="68"/>
    </row>
    <row r="2098" spans="1:8" s="16" customFormat="1" ht="15" customHeight="1">
      <c r="A2098" s="66"/>
      <c r="B2098" s="66"/>
      <c r="C2098" s="66"/>
      <c r="D2098" s="67"/>
      <c r="E2098" s="67"/>
      <c r="F2098" s="67"/>
      <c r="G2098" s="67"/>
      <c r="H2098" s="68"/>
    </row>
    <row r="2099" spans="1:8" s="16" customFormat="1" ht="15" customHeight="1">
      <c r="A2099" s="66"/>
      <c r="B2099" s="66"/>
      <c r="C2099" s="66"/>
      <c r="D2099" s="67"/>
      <c r="E2099" s="67"/>
      <c r="F2099" s="67"/>
      <c r="G2099" s="67"/>
      <c r="H2099" s="68"/>
    </row>
    <row r="2100" spans="1:8" s="16" customFormat="1" ht="15" customHeight="1">
      <c r="A2100" s="66"/>
      <c r="B2100" s="66"/>
      <c r="C2100" s="66"/>
      <c r="D2100" s="67"/>
      <c r="E2100" s="67"/>
      <c r="F2100" s="67"/>
      <c r="G2100" s="67"/>
      <c r="H2100" s="68"/>
    </row>
    <row r="2101" spans="1:8" s="16" customFormat="1" ht="15" customHeight="1">
      <c r="A2101" s="66"/>
      <c r="B2101" s="66"/>
      <c r="C2101" s="66"/>
      <c r="D2101" s="67"/>
      <c r="E2101" s="67"/>
      <c r="F2101" s="67"/>
      <c r="G2101" s="67"/>
      <c r="H2101" s="68"/>
    </row>
    <row r="2102" spans="1:8" s="16" customFormat="1" ht="15" customHeight="1">
      <c r="A2102" s="66"/>
      <c r="B2102" s="66"/>
      <c r="C2102" s="66"/>
      <c r="D2102" s="67"/>
      <c r="E2102" s="67"/>
      <c r="F2102" s="67"/>
      <c r="G2102" s="67"/>
      <c r="H2102" s="68"/>
    </row>
    <row r="2103" spans="1:8" s="16" customFormat="1" ht="15" customHeight="1">
      <c r="A2103" s="66"/>
      <c r="B2103" s="66"/>
      <c r="C2103" s="66"/>
      <c r="D2103" s="67"/>
      <c r="E2103" s="67"/>
      <c r="F2103" s="67"/>
      <c r="G2103" s="67"/>
      <c r="H2103" s="68"/>
    </row>
    <row r="2104" spans="1:8" s="16" customFormat="1" ht="15" customHeight="1">
      <c r="A2104" s="66"/>
      <c r="B2104" s="66"/>
      <c r="C2104" s="66"/>
      <c r="D2104" s="67"/>
      <c r="E2104" s="67"/>
      <c r="F2104" s="67"/>
      <c r="G2104" s="67"/>
      <c r="H2104" s="68"/>
    </row>
    <row r="2105" spans="1:8" s="16" customFormat="1" ht="15" customHeight="1">
      <c r="A2105" s="66"/>
      <c r="B2105" s="66"/>
      <c r="C2105" s="66"/>
      <c r="D2105" s="67"/>
      <c r="E2105" s="67"/>
      <c r="F2105" s="67"/>
      <c r="G2105" s="67"/>
      <c r="H2105" s="68"/>
    </row>
    <row r="2106" spans="1:8" s="16" customFormat="1" ht="15" customHeight="1">
      <c r="A2106" s="66"/>
      <c r="B2106" s="66"/>
      <c r="C2106" s="66"/>
      <c r="D2106" s="67"/>
      <c r="E2106" s="67"/>
      <c r="F2106" s="67"/>
      <c r="G2106" s="67"/>
      <c r="H2106" s="68"/>
    </row>
    <row r="2107" spans="1:8" s="16" customFormat="1" ht="15" customHeight="1">
      <c r="A2107" s="66"/>
      <c r="B2107" s="66"/>
      <c r="C2107" s="66"/>
      <c r="D2107" s="67"/>
      <c r="E2107" s="67"/>
      <c r="F2107" s="67"/>
      <c r="G2107" s="67"/>
      <c r="H2107" s="68"/>
    </row>
    <row r="2108" spans="1:8" s="16" customFormat="1" ht="15" customHeight="1">
      <c r="A2108" s="66"/>
      <c r="B2108" s="66"/>
      <c r="C2108" s="66"/>
      <c r="D2108" s="67"/>
      <c r="E2108" s="67"/>
      <c r="F2108" s="67"/>
      <c r="G2108" s="67"/>
      <c r="H2108" s="68"/>
    </row>
    <row r="2109" spans="1:8" s="16" customFormat="1" ht="15" customHeight="1">
      <c r="A2109" s="66"/>
      <c r="B2109" s="66"/>
      <c r="C2109" s="66"/>
      <c r="D2109" s="67"/>
      <c r="E2109" s="67"/>
      <c r="F2109" s="67"/>
      <c r="G2109" s="67"/>
      <c r="H2109" s="68"/>
    </row>
    <row r="2110" spans="1:8" s="16" customFormat="1" ht="15" customHeight="1">
      <c r="A2110" s="66"/>
      <c r="B2110" s="66"/>
      <c r="C2110" s="66"/>
      <c r="D2110" s="67"/>
      <c r="E2110" s="67"/>
      <c r="F2110" s="67"/>
      <c r="G2110" s="67"/>
      <c r="H2110" s="68"/>
    </row>
    <row r="2111" spans="1:8" s="16" customFormat="1" ht="15" customHeight="1">
      <c r="A2111" s="66"/>
      <c r="B2111" s="66"/>
      <c r="C2111" s="66"/>
      <c r="D2111" s="67"/>
      <c r="E2111" s="67"/>
      <c r="F2111" s="67"/>
      <c r="G2111" s="67"/>
      <c r="H2111" s="68"/>
    </row>
    <row r="2112" spans="1:8" s="16" customFormat="1" ht="15" customHeight="1">
      <c r="A2112" s="66"/>
      <c r="B2112" s="66"/>
      <c r="C2112" s="66"/>
      <c r="D2112" s="67"/>
      <c r="E2112" s="67"/>
      <c r="F2112" s="67"/>
      <c r="G2112" s="67"/>
      <c r="H2112" s="68"/>
    </row>
    <row r="2113" spans="1:8" s="16" customFormat="1" ht="15" customHeight="1">
      <c r="A2113" s="66"/>
      <c r="B2113" s="66"/>
      <c r="C2113" s="66"/>
      <c r="D2113" s="67"/>
      <c r="E2113" s="67"/>
      <c r="F2113" s="67"/>
      <c r="G2113" s="67"/>
      <c r="H2113" s="68"/>
    </row>
    <row r="2114" spans="1:8" s="16" customFormat="1" ht="15" customHeight="1">
      <c r="A2114" s="66"/>
      <c r="B2114" s="66"/>
      <c r="C2114" s="66"/>
      <c r="D2114" s="67"/>
      <c r="E2114" s="67"/>
      <c r="F2114" s="67"/>
      <c r="G2114" s="67"/>
      <c r="H2114" s="68"/>
    </row>
    <row r="2115" spans="1:8" s="16" customFormat="1" ht="15" customHeight="1">
      <c r="A2115" s="66"/>
      <c r="B2115" s="66"/>
      <c r="C2115" s="66"/>
      <c r="D2115" s="67"/>
      <c r="E2115" s="67"/>
      <c r="F2115" s="67"/>
      <c r="G2115" s="67"/>
      <c r="H2115" s="68"/>
    </row>
    <row r="2116" spans="1:8" s="16" customFormat="1" ht="15" customHeight="1">
      <c r="A2116" s="66"/>
      <c r="B2116" s="66"/>
      <c r="C2116" s="66"/>
      <c r="D2116" s="67"/>
      <c r="E2116" s="67"/>
      <c r="F2116" s="67"/>
      <c r="G2116" s="67"/>
      <c r="H2116" s="68"/>
    </row>
    <row r="2117" spans="1:8" s="16" customFormat="1" ht="15" customHeight="1">
      <c r="A2117" s="66"/>
      <c r="B2117" s="66"/>
      <c r="C2117" s="66"/>
      <c r="D2117" s="67"/>
      <c r="E2117" s="67"/>
      <c r="F2117" s="67"/>
      <c r="G2117" s="67"/>
      <c r="H2117" s="68"/>
    </row>
    <row r="2118" spans="1:8" s="16" customFormat="1" ht="15" customHeight="1">
      <c r="A2118" s="66"/>
      <c r="B2118" s="66"/>
      <c r="C2118" s="66"/>
      <c r="D2118" s="67"/>
      <c r="E2118" s="67"/>
      <c r="F2118" s="67"/>
      <c r="G2118" s="67"/>
      <c r="H2118" s="68"/>
    </row>
    <row r="2119" spans="1:8" s="16" customFormat="1" ht="15" customHeight="1">
      <c r="A2119" s="66"/>
      <c r="B2119" s="66"/>
      <c r="C2119" s="66"/>
      <c r="D2119" s="67"/>
      <c r="E2119" s="67"/>
      <c r="F2119" s="67"/>
      <c r="G2119" s="67"/>
      <c r="H2119" s="68"/>
    </row>
    <row r="2120" spans="1:8" s="16" customFormat="1" ht="15" customHeight="1">
      <c r="A2120" s="66"/>
      <c r="B2120" s="66"/>
      <c r="C2120" s="66"/>
      <c r="D2120" s="67"/>
      <c r="E2120" s="67"/>
      <c r="F2120" s="67"/>
      <c r="G2120" s="67"/>
      <c r="H2120" s="68"/>
    </row>
    <row r="2121" spans="1:8" s="16" customFormat="1" ht="15" customHeight="1">
      <c r="A2121" s="66"/>
      <c r="B2121" s="66"/>
      <c r="C2121" s="66"/>
      <c r="D2121" s="67"/>
      <c r="E2121" s="67"/>
      <c r="F2121" s="67"/>
      <c r="G2121" s="67"/>
      <c r="H2121" s="68"/>
    </row>
    <row r="2122" spans="1:8" s="16" customFormat="1" ht="15" customHeight="1">
      <c r="A2122" s="66"/>
      <c r="B2122" s="66"/>
      <c r="C2122" s="66"/>
      <c r="D2122" s="67"/>
      <c r="E2122" s="67"/>
      <c r="F2122" s="67"/>
      <c r="G2122" s="67"/>
      <c r="H2122" s="68"/>
    </row>
    <row r="2123" spans="1:8" s="16" customFormat="1" ht="15" customHeight="1">
      <c r="A2123" s="66"/>
      <c r="B2123" s="66"/>
      <c r="C2123" s="66"/>
      <c r="D2123" s="67"/>
      <c r="E2123" s="67"/>
      <c r="F2123" s="67"/>
      <c r="G2123" s="67"/>
      <c r="H2123" s="68"/>
    </row>
    <row r="2124" spans="1:8" s="16" customFormat="1" ht="15" customHeight="1">
      <c r="A2124" s="66"/>
      <c r="B2124" s="66"/>
      <c r="C2124" s="66"/>
      <c r="D2124" s="67"/>
      <c r="E2124" s="67"/>
      <c r="F2124" s="67"/>
      <c r="G2124" s="67"/>
      <c r="H2124" s="68"/>
    </row>
    <row r="2125" spans="1:8" s="16" customFormat="1" ht="15" customHeight="1">
      <c r="A2125" s="66"/>
      <c r="B2125" s="66"/>
      <c r="C2125" s="66"/>
      <c r="D2125" s="67"/>
      <c r="E2125" s="67"/>
      <c r="F2125" s="67"/>
      <c r="G2125" s="67"/>
      <c r="H2125" s="68"/>
    </row>
    <row r="2126" spans="1:8" s="16" customFormat="1" ht="15" customHeight="1">
      <c r="A2126" s="66"/>
      <c r="B2126" s="66"/>
      <c r="C2126" s="66"/>
      <c r="D2126" s="67"/>
      <c r="E2126" s="67"/>
      <c r="F2126" s="67"/>
      <c r="G2126" s="67"/>
      <c r="H2126" s="68"/>
    </row>
    <row r="2127" spans="1:8" s="16" customFormat="1" ht="15" customHeight="1">
      <c r="A2127" s="66"/>
      <c r="B2127" s="66"/>
      <c r="C2127" s="66"/>
      <c r="D2127" s="67"/>
      <c r="E2127" s="67"/>
      <c r="F2127" s="67"/>
      <c r="G2127" s="67"/>
      <c r="H2127" s="68"/>
    </row>
    <row r="2128" spans="1:8" s="16" customFormat="1" ht="15" customHeight="1">
      <c r="A2128" s="66"/>
      <c r="B2128" s="66"/>
      <c r="C2128" s="66"/>
      <c r="D2128" s="67"/>
      <c r="E2128" s="67"/>
      <c r="F2128" s="67"/>
      <c r="G2128" s="67"/>
      <c r="H2128" s="68"/>
    </row>
    <row r="2129" spans="1:8" s="16" customFormat="1" ht="15" customHeight="1">
      <c r="A2129" s="66"/>
      <c r="B2129" s="66"/>
      <c r="C2129" s="66"/>
      <c r="D2129" s="67"/>
      <c r="E2129" s="67"/>
      <c r="F2129" s="67"/>
      <c r="G2129" s="67"/>
      <c r="H2129" s="68"/>
    </row>
    <row r="2130" spans="1:8" s="16" customFormat="1" ht="15" customHeight="1">
      <c r="A2130" s="66"/>
      <c r="B2130" s="66"/>
      <c r="C2130" s="66"/>
      <c r="D2130" s="67"/>
      <c r="E2130" s="67"/>
      <c r="F2130" s="67"/>
      <c r="G2130" s="67"/>
      <c r="H2130" s="68"/>
    </row>
    <row r="2131" spans="1:8" s="16" customFormat="1" ht="15" customHeight="1">
      <c r="A2131" s="66"/>
      <c r="B2131" s="66"/>
      <c r="C2131" s="66"/>
      <c r="D2131" s="67"/>
      <c r="E2131" s="67"/>
      <c r="F2131" s="67"/>
      <c r="G2131" s="67"/>
      <c r="H2131" s="68"/>
    </row>
    <row r="2132" spans="1:8" s="16" customFormat="1" ht="15" customHeight="1">
      <c r="A2132" s="66"/>
      <c r="B2132" s="66"/>
      <c r="C2132" s="66"/>
      <c r="D2132" s="67"/>
      <c r="E2132" s="67"/>
      <c r="F2132" s="67"/>
      <c r="G2132" s="67"/>
      <c r="H2132" s="68"/>
    </row>
    <row r="2133" spans="1:8" s="16" customFormat="1" ht="15" customHeight="1">
      <c r="A2133" s="66"/>
      <c r="B2133" s="66"/>
      <c r="C2133" s="66"/>
      <c r="D2133" s="67"/>
      <c r="E2133" s="67"/>
      <c r="F2133" s="67"/>
      <c r="G2133" s="67"/>
      <c r="H2133" s="68"/>
    </row>
    <row r="2134" spans="1:8" s="16" customFormat="1" ht="15" customHeight="1">
      <c r="A2134" s="66"/>
      <c r="B2134" s="66"/>
      <c r="C2134" s="66"/>
      <c r="D2134" s="67"/>
      <c r="E2134" s="67"/>
      <c r="F2134" s="67"/>
      <c r="G2134" s="67"/>
      <c r="H2134" s="68"/>
    </row>
    <row r="2135" spans="1:8" s="16" customFormat="1" ht="15" customHeight="1">
      <c r="A2135" s="66"/>
      <c r="B2135" s="66"/>
      <c r="C2135" s="66"/>
      <c r="D2135" s="67"/>
      <c r="E2135" s="67"/>
      <c r="F2135" s="67"/>
      <c r="G2135" s="67"/>
      <c r="H2135" s="68"/>
    </row>
    <row r="2136" spans="1:8" s="16" customFormat="1" ht="15" customHeight="1">
      <c r="A2136" s="66"/>
      <c r="B2136" s="66"/>
      <c r="C2136" s="66"/>
      <c r="D2136" s="67"/>
      <c r="E2136" s="67"/>
      <c r="F2136" s="67"/>
      <c r="G2136" s="67"/>
      <c r="H2136" s="68"/>
    </row>
    <row r="2137" spans="1:8" s="16" customFormat="1" ht="15" customHeight="1">
      <c r="A2137" s="66"/>
      <c r="B2137" s="66"/>
      <c r="C2137" s="66"/>
      <c r="D2137" s="67"/>
      <c r="E2137" s="67"/>
      <c r="F2137" s="67"/>
      <c r="G2137" s="67"/>
      <c r="H2137" s="68"/>
    </row>
    <row r="2138" spans="1:8" s="16" customFormat="1" ht="15" customHeight="1">
      <c r="A2138" s="66"/>
      <c r="B2138" s="66"/>
      <c r="C2138" s="66"/>
      <c r="D2138" s="67"/>
      <c r="E2138" s="67"/>
      <c r="F2138" s="67"/>
      <c r="G2138" s="67"/>
      <c r="H2138" s="68"/>
    </row>
    <row r="2139" spans="1:8" s="16" customFormat="1" ht="15" customHeight="1">
      <c r="A2139" s="66"/>
      <c r="B2139" s="66"/>
      <c r="C2139" s="66"/>
      <c r="D2139" s="67"/>
      <c r="E2139" s="67"/>
      <c r="F2139" s="67"/>
      <c r="G2139" s="67"/>
      <c r="H2139" s="68"/>
    </row>
    <row r="2140" spans="1:8" s="16" customFormat="1" ht="15" customHeight="1">
      <c r="A2140" s="66"/>
      <c r="B2140" s="66"/>
      <c r="C2140" s="66"/>
      <c r="D2140" s="67"/>
      <c r="E2140" s="67"/>
      <c r="F2140" s="67"/>
      <c r="G2140" s="67"/>
      <c r="H2140" s="68"/>
    </row>
    <row r="2141" spans="1:8" s="16" customFormat="1" ht="15" customHeight="1">
      <c r="A2141" s="66"/>
      <c r="B2141" s="66"/>
      <c r="C2141" s="66"/>
      <c r="D2141" s="67"/>
      <c r="E2141" s="67"/>
      <c r="F2141" s="67"/>
      <c r="G2141" s="67"/>
      <c r="H2141" s="68"/>
    </row>
    <row r="2142" spans="1:8" s="16" customFormat="1" ht="15" customHeight="1">
      <c r="A2142" s="66"/>
      <c r="B2142" s="66"/>
      <c r="C2142" s="66"/>
      <c r="D2142" s="67"/>
      <c r="E2142" s="67"/>
      <c r="F2142" s="67"/>
      <c r="G2142" s="67"/>
      <c r="H2142" s="68"/>
    </row>
    <row r="2143" spans="1:8" s="16" customFormat="1" ht="15" customHeight="1">
      <c r="A2143" s="66"/>
      <c r="B2143" s="66"/>
      <c r="C2143" s="66"/>
      <c r="D2143" s="67"/>
      <c r="E2143" s="67"/>
      <c r="F2143" s="67"/>
      <c r="G2143" s="67"/>
      <c r="H2143" s="68"/>
    </row>
    <row r="2144" spans="1:8" s="16" customFormat="1" ht="15" customHeight="1">
      <c r="A2144" s="66"/>
      <c r="B2144" s="66"/>
      <c r="C2144" s="66"/>
      <c r="D2144" s="67"/>
      <c r="E2144" s="67"/>
      <c r="F2144" s="67"/>
      <c r="G2144" s="67"/>
      <c r="H2144" s="68"/>
    </row>
    <row r="2145" spans="1:8" s="16" customFormat="1" ht="15" customHeight="1">
      <c r="A2145" s="66"/>
      <c r="B2145" s="66"/>
      <c r="C2145" s="66"/>
      <c r="D2145" s="67"/>
      <c r="E2145" s="67"/>
      <c r="F2145" s="67"/>
      <c r="G2145" s="67"/>
      <c r="H2145" s="68"/>
    </row>
    <row r="2146" spans="1:8" s="16" customFormat="1" ht="15" customHeight="1">
      <c r="A2146" s="66"/>
      <c r="B2146" s="66"/>
      <c r="C2146" s="66"/>
      <c r="D2146" s="67"/>
      <c r="E2146" s="67"/>
      <c r="F2146" s="67"/>
      <c r="G2146" s="67"/>
      <c r="H2146" s="68"/>
    </row>
    <row r="2147" spans="1:8" s="16" customFormat="1" ht="15" customHeight="1">
      <c r="A2147" s="66"/>
      <c r="B2147" s="66"/>
      <c r="C2147" s="66"/>
      <c r="D2147" s="67"/>
      <c r="E2147" s="67"/>
      <c r="F2147" s="67"/>
      <c r="G2147" s="67"/>
      <c r="H2147" s="68"/>
    </row>
    <row r="2148" spans="1:8" s="16" customFormat="1" ht="15" customHeight="1">
      <c r="A2148" s="66"/>
      <c r="B2148" s="66"/>
      <c r="C2148" s="66"/>
      <c r="D2148" s="67"/>
      <c r="E2148" s="67"/>
      <c r="F2148" s="67"/>
      <c r="G2148" s="67"/>
      <c r="H2148" s="68"/>
    </row>
    <row r="2149" spans="1:8" s="16" customFormat="1" ht="15" customHeight="1">
      <c r="A2149" s="66"/>
      <c r="B2149" s="66"/>
      <c r="C2149" s="66"/>
      <c r="D2149" s="67"/>
      <c r="E2149" s="67"/>
      <c r="F2149" s="67"/>
      <c r="G2149" s="67"/>
      <c r="H2149" s="68"/>
    </row>
    <row r="2150" spans="1:8" s="16" customFormat="1" ht="15" customHeight="1">
      <c r="A2150" s="66"/>
      <c r="B2150" s="66"/>
      <c r="C2150" s="66"/>
      <c r="D2150" s="67"/>
      <c r="E2150" s="67"/>
      <c r="F2150" s="67"/>
      <c r="G2150" s="67"/>
      <c r="H2150" s="68"/>
    </row>
    <row r="2151" spans="1:8" s="16" customFormat="1" ht="15" customHeight="1">
      <c r="A2151" s="66"/>
      <c r="B2151" s="66"/>
      <c r="C2151" s="66"/>
      <c r="D2151" s="67"/>
      <c r="E2151" s="67"/>
      <c r="F2151" s="67"/>
      <c r="G2151" s="67"/>
      <c r="H2151" s="68"/>
    </row>
    <row r="2152" spans="1:8" s="16" customFormat="1" ht="15" customHeight="1">
      <c r="A2152" s="66"/>
      <c r="B2152" s="66"/>
      <c r="C2152" s="66"/>
      <c r="D2152" s="67"/>
      <c r="E2152" s="67"/>
      <c r="F2152" s="67"/>
      <c r="G2152" s="67"/>
      <c r="H2152" s="68"/>
    </row>
    <row r="2153" spans="1:8" s="16" customFormat="1" ht="15" customHeight="1">
      <c r="A2153" s="66"/>
      <c r="B2153" s="66"/>
      <c r="C2153" s="66"/>
      <c r="D2153" s="67"/>
      <c r="E2153" s="67"/>
      <c r="F2153" s="67"/>
      <c r="G2153" s="67"/>
      <c r="H2153" s="68"/>
    </row>
    <row r="2154" spans="1:8" s="16" customFormat="1" ht="15" customHeight="1">
      <c r="A2154" s="66"/>
      <c r="B2154" s="66"/>
      <c r="C2154" s="66"/>
      <c r="D2154" s="67"/>
      <c r="E2154" s="67"/>
      <c r="F2154" s="67"/>
      <c r="G2154" s="67"/>
      <c r="H2154" s="68"/>
    </row>
    <row r="2155" spans="1:8" s="16" customFormat="1" ht="15" customHeight="1">
      <c r="A2155" s="66"/>
      <c r="B2155" s="66"/>
      <c r="C2155" s="66"/>
      <c r="D2155" s="67"/>
      <c r="E2155" s="67"/>
      <c r="F2155" s="67"/>
      <c r="G2155" s="67"/>
      <c r="H2155" s="68"/>
    </row>
    <row r="2156" spans="1:8" s="16" customFormat="1" ht="15" customHeight="1">
      <c r="A2156" s="66"/>
      <c r="B2156" s="66"/>
      <c r="C2156" s="66"/>
      <c r="D2156" s="67"/>
      <c r="E2156" s="67"/>
      <c r="F2156" s="67"/>
      <c r="G2156" s="67"/>
      <c r="H2156" s="68"/>
    </row>
    <row r="2157" spans="1:8" s="16" customFormat="1" ht="15" customHeight="1">
      <c r="A2157" s="66"/>
      <c r="B2157" s="66"/>
      <c r="C2157" s="66"/>
      <c r="D2157" s="67"/>
      <c r="E2157" s="67"/>
      <c r="F2157" s="67"/>
      <c r="G2157" s="67"/>
      <c r="H2157" s="68"/>
    </row>
    <row r="2158" spans="1:8" s="16" customFormat="1" ht="15" customHeight="1">
      <c r="A2158" s="66"/>
      <c r="B2158" s="66"/>
      <c r="C2158" s="66"/>
      <c r="D2158" s="67"/>
      <c r="E2158" s="67"/>
      <c r="F2158" s="67"/>
      <c r="G2158" s="67"/>
      <c r="H2158" s="68"/>
    </row>
    <row r="2159" spans="1:8" s="16" customFormat="1" ht="15" customHeight="1">
      <c r="A2159" s="66"/>
      <c r="B2159" s="66"/>
      <c r="C2159" s="66"/>
      <c r="D2159" s="67"/>
      <c r="E2159" s="67"/>
      <c r="F2159" s="67"/>
      <c r="G2159" s="67"/>
      <c r="H2159" s="68"/>
    </row>
    <row r="2160" spans="1:8" s="16" customFormat="1" ht="15" customHeight="1">
      <c r="A2160" s="66"/>
      <c r="B2160" s="66"/>
      <c r="C2160" s="66"/>
      <c r="D2160" s="67"/>
      <c r="E2160" s="67"/>
      <c r="F2160" s="67"/>
      <c r="G2160" s="67"/>
      <c r="H2160" s="68"/>
    </row>
    <row r="2161" spans="1:8" s="16" customFormat="1" ht="15" customHeight="1">
      <c r="A2161" s="66"/>
      <c r="B2161" s="66"/>
      <c r="C2161" s="66"/>
      <c r="D2161" s="67"/>
      <c r="E2161" s="67"/>
      <c r="F2161" s="67"/>
      <c r="G2161" s="67"/>
      <c r="H2161" s="68"/>
    </row>
    <row r="2162" spans="1:8" s="16" customFormat="1" ht="15" customHeight="1">
      <c r="A2162" s="66"/>
      <c r="B2162" s="66"/>
      <c r="C2162" s="66"/>
      <c r="D2162" s="67"/>
      <c r="E2162" s="67"/>
      <c r="F2162" s="67"/>
      <c r="G2162" s="67"/>
      <c r="H2162" s="68"/>
    </row>
    <row r="2163" spans="1:8" s="16" customFormat="1" ht="15" customHeight="1">
      <c r="A2163" s="66"/>
      <c r="B2163" s="66"/>
      <c r="C2163" s="66"/>
      <c r="D2163" s="67"/>
      <c r="E2163" s="67"/>
      <c r="F2163" s="67"/>
      <c r="G2163" s="67"/>
      <c r="H2163" s="68"/>
    </row>
    <row r="2164" spans="1:8" s="16" customFormat="1" ht="15" customHeight="1">
      <c r="A2164" s="66"/>
      <c r="B2164" s="66"/>
      <c r="C2164" s="66"/>
      <c r="D2164" s="67"/>
      <c r="E2164" s="67"/>
      <c r="F2164" s="67"/>
      <c r="G2164" s="67"/>
      <c r="H2164" s="68"/>
    </row>
    <row r="2165" spans="1:8" s="16" customFormat="1" ht="15" customHeight="1">
      <c r="A2165" s="66"/>
      <c r="B2165" s="66"/>
      <c r="C2165" s="66"/>
      <c r="D2165" s="67"/>
      <c r="E2165" s="67"/>
      <c r="F2165" s="67"/>
      <c r="G2165" s="67"/>
      <c r="H2165" s="68"/>
    </row>
    <row r="2166" spans="1:8" s="16" customFormat="1" ht="15" customHeight="1">
      <c r="A2166" s="66"/>
      <c r="B2166" s="66"/>
      <c r="C2166" s="66"/>
      <c r="D2166" s="67"/>
      <c r="E2166" s="67"/>
      <c r="F2166" s="67"/>
      <c r="G2166" s="67"/>
      <c r="H2166" s="68"/>
    </row>
    <row r="2167" spans="1:8" s="16" customFormat="1" ht="15" customHeight="1">
      <c r="A2167" s="66"/>
      <c r="B2167" s="66"/>
      <c r="C2167" s="66"/>
      <c r="D2167" s="67"/>
      <c r="E2167" s="67"/>
      <c r="F2167" s="67"/>
      <c r="G2167" s="67"/>
      <c r="H2167" s="68"/>
    </row>
    <row r="2168" spans="1:8" s="16" customFormat="1" ht="15" customHeight="1">
      <c r="A2168" s="66"/>
      <c r="B2168" s="66"/>
      <c r="C2168" s="66"/>
      <c r="D2168" s="67"/>
      <c r="E2168" s="67"/>
      <c r="F2168" s="67"/>
      <c r="G2168" s="67"/>
      <c r="H2168" s="68"/>
    </row>
    <row r="2169" spans="1:8" s="16" customFormat="1" ht="15" customHeight="1">
      <c r="A2169" s="66"/>
      <c r="B2169" s="66"/>
      <c r="C2169" s="66"/>
      <c r="D2169" s="67"/>
      <c r="E2169" s="67"/>
      <c r="F2169" s="67"/>
      <c r="G2169" s="67"/>
      <c r="H2169" s="68"/>
    </row>
    <row r="2170" spans="1:8" s="16" customFormat="1" ht="15" customHeight="1">
      <c r="A2170" s="66"/>
      <c r="B2170" s="66"/>
      <c r="C2170" s="66"/>
      <c r="D2170" s="67"/>
      <c r="E2170" s="67"/>
      <c r="F2170" s="67"/>
      <c r="G2170" s="67"/>
      <c r="H2170" s="68"/>
    </row>
    <row r="2171" spans="1:8" s="16" customFormat="1" ht="15" customHeight="1">
      <c r="A2171" s="66"/>
      <c r="B2171" s="66"/>
      <c r="C2171" s="66"/>
      <c r="D2171" s="67"/>
      <c r="E2171" s="67"/>
      <c r="F2171" s="67"/>
      <c r="G2171" s="67"/>
      <c r="H2171" s="68"/>
    </row>
    <row r="2172" spans="1:8" s="16" customFormat="1" ht="15" customHeight="1">
      <c r="A2172" s="66"/>
      <c r="B2172" s="66"/>
      <c r="C2172" s="66"/>
      <c r="D2172" s="67"/>
      <c r="E2172" s="67"/>
      <c r="F2172" s="67"/>
      <c r="G2172" s="67"/>
      <c r="H2172" s="68"/>
    </row>
    <row r="2173" spans="1:8" s="16" customFormat="1" ht="15" customHeight="1">
      <c r="A2173" s="66"/>
      <c r="B2173" s="66"/>
      <c r="C2173" s="66"/>
      <c r="D2173" s="67"/>
      <c r="E2173" s="67"/>
      <c r="F2173" s="67"/>
      <c r="G2173" s="67"/>
      <c r="H2173" s="68"/>
    </row>
    <row r="2174" spans="1:8" s="16" customFormat="1" ht="15" customHeight="1">
      <c r="A2174" s="66"/>
      <c r="B2174" s="66"/>
      <c r="C2174" s="66"/>
      <c r="D2174" s="67"/>
      <c r="E2174" s="67"/>
      <c r="F2174" s="67"/>
      <c r="G2174" s="67"/>
      <c r="H2174" s="68"/>
    </row>
    <row r="2175" spans="1:8" s="16" customFormat="1" ht="15" customHeight="1">
      <c r="A2175" s="66"/>
      <c r="B2175" s="66"/>
      <c r="C2175" s="66"/>
      <c r="D2175" s="67"/>
      <c r="E2175" s="67"/>
      <c r="F2175" s="67"/>
      <c r="G2175" s="67"/>
      <c r="H2175" s="68"/>
    </row>
    <row r="2176" spans="1:8" s="16" customFormat="1" ht="15" customHeight="1">
      <c r="A2176" s="66"/>
      <c r="B2176" s="66"/>
      <c r="C2176" s="66"/>
      <c r="D2176" s="67"/>
      <c r="E2176" s="67"/>
      <c r="F2176" s="67"/>
      <c r="G2176" s="67"/>
      <c r="H2176" s="68"/>
    </row>
    <row r="2177" spans="1:8" s="16" customFormat="1" ht="15" customHeight="1">
      <c r="A2177" s="66"/>
      <c r="B2177" s="66"/>
      <c r="C2177" s="66"/>
      <c r="D2177" s="67"/>
      <c r="E2177" s="67"/>
      <c r="F2177" s="67"/>
      <c r="G2177" s="67"/>
      <c r="H2177" s="68"/>
    </row>
    <row r="2178" spans="1:8" s="16" customFormat="1" ht="15" customHeight="1">
      <c r="A2178" s="66"/>
      <c r="B2178" s="66"/>
      <c r="C2178" s="66"/>
      <c r="D2178" s="67"/>
      <c r="E2178" s="67"/>
      <c r="F2178" s="67"/>
      <c r="G2178" s="67"/>
      <c r="H2178" s="68"/>
    </row>
    <row r="2179" spans="1:8" s="16" customFormat="1" ht="15" customHeight="1">
      <c r="A2179" s="66"/>
      <c r="B2179" s="66"/>
      <c r="C2179" s="66"/>
      <c r="D2179" s="67"/>
      <c r="E2179" s="67"/>
      <c r="F2179" s="67"/>
      <c r="G2179" s="67"/>
      <c r="H2179" s="68"/>
    </row>
    <row r="2180" spans="1:8" s="16" customFormat="1" ht="15" customHeight="1">
      <c r="A2180" s="66"/>
      <c r="B2180" s="66"/>
      <c r="C2180" s="66"/>
      <c r="D2180" s="67"/>
      <c r="E2180" s="67"/>
      <c r="F2180" s="67"/>
      <c r="G2180" s="67"/>
      <c r="H2180" s="68"/>
    </row>
    <row r="2181" spans="1:8" s="16" customFormat="1" ht="15" customHeight="1">
      <c r="A2181" s="66"/>
      <c r="B2181" s="66"/>
      <c r="C2181" s="66"/>
      <c r="D2181" s="67"/>
      <c r="E2181" s="67"/>
      <c r="F2181" s="67"/>
      <c r="G2181" s="67"/>
      <c r="H2181" s="68"/>
    </row>
    <row r="2182" spans="1:8" s="16" customFormat="1" ht="15" customHeight="1">
      <c r="A2182" s="66"/>
      <c r="B2182" s="66"/>
      <c r="C2182" s="66"/>
      <c r="D2182" s="67"/>
      <c r="E2182" s="67"/>
      <c r="F2182" s="67"/>
      <c r="G2182" s="67"/>
      <c r="H2182" s="68"/>
    </row>
    <row r="2183" spans="1:8" s="16" customFormat="1" ht="15" customHeight="1">
      <c r="A2183" s="66"/>
      <c r="B2183" s="66"/>
      <c r="C2183" s="66"/>
      <c r="D2183" s="67"/>
      <c r="E2183" s="67"/>
      <c r="F2183" s="67"/>
      <c r="G2183" s="67"/>
      <c r="H2183" s="68"/>
    </row>
    <row r="2184" spans="1:8" s="16" customFormat="1" ht="15" customHeight="1">
      <c r="A2184" s="66"/>
      <c r="B2184" s="66"/>
      <c r="C2184" s="66"/>
      <c r="D2184" s="67"/>
      <c r="E2184" s="67"/>
      <c r="F2184" s="67"/>
      <c r="G2184" s="67"/>
      <c r="H2184" s="68"/>
    </row>
    <row r="2185" spans="1:8" s="16" customFormat="1" ht="15" customHeight="1">
      <c r="A2185" s="66"/>
      <c r="B2185" s="66"/>
      <c r="C2185" s="66"/>
      <c r="D2185" s="67"/>
      <c r="E2185" s="67"/>
      <c r="F2185" s="67"/>
      <c r="G2185" s="67"/>
      <c r="H2185" s="68"/>
    </row>
    <row r="2186" spans="1:8" s="16" customFormat="1" ht="15" customHeight="1">
      <c r="A2186" s="66"/>
      <c r="B2186" s="66"/>
      <c r="C2186" s="66"/>
      <c r="D2186" s="67"/>
      <c r="E2186" s="67"/>
      <c r="F2186" s="67"/>
      <c r="G2186" s="67"/>
      <c r="H2186" s="68"/>
    </row>
    <row r="2187" spans="1:8" s="16" customFormat="1" ht="15" customHeight="1">
      <c r="A2187" s="66"/>
      <c r="B2187" s="66"/>
      <c r="C2187" s="66"/>
      <c r="D2187" s="67"/>
      <c r="E2187" s="67"/>
      <c r="F2187" s="67"/>
      <c r="G2187" s="67"/>
      <c r="H2187" s="68"/>
    </row>
    <row r="2188" spans="1:8" s="16" customFormat="1" ht="15" customHeight="1">
      <c r="A2188" s="66"/>
      <c r="B2188" s="66"/>
      <c r="C2188" s="66"/>
      <c r="D2188" s="67"/>
      <c r="E2188" s="67"/>
      <c r="F2188" s="67"/>
      <c r="G2188" s="67"/>
      <c r="H2188" s="68"/>
    </row>
    <row r="2189" spans="1:8" s="16" customFormat="1" ht="15" customHeight="1">
      <c r="A2189" s="66"/>
      <c r="B2189" s="66"/>
      <c r="C2189" s="66"/>
      <c r="D2189" s="67"/>
      <c r="E2189" s="67"/>
      <c r="F2189" s="67"/>
      <c r="G2189" s="67"/>
      <c r="H2189" s="68"/>
    </row>
    <row r="2190" spans="1:8" s="16" customFormat="1" ht="15" customHeight="1">
      <c r="A2190" s="66"/>
      <c r="B2190" s="66"/>
      <c r="C2190" s="66"/>
      <c r="D2190" s="67"/>
      <c r="E2190" s="67"/>
      <c r="F2190" s="67"/>
      <c r="G2190" s="67"/>
      <c r="H2190" s="68"/>
    </row>
    <row r="2191" spans="1:8" s="16" customFormat="1" ht="15" customHeight="1">
      <c r="A2191" s="66"/>
      <c r="B2191" s="66"/>
      <c r="C2191" s="66"/>
      <c r="D2191" s="67"/>
      <c r="E2191" s="67"/>
      <c r="F2191" s="67"/>
      <c r="G2191" s="67"/>
      <c r="H2191" s="68"/>
    </row>
    <row r="2192" spans="1:8" s="16" customFormat="1" ht="15" customHeight="1">
      <c r="A2192" s="66"/>
      <c r="B2192" s="66"/>
      <c r="C2192" s="66"/>
      <c r="D2192" s="67"/>
      <c r="E2192" s="67"/>
      <c r="F2192" s="67"/>
      <c r="G2192" s="67"/>
      <c r="H2192" s="68"/>
    </row>
    <row r="2193" spans="1:8" s="16" customFormat="1" ht="15" customHeight="1">
      <c r="A2193" s="66"/>
      <c r="B2193" s="66"/>
      <c r="C2193" s="66"/>
      <c r="D2193" s="67"/>
      <c r="E2193" s="67"/>
      <c r="F2193" s="67"/>
      <c r="G2193" s="67"/>
      <c r="H2193" s="68"/>
    </row>
    <row r="2194" spans="1:8" s="16" customFormat="1" ht="15" customHeight="1">
      <c r="A2194" s="66"/>
      <c r="B2194" s="66"/>
      <c r="C2194" s="66"/>
      <c r="D2194" s="67"/>
      <c r="E2194" s="67"/>
      <c r="F2194" s="67"/>
      <c r="G2194" s="67"/>
      <c r="H2194" s="68"/>
    </row>
    <row r="2195" spans="1:8" s="16" customFormat="1" ht="15" customHeight="1">
      <c r="A2195" s="66"/>
      <c r="B2195" s="66"/>
      <c r="C2195" s="66"/>
      <c r="D2195" s="67"/>
      <c r="E2195" s="67"/>
      <c r="F2195" s="67"/>
      <c r="G2195" s="67"/>
      <c r="H2195" s="68"/>
    </row>
    <row r="2196" spans="1:8" s="16" customFormat="1" ht="15" customHeight="1">
      <c r="A2196" s="66"/>
      <c r="B2196" s="66"/>
      <c r="C2196" s="66"/>
      <c r="D2196" s="67"/>
      <c r="E2196" s="67"/>
      <c r="F2196" s="67"/>
      <c r="G2196" s="67"/>
      <c r="H2196" s="68"/>
    </row>
    <row r="2197" spans="1:8" s="16" customFormat="1" ht="15" customHeight="1">
      <c r="A2197" s="66"/>
      <c r="B2197" s="66"/>
      <c r="C2197" s="66"/>
      <c r="D2197" s="67"/>
      <c r="E2197" s="67"/>
      <c r="F2197" s="67"/>
      <c r="G2197" s="67"/>
      <c r="H2197" s="68"/>
    </row>
    <row r="2198" spans="1:8" s="16" customFormat="1" ht="15" customHeight="1">
      <c r="A2198" s="66"/>
      <c r="B2198" s="66"/>
      <c r="C2198" s="66"/>
      <c r="D2198" s="67"/>
      <c r="E2198" s="67"/>
      <c r="F2198" s="67"/>
      <c r="G2198" s="67"/>
      <c r="H2198" s="68"/>
    </row>
    <row r="2199" spans="1:8" s="16" customFormat="1" ht="15" customHeight="1">
      <c r="A2199" s="66"/>
      <c r="B2199" s="66"/>
      <c r="C2199" s="66"/>
      <c r="D2199" s="67"/>
      <c r="E2199" s="67"/>
      <c r="F2199" s="67"/>
      <c r="G2199" s="67"/>
      <c r="H2199" s="68"/>
    </row>
    <row r="2200" spans="1:8" s="16" customFormat="1" ht="15" customHeight="1">
      <c r="A2200" s="66"/>
      <c r="B2200" s="66"/>
      <c r="C2200" s="66"/>
      <c r="D2200" s="67"/>
      <c r="E2200" s="67"/>
      <c r="F2200" s="67"/>
      <c r="G2200" s="67"/>
      <c r="H2200" s="68"/>
    </row>
    <row r="2201" spans="1:8" s="16" customFormat="1" ht="15" customHeight="1">
      <c r="A2201" s="66"/>
      <c r="B2201" s="66"/>
      <c r="C2201" s="66"/>
      <c r="D2201" s="67"/>
      <c r="E2201" s="67"/>
      <c r="F2201" s="67"/>
      <c r="G2201" s="67"/>
      <c r="H2201" s="68"/>
    </row>
    <row r="2202" spans="1:8" s="16" customFormat="1" ht="15" customHeight="1">
      <c r="A2202" s="66"/>
      <c r="B2202" s="66"/>
      <c r="C2202" s="66"/>
      <c r="D2202" s="67"/>
      <c r="E2202" s="67"/>
      <c r="F2202" s="67"/>
      <c r="G2202" s="67"/>
      <c r="H2202" s="68"/>
    </row>
    <row r="2203" spans="1:8" s="16" customFormat="1" ht="15" customHeight="1">
      <c r="A2203" s="66"/>
      <c r="B2203" s="66"/>
      <c r="C2203" s="66"/>
      <c r="D2203" s="67"/>
      <c r="E2203" s="67"/>
      <c r="F2203" s="67"/>
      <c r="G2203" s="67"/>
      <c r="H2203" s="68"/>
    </row>
    <row r="2204" spans="1:8" s="16" customFormat="1" ht="15" customHeight="1">
      <c r="A2204" s="66"/>
      <c r="B2204" s="66"/>
      <c r="C2204" s="66"/>
      <c r="D2204" s="67"/>
      <c r="E2204" s="67"/>
      <c r="F2204" s="67"/>
      <c r="G2204" s="67"/>
      <c r="H2204" s="68"/>
    </row>
    <row r="2205" spans="1:8" s="16" customFormat="1" ht="15" customHeight="1">
      <c r="A2205" s="66"/>
      <c r="B2205" s="66"/>
      <c r="C2205" s="66"/>
      <c r="D2205" s="67"/>
      <c r="E2205" s="67"/>
      <c r="F2205" s="67"/>
      <c r="G2205" s="67"/>
      <c r="H2205" s="68"/>
    </row>
    <row r="2206" spans="1:8" s="16" customFormat="1" ht="15" customHeight="1">
      <c r="A2206" s="66"/>
      <c r="B2206" s="66"/>
      <c r="C2206" s="66"/>
      <c r="D2206" s="67"/>
      <c r="E2206" s="67"/>
      <c r="F2206" s="67"/>
      <c r="G2206" s="67"/>
      <c r="H2206" s="68"/>
    </row>
    <row r="2207" spans="1:8" s="16" customFormat="1" ht="15" customHeight="1">
      <c r="A2207" s="66"/>
      <c r="B2207" s="66"/>
      <c r="C2207" s="66"/>
      <c r="D2207" s="67"/>
      <c r="E2207" s="67"/>
      <c r="F2207" s="67"/>
      <c r="G2207" s="67"/>
      <c r="H2207" s="68"/>
    </row>
    <row r="2208" spans="1:8" s="16" customFormat="1" ht="15" customHeight="1">
      <c r="A2208" s="66"/>
      <c r="B2208" s="66"/>
      <c r="C2208" s="66"/>
      <c r="D2208" s="67"/>
      <c r="E2208" s="67"/>
      <c r="F2208" s="67"/>
      <c r="G2208" s="67"/>
      <c r="H2208" s="68"/>
    </row>
    <row r="2209" spans="1:8" s="16" customFormat="1" ht="15" customHeight="1">
      <c r="A2209" s="66"/>
      <c r="B2209" s="66"/>
      <c r="C2209" s="66"/>
      <c r="D2209" s="67"/>
      <c r="E2209" s="67"/>
      <c r="F2209" s="67"/>
      <c r="G2209" s="67"/>
      <c r="H2209" s="68"/>
    </row>
    <row r="2210" spans="1:8" s="16" customFormat="1" ht="15" customHeight="1">
      <c r="A2210" s="66"/>
      <c r="B2210" s="66"/>
      <c r="C2210" s="66"/>
      <c r="D2210" s="67"/>
      <c r="E2210" s="67"/>
      <c r="F2210" s="67"/>
      <c r="G2210" s="67"/>
      <c r="H2210" s="68"/>
    </row>
    <row r="2211" spans="1:8" s="16" customFormat="1" ht="15" customHeight="1">
      <c r="A2211" s="66"/>
      <c r="B2211" s="66"/>
      <c r="C2211" s="66"/>
      <c r="D2211" s="67"/>
      <c r="E2211" s="67"/>
      <c r="F2211" s="67"/>
      <c r="G2211" s="67"/>
      <c r="H2211" s="68"/>
    </row>
    <row r="2212" spans="1:8" s="16" customFormat="1" ht="15" customHeight="1">
      <c r="A2212" s="66"/>
      <c r="B2212" s="66"/>
      <c r="C2212" s="66"/>
      <c r="D2212" s="67"/>
      <c r="E2212" s="67"/>
      <c r="F2212" s="67"/>
      <c r="G2212" s="67"/>
      <c r="H2212" s="68"/>
    </row>
    <row r="2213" spans="1:8" s="16" customFormat="1" ht="15" customHeight="1">
      <c r="A2213" s="66"/>
      <c r="B2213" s="66"/>
      <c r="C2213" s="66"/>
      <c r="D2213" s="67"/>
      <c r="E2213" s="67"/>
      <c r="F2213" s="67"/>
      <c r="G2213" s="67"/>
      <c r="H2213" s="68"/>
    </row>
    <row r="2214" spans="1:8" s="16" customFormat="1" ht="15" customHeight="1">
      <c r="A2214" s="66"/>
      <c r="B2214" s="66"/>
      <c r="C2214" s="66"/>
      <c r="D2214" s="67"/>
      <c r="E2214" s="67"/>
      <c r="F2214" s="67"/>
      <c r="G2214" s="67"/>
      <c r="H2214" s="68"/>
    </row>
    <row r="2215" spans="1:8" s="16" customFormat="1" ht="15" customHeight="1">
      <c r="A2215" s="66"/>
      <c r="B2215" s="66"/>
      <c r="C2215" s="66"/>
      <c r="D2215" s="67"/>
      <c r="E2215" s="67"/>
      <c r="F2215" s="67"/>
      <c r="G2215" s="67"/>
      <c r="H2215" s="68"/>
    </row>
    <row r="2216" spans="1:8" s="16" customFormat="1" ht="15" customHeight="1">
      <c r="A2216" s="66"/>
      <c r="B2216" s="66"/>
      <c r="C2216" s="66"/>
      <c r="D2216" s="67"/>
      <c r="E2216" s="67"/>
      <c r="F2216" s="67"/>
      <c r="G2216" s="67"/>
      <c r="H2216" s="68"/>
    </row>
    <row r="2217" spans="1:8" s="16" customFormat="1" ht="15" customHeight="1">
      <c r="A2217" s="66"/>
      <c r="B2217" s="66"/>
      <c r="C2217" s="66"/>
      <c r="D2217" s="67"/>
      <c r="E2217" s="67"/>
      <c r="F2217" s="67"/>
      <c r="G2217" s="67"/>
      <c r="H2217" s="68"/>
    </row>
    <row r="2218" spans="1:8" s="16" customFormat="1" ht="15" customHeight="1">
      <c r="A2218" s="66"/>
      <c r="B2218" s="66"/>
      <c r="C2218" s="66"/>
      <c r="D2218" s="67"/>
      <c r="E2218" s="67"/>
      <c r="F2218" s="67"/>
      <c r="G2218" s="67"/>
      <c r="H2218" s="68"/>
    </row>
    <row r="2219" spans="1:8" s="16" customFormat="1" ht="15" customHeight="1">
      <c r="A2219" s="66"/>
      <c r="B2219" s="66"/>
      <c r="C2219" s="66"/>
      <c r="D2219" s="67"/>
      <c r="E2219" s="67"/>
      <c r="F2219" s="67"/>
      <c r="G2219" s="67"/>
      <c r="H2219" s="68"/>
    </row>
    <row r="2220" spans="1:8" s="16" customFormat="1" ht="15" customHeight="1">
      <c r="A2220" s="66"/>
      <c r="B2220" s="66"/>
      <c r="C2220" s="66"/>
      <c r="D2220" s="67"/>
      <c r="E2220" s="67"/>
      <c r="F2220" s="67"/>
      <c r="G2220" s="67"/>
      <c r="H2220" s="68"/>
    </row>
    <row r="2221" spans="1:8" s="16" customFormat="1" ht="15" customHeight="1">
      <c r="A2221" s="66"/>
      <c r="B2221" s="66"/>
      <c r="C2221" s="66"/>
      <c r="D2221" s="67"/>
      <c r="E2221" s="67"/>
      <c r="F2221" s="67"/>
      <c r="G2221" s="67"/>
      <c r="H2221" s="68"/>
    </row>
    <row r="2222" spans="1:8" s="16" customFormat="1" ht="15" customHeight="1">
      <c r="A2222" s="66"/>
      <c r="B2222" s="66"/>
      <c r="C2222" s="66"/>
      <c r="D2222" s="67"/>
      <c r="E2222" s="67"/>
      <c r="F2222" s="67"/>
      <c r="G2222" s="67"/>
      <c r="H2222" s="68"/>
    </row>
    <row r="2223" spans="1:8" s="16" customFormat="1" ht="15" customHeight="1">
      <c r="A2223" s="66"/>
      <c r="B2223" s="66"/>
      <c r="C2223" s="66"/>
      <c r="D2223" s="67"/>
      <c r="E2223" s="67"/>
      <c r="F2223" s="67"/>
      <c r="G2223" s="67"/>
      <c r="H2223" s="68"/>
    </row>
    <row r="2224" spans="1:8" s="16" customFormat="1" ht="15" customHeight="1">
      <c r="A2224" s="66"/>
      <c r="B2224" s="66"/>
      <c r="C2224" s="66"/>
      <c r="D2224" s="67"/>
      <c r="E2224" s="67"/>
      <c r="F2224" s="67"/>
      <c r="G2224" s="67"/>
      <c r="H2224" s="68"/>
    </row>
    <row r="2225" spans="1:8" s="16" customFormat="1" ht="15" customHeight="1">
      <c r="A2225" s="66"/>
      <c r="B2225" s="66"/>
      <c r="C2225" s="66"/>
      <c r="D2225" s="67"/>
      <c r="E2225" s="67"/>
      <c r="F2225" s="67"/>
      <c r="G2225" s="67"/>
      <c r="H2225" s="68"/>
    </row>
    <row r="2226" spans="1:8" s="16" customFormat="1" ht="15" customHeight="1">
      <c r="A2226" s="66"/>
      <c r="B2226" s="66"/>
      <c r="C2226" s="66"/>
      <c r="D2226" s="67"/>
      <c r="E2226" s="67"/>
      <c r="F2226" s="67"/>
      <c r="G2226" s="67"/>
      <c r="H2226" s="68"/>
    </row>
    <row r="2227" spans="1:8" s="16" customFormat="1" ht="15" customHeight="1">
      <c r="A2227" s="66"/>
      <c r="B2227" s="66"/>
      <c r="C2227" s="66"/>
      <c r="D2227" s="67"/>
      <c r="E2227" s="67"/>
      <c r="F2227" s="67"/>
      <c r="G2227" s="67"/>
      <c r="H2227" s="68"/>
    </row>
    <row r="2228" spans="1:8" s="16" customFormat="1" ht="15" customHeight="1">
      <c r="A2228" s="66"/>
      <c r="B2228" s="66"/>
      <c r="C2228" s="66"/>
      <c r="D2228" s="67"/>
      <c r="E2228" s="67"/>
      <c r="F2228" s="67"/>
      <c r="G2228" s="67"/>
      <c r="H2228" s="68"/>
    </row>
    <row r="2229" spans="1:8" s="16" customFormat="1" ht="15" customHeight="1">
      <c r="A2229" s="66"/>
      <c r="B2229" s="66"/>
      <c r="C2229" s="66"/>
      <c r="D2229" s="67"/>
      <c r="E2229" s="67"/>
      <c r="F2229" s="67"/>
      <c r="G2229" s="67"/>
      <c r="H2229" s="68"/>
    </row>
    <row r="2230" spans="1:8" s="16" customFormat="1" ht="15" customHeight="1">
      <c r="A2230" s="66"/>
      <c r="B2230" s="66"/>
      <c r="C2230" s="66"/>
      <c r="D2230" s="67"/>
      <c r="E2230" s="67"/>
      <c r="F2230" s="67"/>
      <c r="G2230" s="67"/>
      <c r="H2230" s="68"/>
    </row>
    <row r="2231" spans="1:8" s="16" customFormat="1" ht="15" customHeight="1">
      <c r="A2231" s="66"/>
      <c r="B2231" s="66"/>
      <c r="C2231" s="66"/>
      <c r="D2231" s="67"/>
      <c r="E2231" s="67"/>
      <c r="F2231" s="67"/>
      <c r="G2231" s="67"/>
      <c r="H2231" s="68"/>
    </row>
    <row r="2232" spans="1:8" s="16" customFormat="1" ht="15" customHeight="1">
      <c r="A2232" s="66"/>
      <c r="B2232" s="66"/>
      <c r="C2232" s="66"/>
      <c r="D2232" s="67"/>
      <c r="E2232" s="67"/>
      <c r="F2232" s="67"/>
      <c r="G2232" s="67"/>
      <c r="H2232" s="68"/>
    </row>
    <row r="2233" spans="1:8" s="16" customFormat="1" ht="15" customHeight="1">
      <c r="A2233" s="66"/>
      <c r="B2233" s="66"/>
      <c r="C2233" s="66"/>
      <c r="D2233" s="67"/>
      <c r="E2233" s="67"/>
      <c r="F2233" s="67"/>
      <c r="G2233" s="67"/>
      <c r="H2233" s="68"/>
    </row>
    <row r="2234" spans="1:8" s="16" customFormat="1" ht="15" customHeight="1">
      <c r="A2234" s="66"/>
      <c r="B2234" s="66"/>
      <c r="C2234" s="66"/>
      <c r="D2234" s="67"/>
      <c r="E2234" s="67"/>
      <c r="F2234" s="67"/>
      <c r="G2234" s="67"/>
      <c r="H2234" s="68"/>
    </row>
    <row r="2235" spans="1:8" s="16" customFormat="1" ht="15" customHeight="1">
      <c r="A2235" s="66"/>
      <c r="B2235" s="66"/>
      <c r="C2235" s="66"/>
      <c r="D2235" s="67"/>
      <c r="E2235" s="67"/>
      <c r="F2235" s="67"/>
      <c r="G2235" s="67"/>
      <c r="H2235" s="68"/>
    </row>
    <row r="2236" spans="1:8" s="16" customFormat="1" ht="15" customHeight="1">
      <c r="A2236" s="66"/>
      <c r="B2236" s="66"/>
      <c r="C2236" s="66"/>
      <c r="D2236" s="67"/>
      <c r="E2236" s="67"/>
      <c r="F2236" s="67"/>
      <c r="G2236" s="67"/>
      <c r="H2236" s="68"/>
    </row>
    <row r="2237" spans="1:8" s="16" customFormat="1" ht="15" customHeight="1">
      <c r="A2237" s="66"/>
      <c r="B2237" s="66"/>
      <c r="C2237" s="66"/>
      <c r="D2237" s="67"/>
      <c r="E2237" s="67"/>
      <c r="F2237" s="67"/>
      <c r="G2237" s="67"/>
      <c r="H2237" s="68"/>
    </row>
    <row r="2238" spans="1:8" s="16" customFormat="1" ht="15" customHeight="1">
      <c r="A2238" s="66"/>
      <c r="B2238" s="66"/>
      <c r="C2238" s="66"/>
      <c r="D2238" s="67"/>
      <c r="E2238" s="67"/>
      <c r="F2238" s="67"/>
      <c r="G2238" s="67"/>
      <c r="H2238" s="68"/>
    </row>
    <row r="2239" spans="1:8" s="16" customFormat="1" ht="15" customHeight="1">
      <c r="A2239" s="66"/>
      <c r="B2239" s="66"/>
      <c r="C2239" s="66"/>
      <c r="D2239" s="67"/>
      <c r="E2239" s="67"/>
      <c r="F2239" s="67"/>
      <c r="G2239" s="67"/>
      <c r="H2239" s="68"/>
    </row>
    <row r="2240" spans="1:8" s="16" customFormat="1" ht="15" customHeight="1">
      <c r="A2240" s="66"/>
      <c r="B2240" s="66"/>
      <c r="C2240" s="66"/>
      <c r="D2240" s="67"/>
      <c r="E2240" s="67"/>
      <c r="F2240" s="67"/>
      <c r="G2240" s="67"/>
      <c r="H2240" s="68"/>
    </row>
    <row r="2241" spans="1:8" s="16" customFormat="1" ht="15" customHeight="1">
      <c r="A2241" s="66"/>
      <c r="B2241" s="66"/>
      <c r="C2241" s="66"/>
      <c r="D2241" s="67"/>
      <c r="E2241" s="67"/>
      <c r="F2241" s="67"/>
      <c r="G2241" s="67"/>
      <c r="H2241" s="68"/>
    </row>
    <row r="2242" spans="1:8" s="16" customFormat="1" ht="15" customHeight="1">
      <c r="A2242" s="66"/>
      <c r="B2242" s="66"/>
      <c r="C2242" s="66"/>
      <c r="D2242" s="67"/>
      <c r="E2242" s="67"/>
      <c r="F2242" s="67"/>
      <c r="G2242" s="67"/>
      <c r="H2242" s="68"/>
    </row>
    <row r="2243" spans="1:8" s="16" customFormat="1" ht="15" customHeight="1">
      <c r="A2243" s="66"/>
      <c r="B2243" s="66"/>
      <c r="C2243" s="66"/>
      <c r="D2243" s="67"/>
      <c r="E2243" s="67"/>
      <c r="F2243" s="67"/>
      <c r="G2243" s="67"/>
      <c r="H2243" s="68"/>
    </row>
    <row r="2244" spans="1:8" s="16" customFormat="1" ht="15" customHeight="1">
      <c r="A2244" s="66"/>
      <c r="B2244" s="66"/>
      <c r="C2244" s="66"/>
      <c r="D2244" s="67"/>
      <c r="E2244" s="67"/>
      <c r="F2244" s="67"/>
      <c r="G2244" s="67"/>
      <c r="H2244" s="68"/>
    </row>
    <row r="2245" spans="1:8" s="16" customFormat="1" ht="15" customHeight="1">
      <c r="A2245" s="66"/>
      <c r="B2245" s="66"/>
      <c r="C2245" s="66"/>
      <c r="D2245" s="67"/>
      <c r="E2245" s="67"/>
      <c r="F2245" s="67"/>
      <c r="G2245" s="67"/>
      <c r="H2245" s="68"/>
    </row>
    <row r="2246" spans="1:8" s="16" customFormat="1" ht="15" customHeight="1">
      <c r="A2246" s="66"/>
      <c r="B2246" s="66"/>
      <c r="C2246" s="66"/>
      <c r="D2246" s="67"/>
      <c r="E2246" s="67"/>
      <c r="F2246" s="67"/>
      <c r="G2246" s="67"/>
      <c r="H2246" s="68"/>
    </row>
    <row r="2247" spans="1:8" s="16" customFormat="1" ht="15" customHeight="1">
      <c r="A2247" s="66"/>
      <c r="B2247" s="66"/>
      <c r="C2247" s="66"/>
      <c r="D2247" s="67"/>
      <c r="E2247" s="67"/>
      <c r="F2247" s="67"/>
      <c r="G2247" s="67"/>
      <c r="H2247" s="68"/>
    </row>
    <row r="2248" spans="1:8" s="16" customFormat="1" ht="15" customHeight="1">
      <c r="A2248" s="66"/>
      <c r="B2248" s="66"/>
      <c r="C2248" s="66"/>
      <c r="D2248" s="67"/>
      <c r="E2248" s="67"/>
      <c r="F2248" s="67"/>
      <c r="G2248" s="67"/>
      <c r="H2248" s="68"/>
    </row>
    <row r="2249" spans="1:8" s="16" customFormat="1" ht="15" customHeight="1">
      <c r="A2249" s="66"/>
      <c r="B2249" s="66"/>
      <c r="C2249" s="66"/>
      <c r="D2249" s="67"/>
      <c r="E2249" s="67"/>
      <c r="F2249" s="67"/>
      <c r="G2249" s="67"/>
      <c r="H2249" s="68"/>
    </row>
    <row r="2250" spans="1:8" s="16" customFormat="1" ht="15" customHeight="1">
      <c r="A2250" s="66"/>
      <c r="B2250" s="66"/>
      <c r="C2250" s="66"/>
      <c r="D2250" s="67"/>
      <c r="E2250" s="67"/>
      <c r="F2250" s="67"/>
      <c r="G2250" s="67"/>
      <c r="H2250" s="68"/>
    </row>
    <row r="2251" spans="1:8" s="16" customFormat="1" ht="15" customHeight="1">
      <c r="A2251" s="66"/>
      <c r="B2251" s="66"/>
      <c r="C2251" s="66"/>
      <c r="D2251" s="67"/>
      <c r="E2251" s="67"/>
      <c r="F2251" s="67"/>
      <c r="G2251" s="67"/>
      <c r="H2251" s="68"/>
    </row>
    <row r="2252" spans="1:8" s="16" customFormat="1" ht="15" customHeight="1">
      <c r="A2252" s="66"/>
      <c r="B2252" s="66"/>
      <c r="C2252" s="66"/>
      <c r="D2252" s="67"/>
      <c r="E2252" s="67"/>
      <c r="F2252" s="67"/>
      <c r="G2252" s="67"/>
      <c r="H2252" s="68"/>
    </row>
    <row r="2253" spans="1:8" s="16" customFormat="1" ht="15" customHeight="1">
      <c r="A2253" s="66"/>
      <c r="B2253" s="66"/>
      <c r="C2253" s="66"/>
      <c r="D2253" s="67"/>
      <c r="E2253" s="67"/>
      <c r="F2253" s="67"/>
      <c r="G2253" s="67"/>
      <c r="H2253" s="68"/>
    </row>
    <row r="2254" spans="1:8" s="16" customFormat="1" ht="15" customHeight="1">
      <c r="A2254" s="66"/>
      <c r="B2254" s="66"/>
      <c r="C2254" s="66"/>
      <c r="D2254" s="67"/>
      <c r="E2254" s="67"/>
      <c r="F2254" s="67"/>
      <c r="G2254" s="67"/>
      <c r="H2254" s="68"/>
    </row>
    <row r="2255" spans="1:8" s="16" customFormat="1" ht="15" customHeight="1">
      <c r="A2255" s="66"/>
      <c r="B2255" s="66"/>
      <c r="C2255" s="66"/>
      <c r="D2255" s="67"/>
      <c r="E2255" s="67"/>
      <c r="F2255" s="67"/>
      <c r="G2255" s="67"/>
      <c r="H2255" s="68"/>
    </row>
    <row r="2256" spans="1:8" s="16" customFormat="1" ht="15" customHeight="1">
      <c r="A2256" s="66"/>
      <c r="B2256" s="66"/>
      <c r="C2256" s="66"/>
      <c r="D2256" s="67"/>
      <c r="E2256" s="67"/>
      <c r="F2256" s="67"/>
      <c r="G2256" s="67"/>
      <c r="H2256" s="68"/>
    </row>
    <row r="2257" spans="1:8" s="16" customFormat="1" ht="15" customHeight="1">
      <c r="A2257" s="66"/>
      <c r="B2257" s="66"/>
      <c r="C2257" s="66"/>
      <c r="D2257" s="67"/>
      <c r="E2257" s="67"/>
      <c r="F2257" s="67"/>
      <c r="G2257" s="67"/>
      <c r="H2257" s="68"/>
    </row>
    <row r="2258" spans="1:8" s="16" customFormat="1" ht="15" customHeight="1">
      <c r="A2258" s="66"/>
      <c r="B2258" s="66"/>
      <c r="C2258" s="66"/>
      <c r="D2258" s="67"/>
      <c r="E2258" s="67"/>
      <c r="F2258" s="67"/>
      <c r="G2258" s="67"/>
      <c r="H2258" s="68"/>
    </row>
    <row r="2259" spans="1:8" s="16" customFormat="1" ht="15" customHeight="1">
      <c r="A2259" s="66"/>
      <c r="B2259" s="66"/>
      <c r="C2259" s="66"/>
      <c r="D2259" s="67"/>
      <c r="E2259" s="67"/>
      <c r="F2259" s="67"/>
      <c r="G2259" s="67"/>
      <c r="H2259" s="68"/>
    </row>
    <row r="2260" spans="1:8" s="16" customFormat="1" ht="15" customHeight="1">
      <c r="A2260" s="66"/>
      <c r="B2260" s="66"/>
      <c r="C2260" s="66"/>
      <c r="D2260" s="67"/>
      <c r="E2260" s="67"/>
      <c r="F2260" s="67"/>
      <c r="G2260" s="67"/>
      <c r="H2260" s="68"/>
    </row>
    <row r="2261" spans="1:8" s="16" customFormat="1" ht="15" customHeight="1">
      <c r="A2261" s="66"/>
      <c r="B2261" s="66"/>
      <c r="C2261" s="66"/>
      <c r="D2261" s="67"/>
      <c r="E2261" s="67"/>
      <c r="F2261" s="67"/>
      <c r="G2261" s="67"/>
      <c r="H2261" s="68"/>
    </row>
    <row r="2262" spans="1:8" s="16" customFormat="1" ht="15" customHeight="1">
      <c r="A2262" s="66"/>
      <c r="B2262" s="66"/>
      <c r="C2262" s="66"/>
      <c r="D2262" s="67"/>
      <c r="E2262" s="67"/>
      <c r="F2262" s="67"/>
      <c r="G2262" s="67"/>
      <c r="H2262" s="68"/>
    </row>
    <row r="2263" spans="1:8" s="16" customFormat="1" ht="15" customHeight="1">
      <c r="A2263" s="66"/>
      <c r="B2263" s="66"/>
      <c r="C2263" s="66"/>
      <c r="D2263" s="67"/>
      <c r="E2263" s="67"/>
      <c r="F2263" s="67"/>
      <c r="G2263" s="67"/>
      <c r="H2263" s="68"/>
    </row>
    <row r="2264" spans="1:8" s="16" customFormat="1" ht="15" customHeight="1">
      <c r="A2264" s="66"/>
      <c r="B2264" s="66"/>
      <c r="C2264" s="66"/>
      <c r="D2264" s="67"/>
      <c r="E2264" s="67"/>
      <c r="F2264" s="67"/>
      <c r="G2264" s="67"/>
      <c r="H2264" s="68"/>
    </row>
    <row r="2265" spans="1:8" s="16" customFormat="1" ht="15" customHeight="1">
      <c r="A2265" s="66"/>
      <c r="B2265" s="66"/>
      <c r="C2265" s="66"/>
      <c r="D2265" s="67"/>
      <c r="E2265" s="67"/>
      <c r="F2265" s="67"/>
      <c r="G2265" s="67"/>
      <c r="H2265" s="68"/>
    </row>
    <row r="2266" spans="1:8" s="16" customFormat="1" ht="15" customHeight="1">
      <c r="A2266" s="66"/>
      <c r="B2266" s="66"/>
      <c r="C2266" s="66"/>
      <c r="D2266" s="67"/>
      <c r="E2266" s="67"/>
      <c r="F2266" s="67"/>
      <c r="G2266" s="67"/>
      <c r="H2266" s="68"/>
    </row>
    <row r="2267" spans="1:8" s="16" customFormat="1" ht="15" customHeight="1">
      <c r="A2267" s="66"/>
      <c r="B2267" s="66"/>
      <c r="C2267" s="66"/>
      <c r="D2267" s="67"/>
      <c r="E2267" s="67"/>
      <c r="F2267" s="67"/>
      <c r="G2267" s="67"/>
      <c r="H2267" s="68"/>
    </row>
    <row r="2268" spans="1:8" s="16" customFormat="1" ht="15" customHeight="1">
      <c r="A2268" s="66"/>
      <c r="B2268" s="66"/>
      <c r="C2268" s="66"/>
      <c r="D2268" s="67"/>
      <c r="E2268" s="67"/>
      <c r="F2268" s="67"/>
      <c r="G2268" s="67"/>
      <c r="H2268" s="68"/>
    </row>
    <row r="2269" spans="1:8" s="16" customFormat="1" ht="15" customHeight="1">
      <c r="A2269" s="66"/>
      <c r="B2269" s="66"/>
      <c r="C2269" s="66"/>
      <c r="D2269" s="67"/>
      <c r="E2269" s="67"/>
      <c r="F2269" s="67"/>
      <c r="G2269" s="67"/>
      <c r="H2269" s="68"/>
    </row>
    <row r="2270" spans="1:8" s="16" customFormat="1" ht="15" customHeight="1">
      <c r="A2270" s="66"/>
      <c r="B2270" s="66"/>
      <c r="C2270" s="66"/>
      <c r="D2270" s="67"/>
      <c r="E2270" s="67"/>
      <c r="F2270" s="67"/>
      <c r="G2270" s="67"/>
      <c r="H2270" s="68"/>
    </row>
    <row r="2271" spans="1:8" s="16" customFormat="1" ht="15" customHeight="1">
      <c r="A2271" s="66"/>
      <c r="B2271" s="66"/>
      <c r="C2271" s="66"/>
      <c r="D2271" s="67"/>
      <c r="E2271" s="67"/>
      <c r="F2271" s="67"/>
      <c r="G2271" s="67"/>
      <c r="H2271" s="68"/>
    </row>
    <row r="2272" spans="1:8" s="16" customFormat="1" ht="15" customHeight="1">
      <c r="A2272" s="66"/>
      <c r="B2272" s="66"/>
      <c r="C2272" s="66"/>
      <c r="D2272" s="67"/>
      <c r="E2272" s="67"/>
      <c r="F2272" s="67"/>
      <c r="G2272" s="67"/>
      <c r="H2272" s="68"/>
    </row>
    <row r="2273" spans="1:8" s="16" customFormat="1" ht="15" customHeight="1">
      <c r="A2273" s="66"/>
      <c r="B2273" s="66"/>
      <c r="C2273" s="66"/>
      <c r="D2273" s="67"/>
      <c r="E2273" s="67"/>
      <c r="F2273" s="67"/>
      <c r="G2273" s="67"/>
      <c r="H2273" s="68"/>
    </row>
    <row r="2274" spans="1:8" s="16" customFormat="1" ht="15" customHeight="1">
      <c r="A2274" s="66"/>
      <c r="B2274" s="66"/>
      <c r="C2274" s="66"/>
      <c r="D2274" s="67"/>
      <c r="E2274" s="67"/>
      <c r="F2274" s="67"/>
      <c r="G2274" s="67"/>
      <c r="H2274" s="68"/>
    </row>
    <row r="2275" spans="1:8" s="16" customFormat="1" ht="15" customHeight="1">
      <c r="A2275" s="66"/>
      <c r="B2275" s="66"/>
      <c r="C2275" s="66"/>
      <c r="D2275" s="67"/>
      <c r="E2275" s="67"/>
      <c r="F2275" s="67"/>
      <c r="G2275" s="67"/>
      <c r="H2275" s="68"/>
    </row>
    <row r="2276" spans="1:8" s="16" customFormat="1" ht="15" customHeight="1">
      <c r="A2276" s="66"/>
      <c r="B2276" s="66"/>
      <c r="C2276" s="66"/>
      <c r="D2276" s="67"/>
      <c r="E2276" s="67"/>
      <c r="F2276" s="67"/>
      <c r="G2276" s="67"/>
      <c r="H2276" s="68"/>
    </row>
    <row r="2277" spans="1:8" s="16" customFormat="1" ht="15" customHeight="1">
      <c r="A2277" s="66"/>
      <c r="B2277" s="66"/>
      <c r="C2277" s="66"/>
      <c r="D2277" s="67"/>
      <c r="E2277" s="67"/>
      <c r="F2277" s="67"/>
      <c r="G2277" s="67"/>
      <c r="H2277" s="68"/>
    </row>
    <row r="2278" spans="1:8" s="16" customFormat="1" ht="15" customHeight="1">
      <c r="A2278" s="66"/>
      <c r="B2278" s="66"/>
      <c r="C2278" s="66"/>
      <c r="D2278" s="67"/>
      <c r="E2278" s="67"/>
      <c r="F2278" s="67"/>
      <c r="G2278" s="67"/>
      <c r="H2278" s="68"/>
    </row>
    <row r="2279" spans="1:8" s="16" customFormat="1" ht="15" customHeight="1">
      <c r="A2279" s="66"/>
      <c r="B2279" s="66"/>
      <c r="C2279" s="66"/>
      <c r="D2279" s="67"/>
      <c r="E2279" s="67"/>
      <c r="F2279" s="67"/>
      <c r="G2279" s="67"/>
      <c r="H2279" s="68"/>
    </row>
    <row r="2280" spans="1:8" s="16" customFormat="1" ht="15" customHeight="1">
      <c r="A2280" s="66"/>
      <c r="B2280" s="66"/>
      <c r="C2280" s="66"/>
      <c r="D2280" s="67"/>
      <c r="E2280" s="67"/>
      <c r="F2280" s="67"/>
      <c r="G2280" s="67"/>
      <c r="H2280" s="68"/>
    </row>
    <row r="2281" spans="1:8" s="16" customFormat="1" ht="15" customHeight="1">
      <c r="A2281" s="66"/>
      <c r="B2281" s="66"/>
      <c r="C2281" s="66"/>
      <c r="D2281" s="67"/>
      <c r="E2281" s="67"/>
      <c r="F2281" s="67"/>
      <c r="G2281" s="67"/>
      <c r="H2281" s="68"/>
    </row>
    <row r="2282" spans="1:8" s="16" customFormat="1" ht="15" customHeight="1">
      <c r="A2282" s="66"/>
      <c r="B2282" s="66"/>
      <c r="C2282" s="66"/>
      <c r="D2282" s="67"/>
      <c r="E2282" s="67"/>
      <c r="F2282" s="67"/>
      <c r="G2282" s="67"/>
      <c r="H2282" s="68"/>
    </row>
    <row r="2283" spans="1:8" s="16" customFormat="1" ht="15" customHeight="1">
      <c r="A2283" s="66"/>
      <c r="B2283" s="66"/>
      <c r="C2283" s="66"/>
      <c r="D2283" s="67"/>
      <c r="E2283" s="67"/>
      <c r="F2283" s="67"/>
      <c r="G2283" s="67"/>
      <c r="H2283" s="68"/>
    </row>
    <row r="2284" spans="1:8" s="11" customFormat="1" ht="15" customHeight="1">
      <c r="A2284" s="28"/>
      <c r="B2284" s="28"/>
      <c r="C2284" s="28"/>
      <c r="D2284" s="63"/>
      <c r="E2284" s="63"/>
      <c r="F2284" s="63"/>
      <c r="G2284" s="63"/>
      <c r="H2284" s="73"/>
    </row>
    <row r="2285" spans="1:8" ht="15" customHeight="1">
      <c r="A2285" s="23"/>
      <c r="B2285" s="23"/>
      <c r="C2285" s="23"/>
      <c r="D2285" s="62"/>
      <c r="E2285" s="62"/>
      <c r="F2285" s="62"/>
      <c r="G2285" s="62"/>
      <c r="H2285" s="74"/>
    </row>
    <row r="2286" spans="1:8" s="11" customFormat="1" ht="15" customHeight="1">
      <c r="A2286" s="28"/>
      <c r="B2286" s="28"/>
      <c r="C2286" s="28"/>
      <c r="D2286" s="63"/>
      <c r="E2286" s="63"/>
      <c r="F2286" s="63"/>
      <c r="G2286" s="63"/>
      <c r="H2286" s="29"/>
    </row>
    <row r="2287" spans="1:8" ht="14.1" customHeight="1">
      <c r="A2287" s="23"/>
      <c r="B2287" s="23"/>
      <c r="C2287" s="23"/>
      <c r="D2287" s="62"/>
      <c r="E2287" s="62"/>
      <c r="F2287" s="62"/>
      <c r="G2287" s="62"/>
      <c r="H2287" s="26"/>
    </row>
    <row r="2288" spans="1:8" ht="14.1" customHeight="1">
      <c r="A2288" s="23"/>
      <c r="B2288" s="23"/>
      <c r="C2288" s="23"/>
      <c r="D2288" s="62"/>
      <c r="E2288" s="62"/>
      <c r="F2288" s="62"/>
      <c r="G2288" s="62"/>
      <c r="H2288" s="26"/>
    </row>
    <row r="2289" spans="1:8" ht="14.1" customHeight="1">
      <c r="A2289" s="23"/>
      <c r="B2289" s="23"/>
      <c r="C2289" s="23"/>
      <c r="D2289" s="62"/>
      <c r="E2289" s="62"/>
      <c r="F2289" s="62"/>
      <c r="G2289" s="62"/>
      <c r="H2289" s="26"/>
    </row>
    <row r="2290" spans="1:8" ht="14.1" customHeight="1">
      <c r="A2290" s="23"/>
      <c r="B2290" s="23"/>
      <c r="C2290" s="23"/>
      <c r="D2290" s="62"/>
      <c r="E2290" s="62"/>
      <c r="F2290" s="62"/>
      <c r="G2290" s="62"/>
      <c r="H2290" s="26"/>
    </row>
    <row r="2291" spans="1:8" ht="14.1" customHeight="1">
      <c r="A2291" s="23"/>
      <c r="B2291" s="23"/>
      <c r="C2291" s="23"/>
      <c r="D2291" s="62"/>
      <c r="E2291" s="62"/>
      <c r="F2291" s="62"/>
      <c r="G2291" s="62"/>
      <c r="H2291" s="26"/>
    </row>
    <row r="2292" spans="1:8" ht="14.1" customHeight="1">
      <c r="A2292" s="23"/>
      <c r="B2292" s="23"/>
      <c r="C2292" s="23"/>
      <c r="D2292" s="62"/>
      <c r="E2292" s="62"/>
      <c r="F2292" s="62"/>
      <c r="G2292" s="62"/>
      <c r="H2292" s="26"/>
    </row>
    <row r="2293" spans="1:8" ht="14.1" customHeight="1">
      <c r="A2293" s="23"/>
      <c r="B2293" s="23"/>
      <c r="C2293" s="23"/>
      <c r="D2293" s="62"/>
      <c r="E2293" s="62"/>
      <c r="F2293" s="62"/>
      <c r="G2293" s="62"/>
      <c r="H2293" s="26"/>
    </row>
    <row r="2294" spans="1:8" ht="14.1" customHeight="1">
      <c r="A2294" s="23"/>
      <c r="B2294" s="23"/>
      <c r="C2294" s="23"/>
      <c r="D2294" s="62"/>
      <c r="E2294" s="62"/>
      <c r="F2294" s="62"/>
      <c r="G2294" s="62"/>
      <c r="H2294" s="26"/>
    </row>
    <row r="2295" spans="1:8" ht="14.1" customHeight="1">
      <c r="A2295" s="23"/>
      <c r="B2295" s="23"/>
      <c r="C2295" s="23"/>
      <c r="D2295" s="62"/>
      <c r="E2295" s="62"/>
      <c r="F2295" s="62"/>
      <c r="G2295" s="62"/>
      <c r="H2295" s="26"/>
    </row>
    <row r="2296" spans="1:8" ht="14.1" customHeight="1">
      <c r="A2296" s="23"/>
      <c r="B2296" s="23"/>
      <c r="C2296" s="23"/>
      <c r="D2296" s="62"/>
      <c r="E2296" s="62"/>
      <c r="F2296" s="62"/>
      <c r="G2296" s="62"/>
      <c r="H2296" s="26"/>
    </row>
    <row r="2297" spans="1:8" ht="14.1" customHeight="1">
      <c r="A2297" s="23"/>
      <c r="B2297" s="23"/>
      <c r="C2297" s="23"/>
      <c r="D2297" s="62"/>
      <c r="E2297" s="62"/>
      <c r="F2297" s="62"/>
      <c r="G2297" s="62"/>
      <c r="H2297" s="26"/>
    </row>
    <row r="2298" spans="1:8" ht="14.1" customHeight="1">
      <c r="A2298" s="23"/>
      <c r="B2298" s="23"/>
      <c r="C2298" s="23"/>
      <c r="D2298" s="62"/>
      <c r="E2298" s="62"/>
      <c r="F2298" s="62"/>
      <c r="G2298" s="62"/>
      <c r="H2298" s="26"/>
    </row>
    <row r="2299" spans="1:8" ht="14.1" customHeight="1">
      <c r="A2299" s="23"/>
      <c r="B2299" s="23"/>
      <c r="C2299" s="23"/>
      <c r="D2299" s="62"/>
      <c r="E2299" s="62"/>
      <c r="F2299" s="62"/>
      <c r="G2299" s="62"/>
      <c r="H2299" s="26"/>
    </row>
    <row r="2300" spans="1:8" ht="14.1" customHeight="1">
      <c r="A2300" s="23"/>
      <c r="B2300" s="23"/>
      <c r="C2300" s="23"/>
      <c r="D2300" s="62"/>
      <c r="E2300" s="62"/>
      <c r="F2300" s="62"/>
      <c r="G2300" s="62"/>
      <c r="H2300" s="26"/>
    </row>
    <row r="2301" spans="1:8" ht="14.1" customHeight="1">
      <c r="A2301" s="23"/>
      <c r="B2301" s="23"/>
      <c r="C2301" s="23"/>
      <c r="D2301" s="62"/>
      <c r="E2301" s="62"/>
      <c r="F2301" s="62"/>
      <c r="G2301" s="62"/>
      <c r="H2301" s="26"/>
    </row>
    <row r="2302" spans="1:8" ht="14.1" customHeight="1">
      <c r="A2302" s="23"/>
      <c r="B2302" s="23"/>
      <c r="C2302" s="23"/>
      <c r="D2302" s="62"/>
      <c r="E2302" s="62"/>
      <c r="F2302" s="62"/>
      <c r="G2302" s="62"/>
      <c r="H2302" s="26"/>
    </row>
    <row r="2303" spans="1:8" ht="14.1" customHeight="1">
      <c r="A2303" s="23"/>
      <c r="B2303" s="23"/>
      <c r="C2303" s="23"/>
      <c r="D2303" s="62"/>
      <c r="E2303" s="62"/>
      <c r="F2303" s="62"/>
      <c r="G2303" s="62"/>
      <c r="H2303" s="26"/>
    </row>
    <row r="2304" spans="1:8" ht="14.1" customHeight="1">
      <c r="A2304" s="23"/>
      <c r="B2304" s="23"/>
      <c r="C2304" s="23"/>
      <c r="D2304" s="62"/>
      <c r="E2304" s="62"/>
      <c r="F2304" s="62"/>
      <c r="G2304" s="62"/>
      <c r="H2304" s="26"/>
    </row>
    <row r="2305" spans="1:8" ht="14.1" customHeight="1">
      <c r="A2305" s="23"/>
      <c r="B2305" s="23"/>
      <c r="C2305" s="23"/>
      <c r="D2305" s="62"/>
      <c r="E2305" s="62"/>
      <c r="F2305" s="62"/>
      <c r="G2305" s="62"/>
      <c r="H2305" s="26"/>
    </row>
    <row r="2306" spans="1:8" ht="14.1" customHeight="1">
      <c r="A2306" s="23"/>
      <c r="B2306" s="23"/>
      <c r="C2306" s="23"/>
      <c r="D2306" s="62"/>
      <c r="E2306" s="62"/>
      <c r="F2306" s="62"/>
      <c r="G2306" s="62"/>
      <c r="H2306" s="26"/>
    </row>
    <row r="2307" spans="1:8" ht="14.1" customHeight="1">
      <c r="A2307" s="23"/>
      <c r="B2307" s="23"/>
      <c r="C2307" s="23"/>
      <c r="D2307" s="62"/>
      <c r="E2307" s="62"/>
      <c r="F2307" s="62"/>
      <c r="G2307" s="62"/>
      <c r="H2307" s="26"/>
    </row>
    <row r="2308" spans="1:8" ht="14.1" customHeight="1">
      <c r="A2308" s="23"/>
      <c r="B2308" s="23"/>
      <c r="C2308" s="23"/>
      <c r="D2308" s="62"/>
      <c r="E2308" s="62"/>
      <c r="F2308" s="62"/>
      <c r="G2308" s="62"/>
      <c r="H2308" s="26"/>
    </row>
    <row r="2309" spans="1:8" ht="14.1" customHeight="1">
      <c r="A2309" s="23"/>
      <c r="B2309" s="23"/>
      <c r="C2309" s="23"/>
      <c r="D2309" s="62"/>
      <c r="E2309" s="62"/>
      <c r="F2309" s="62"/>
      <c r="G2309" s="62"/>
      <c r="H2309" s="26"/>
    </row>
    <row r="2310" spans="1:8" ht="14.1" customHeight="1">
      <c r="A2310" s="23"/>
      <c r="B2310" s="23"/>
      <c r="C2310" s="23"/>
      <c r="D2310" s="62"/>
      <c r="E2310" s="62"/>
      <c r="F2310" s="62"/>
      <c r="G2310" s="62"/>
      <c r="H2310" s="26"/>
    </row>
    <row r="2311" spans="1:8" ht="14.1" customHeight="1">
      <c r="A2311" s="23"/>
      <c r="B2311" s="23"/>
      <c r="C2311" s="23"/>
      <c r="D2311" s="62"/>
      <c r="E2311" s="62"/>
      <c r="F2311" s="62"/>
      <c r="G2311" s="62"/>
      <c r="H2311" s="26"/>
    </row>
    <row r="2312" spans="1:8" ht="14.1" customHeight="1">
      <c r="A2312" s="23"/>
      <c r="B2312" s="23"/>
      <c r="C2312" s="23"/>
      <c r="D2312" s="62"/>
      <c r="E2312" s="62"/>
      <c r="F2312" s="62"/>
      <c r="G2312" s="62"/>
      <c r="H2312" s="26"/>
    </row>
    <row r="2313" spans="1:8" ht="14.1" customHeight="1">
      <c r="A2313" s="23"/>
      <c r="B2313" s="23"/>
      <c r="C2313" s="23"/>
      <c r="D2313" s="62"/>
      <c r="E2313" s="62"/>
      <c r="F2313" s="62"/>
      <c r="G2313" s="62"/>
      <c r="H2313" s="26"/>
    </row>
    <row r="2314" spans="1:8" ht="14.1" customHeight="1">
      <c r="A2314" s="23"/>
      <c r="B2314" s="23"/>
      <c r="C2314" s="23"/>
      <c r="D2314" s="62"/>
      <c r="E2314" s="62"/>
      <c r="F2314" s="62"/>
      <c r="G2314" s="62"/>
      <c r="H2314" s="26"/>
    </row>
    <row r="2315" spans="1:8" ht="14.1" customHeight="1">
      <c r="A2315" s="23"/>
      <c r="B2315" s="23"/>
      <c r="C2315" s="23"/>
      <c r="D2315" s="62"/>
      <c r="E2315" s="62"/>
      <c r="F2315" s="62"/>
      <c r="G2315" s="62"/>
      <c r="H2315" s="26"/>
    </row>
    <row r="2316" spans="1:8" ht="14.1" customHeight="1">
      <c r="A2316" s="23"/>
      <c r="B2316" s="23"/>
      <c r="C2316" s="23"/>
      <c r="D2316" s="62"/>
      <c r="E2316" s="62"/>
      <c r="F2316" s="62"/>
      <c r="G2316" s="62"/>
      <c r="H2316" s="26"/>
    </row>
    <row r="2317" spans="1:8" ht="14.1" customHeight="1">
      <c r="A2317" s="23"/>
      <c r="B2317" s="23"/>
      <c r="C2317" s="23"/>
      <c r="D2317" s="62"/>
      <c r="E2317" s="62"/>
      <c r="F2317" s="62"/>
      <c r="G2317" s="62"/>
      <c r="H2317" s="26"/>
    </row>
    <row r="2318" spans="1:8" ht="14.1" customHeight="1">
      <c r="A2318" s="23"/>
      <c r="B2318" s="23"/>
      <c r="C2318" s="23"/>
      <c r="D2318" s="62"/>
      <c r="E2318" s="62"/>
      <c r="F2318" s="62"/>
      <c r="G2318" s="62"/>
      <c r="H2318" s="26"/>
    </row>
    <row r="2319" spans="1:8" ht="14.1" customHeight="1">
      <c r="A2319" s="23"/>
      <c r="B2319" s="23"/>
      <c r="C2319" s="23"/>
      <c r="D2319" s="62"/>
      <c r="E2319" s="62"/>
      <c r="F2319" s="62"/>
      <c r="G2319" s="62"/>
      <c r="H2319" s="26"/>
    </row>
    <row r="2320" spans="1:8" ht="14.1" customHeight="1">
      <c r="A2320" s="23"/>
      <c r="B2320" s="23"/>
      <c r="C2320" s="23"/>
      <c r="D2320" s="62"/>
      <c r="E2320" s="62"/>
      <c r="F2320" s="62"/>
      <c r="G2320" s="62"/>
      <c r="H2320" s="26"/>
    </row>
    <row r="2321" spans="1:8" ht="14.1" customHeight="1">
      <c r="A2321" s="23"/>
      <c r="B2321" s="23"/>
      <c r="C2321" s="23"/>
      <c r="D2321" s="62"/>
      <c r="E2321" s="62"/>
      <c r="F2321" s="62"/>
      <c r="G2321" s="62"/>
      <c r="H2321" s="26"/>
    </row>
    <row r="2322" spans="1:8" ht="14.1" customHeight="1">
      <c r="A2322" s="23"/>
      <c r="B2322" s="23"/>
      <c r="C2322" s="23"/>
      <c r="D2322" s="62"/>
      <c r="E2322" s="62"/>
      <c r="F2322" s="62"/>
      <c r="G2322" s="62"/>
      <c r="H2322" s="26"/>
    </row>
    <row r="2323" spans="1:8" ht="14.1" customHeight="1">
      <c r="A2323" s="23"/>
      <c r="B2323" s="23"/>
      <c r="C2323" s="23"/>
      <c r="D2323" s="62"/>
      <c r="E2323" s="62"/>
      <c r="F2323" s="62"/>
      <c r="G2323" s="62"/>
      <c r="H2323" s="26"/>
    </row>
    <row r="2324" spans="1:8" ht="14.1" customHeight="1">
      <c r="A2324" s="23"/>
      <c r="B2324" s="23"/>
      <c r="C2324" s="23"/>
      <c r="D2324" s="62"/>
      <c r="E2324" s="62"/>
      <c r="F2324" s="62"/>
      <c r="G2324" s="62"/>
      <c r="H2324" s="26"/>
    </row>
    <row r="2325" spans="1:8" ht="14.1" customHeight="1">
      <c r="A2325" s="23"/>
      <c r="B2325" s="23"/>
      <c r="C2325" s="23"/>
      <c r="D2325" s="62"/>
      <c r="E2325" s="62"/>
      <c r="F2325" s="62"/>
      <c r="G2325" s="62"/>
      <c r="H2325" s="26"/>
    </row>
    <row r="2326" spans="1:8" ht="14.1" customHeight="1">
      <c r="A2326" s="23"/>
      <c r="B2326" s="23"/>
      <c r="C2326" s="23"/>
      <c r="D2326" s="62"/>
      <c r="E2326" s="62"/>
      <c r="F2326" s="62"/>
      <c r="G2326" s="62"/>
      <c r="H2326" s="26"/>
    </row>
    <row r="2327" spans="1:8" ht="14.1" customHeight="1">
      <c r="A2327" s="23"/>
      <c r="B2327" s="23"/>
      <c r="C2327" s="23"/>
      <c r="D2327" s="62"/>
      <c r="E2327" s="62"/>
      <c r="F2327" s="62"/>
      <c r="G2327" s="62"/>
      <c r="H2327" s="26"/>
    </row>
    <row r="2328" spans="1:8" ht="14.1" customHeight="1">
      <c r="A2328" s="23"/>
      <c r="B2328" s="23"/>
      <c r="C2328" s="23"/>
      <c r="D2328" s="62"/>
      <c r="E2328" s="62"/>
      <c r="F2328" s="62"/>
      <c r="G2328" s="62"/>
      <c r="H2328" s="26"/>
    </row>
    <row r="2329" spans="1:8" ht="14.1" customHeight="1">
      <c r="A2329" s="23"/>
      <c r="B2329" s="23"/>
      <c r="C2329" s="23"/>
      <c r="D2329" s="62"/>
      <c r="E2329" s="62"/>
      <c r="F2329" s="62"/>
      <c r="G2329" s="62"/>
      <c r="H2329" s="26"/>
    </row>
    <row r="2330" spans="1:8" ht="14.1" customHeight="1">
      <c r="A2330" s="23"/>
      <c r="B2330" s="23"/>
      <c r="C2330" s="23"/>
      <c r="D2330" s="62"/>
      <c r="E2330" s="62"/>
      <c r="F2330" s="62"/>
      <c r="G2330" s="62"/>
      <c r="H2330" s="26"/>
    </row>
    <row r="2331" spans="1:8" ht="14.1" customHeight="1">
      <c r="A2331" s="23"/>
      <c r="B2331" s="23"/>
      <c r="C2331" s="23"/>
      <c r="D2331" s="62"/>
      <c r="E2331" s="62"/>
      <c r="F2331" s="62"/>
      <c r="G2331" s="62"/>
      <c r="H2331" s="26"/>
    </row>
    <row r="2332" spans="1:8" ht="14.1" customHeight="1">
      <c r="A2332" s="23"/>
      <c r="B2332" s="23"/>
      <c r="C2332" s="23"/>
      <c r="D2332" s="62"/>
      <c r="E2332" s="62"/>
      <c r="F2332" s="62"/>
      <c r="G2332" s="62"/>
      <c r="H2332" s="26"/>
    </row>
    <row r="2333" spans="1:8" ht="14.1" customHeight="1">
      <c r="A2333" s="23"/>
      <c r="B2333" s="23"/>
      <c r="C2333" s="23"/>
      <c r="D2333" s="62"/>
      <c r="E2333" s="62"/>
      <c r="F2333" s="62"/>
      <c r="G2333" s="62"/>
      <c r="H2333" s="26"/>
    </row>
    <row r="2334" spans="1:8" ht="14.1" customHeight="1">
      <c r="A2334" s="23"/>
      <c r="B2334" s="23"/>
      <c r="C2334" s="23"/>
      <c r="D2334" s="62"/>
      <c r="E2334" s="62"/>
      <c r="F2334" s="62"/>
      <c r="G2334" s="62"/>
      <c r="H2334" s="26"/>
    </row>
    <row r="2335" spans="1:8" ht="14.1" customHeight="1">
      <c r="A2335" s="23"/>
      <c r="B2335" s="23"/>
      <c r="C2335" s="23"/>
      <c r="D2335" s="62"/>
      <c r="E2335" s="62"/>
      <c r="F2335" s="62"/>
      <c r="G2335" s="62"/>
      <c r="H2335" s="26"/>
    </row>
    <row r="2336" spans="1:8" ht="14.1" customHeight="1">
      <c r="A2336" s="23"/>
      <c r="B2336" s="23"/>
      <c r="C2336" s="23"/>
      <c r="D2336" s="62"/>
      <c r="E2336" s="62"/>
      <c r="F2336" s="62"/>
      <c r="G2336" s="62"/>
      <c r="H2336" s="26"/>
    </row>
    <row r="2337" spans="1:8" ht="14.1" customHeight="1">
      <c r="A2337" s="23"/>
      <c r="B2337" s="23"/>
      <c r="C2337" s="23"/>
      <c r="D2337" s="62"/>
      <c r="E2337" s="62"/>
      <c r="F2337" s="62"/>
      <c r="G2337" s="62"/>
      <c r="H2337" s="26"/>
    </row>
    <row r="2338" spans="1:8" ht="14.1" customHeight="1">
      <c r="A2338" s="23"/>
      <c r="B2338" s="23"/>
      <c r="C2338" s="23"/>
      <c r="D2338" s="62"/>
      <c r="E2338" s="62"/>
      <c r="F2338" s="62"/>
      <c r="G2338" s="62"/>
      <c r="H2338" s="26"/>
    </row>
    <row r="2339" spans="1:8" ht="14.1" customHeight="1">
      <c r="A2339" s="23"/>
      <c r="B2339" s="23"/>
      <c r="C2339" s="23"/>
      <c r="D2339" s="62"/>
      <c r="E2339" s="62"/>
      <c r="F2339" s="62"/>
      <c r="G2339" s="62"/>
      <c r="H2339" s="26"/>
    </row>
    <row r="2340" spans="1:8" ht="14.1" customHeight="1">
      <c r="A2340" s="23"/>
      <c r="B2340" s="23"/>
      <c r="C2340" s="23"/>
      <c r="D2340" s="62"/>
      <c r="E2340" s="62"/>
      <c r="F2340" s="62"/>
      <c r="G2340" s="62"/>
      <c r="H2340" s="26"/>
    </row>
    <row r="2341" spans="1:8" ht="14.1" customHeight="1">
      <c r="A2341" s="23"/>
      <c r="B2341" s="23"/>
      <c r="C2341" s="23"/>
      <c r="D2341" s="62"/>
      <c r="E2341" s="62"/>
      <c r="F2341" s="62"/>
      <c r="G2341" s="62"/>
      <c r="H2341" s="26"/>
    </row>
    <row r="2342" spans="1:8" ht="14.1" customHeight="1">
      <c r="A2342" s="23"/>
      <c r="B2342" s="23"/>
      <c r="C2342" s="23"/>
      <c r="D2342" s="62"/>
      <c r="E2342" s="62"/>
      <c r="F2342" s="62"/>
      <c r="G2342" s="62"/>
      <c r="H2342" s="26"/>
    </row>
    <row r="2343" spans="1:8" ht="14.1" customHeight="1">
      <c r="A2343" s="23"/>
      <c r="B2343" s="23"/>
      <c r="C2343" s="23"/>
      <c r="D2343" s="62"/>
      <c r="E2343" s="62"/>
      <c r="F2343" s="62"/>
      <c r="G2343" s="62"/>
      <c r="H2343" s="26"/>
    </row>
    <row r="2344" spans="1:8" ht="14.1" customHeight="1">
      <c r="A2344" s="23"/>
      <c r="B2344" s="23"/>
      <c r="C2344" s="23"/>
      <c r="D2344" s="62"/>
      <c r="E2344" s="62"/>
      <c r="F2344" s="62"/>
      <c r="G2344" s="62"/>
      <c r="H2344" s="26"/>
    </row>
    <row r="2345" spans="1:8" ht="14.1" customHeight="1">
      <c r="A2345" s="23"/>
      <c r="B2345" s="23"/>
      <c r="C2345" s="23"/>
      <c r="D2345" s="62"/>
      <c r="E2345" s="62"/>
      <c r="F2345" s="62"/>
      <c r="G2345" s="62"/>
      <c r="H2345" s="26"/>
    </row>
    <row r="2346" spans="1:8" ht="14.1" customHeight="1">
      <c r="A2346" s="23"/>
      <c r="B2346" s="23"/>
      <c r="C2346" s="23"/>
      <c r="D2346" s="62"/>
      <c r="E2346" s="62"/>
      <c r="F2346" s="62"/>
      <c r="G2346" s="62"/>
      <c r="H2346" s="26"/>
    </row>
    <row r="2347" spans="1:8" ht="14.1" customHeight="1">
      <c r="A2347" s="23"/>
      <c r="B2347" s="23"/>
      <c r="C2347" s="23"/>
      <c r="D2347" s="62"/>
      <c r="E2347" s="62"/>
      <c r="F2347" s="62"/>
      <c r="G2347" s="62"/>
      <c r="H2347" s="26"/>
    </row>
    <row r="2348" spans="1:8" ht="14.1" customHeight="1">
      <c r="A2348" s="23"/>
      <c r="B2348" s="23"/>
      <c r="C2348" s="23"/>
      <c r="D2348" s="62"/>
      <c r="E2348" s="62"/>
      <c r="F2348" s="62"/>
      <c r="G2348" s="62"/>
      <c r="H2348" s="26"/>
    </row>
    <row r="2349" spans="1:8" ht="14.1" customHeight="1">
      <c r="A2349" s="23"/>
      <c r="B2349" s="23"/>
      <c r="C2349" s="23"/>
      <c r="D2349" s="62"/>
      <c r="E2349" s="62"/>
      <c r="F2349" s="62"/>
      <c r="G2349" s="62"/>
      <c r="H2349" s="26"/>
    </row>
    <row r="2350" spans="1:8" ht="14.1" customHeight="1">
      <c r="A2350" s="23"/>
      <c r="B2350" s="23"/>
      <c r="C2350" s="23"/>
      <c r="D2350" s="62"/>
      <c r="E2350" s="62"/>
      <c r="F2350" s="62"/>
      <c r="G2350" s="62"/>
      <c r="H2350" s="26"/>
    </row>
    <row r="2351" spans="1:8" ht="14.1" customHeight="1">
      <c r="A2351" s="23"/>
      <c r="B2351" s="23"/>
      <c r="C2351" s="23"/>
      <c r="D2351" s="62"/>
      <c r="E2351" s="62"/>
      <c r="F2351" s="62"/>
      <c r="G2351" s="62"/>
      <c r="H2351" s="26"/>
    </row>
    <row r="2352" spans="1:8" ht="14.1" customHeight="1">
      <c r="A2352" s="23"/>
      <c r="B2352" s="23"/>
      <c r="C2352" s="23"/>
      <c r="D2352" s="62"/>
      <c r="E2352" s="62"/>
      <c r="F2352" s="62"/>
      <c r="G2352" s="62"/>
      <c r="H2352" s="26"/>
    </row>
    <row r="2353" spans="1:8" ht="14.1" customHeight="1">
      <c r="A2353" s="23"/>
      <c r="B2353" s="23"/>
      <c r="C2353" s="23"/>
      <c r="D2353" s="62"/>
      <c r="E2353" s="62"/>
      <c r="F2353" s="62"/>
      <c r="G2353" s="62"/>
      <c r="H2353" s="26"/>
    </row>
    <row r="2354" spans="1:8" ht="14.1" customHeight="1">
      <c r="A2354" s="23"/>
      <c r="B2354" s="23"/>
      <c r="C2354" s="23"/>
      <c r="D2354" s="62"/>
      <c r="E2354" s="62"/>
      <c r="F2354" s="62"/>
      <c r="G2354" s="62"/>
      <c r="H2354" s="26"/>
    </row>
    <row r="2355" spans="1:8" ht="14.1" customHeight="1">
      <c r="A2355" s="23"/>
      <c r="B2355" s="23"/>
      <c r="C2355" s="23"/>
      <c r="D2355" s="62"/>
      <c r="E2355" s="62"/>
      <c r="F2355" s="62"/>
      <c r="G2355" s="62"/>
      <c r="H2355" s="26"/>
    </row>
    <row r="2356" spans="1:8" ht="14.1" customHeight="1">
      <c r="A2356" s="23"/>
      <c r="B2356" s="23"/>
      <c r="C2356" s="23"/>
      <c r="D2356" s="62"/>
      <c r="E2356" s="62"/>
      <c r="F2356" s="62"/>
      <c r="G2356" s="62"/>
      <c r="H2356" s="26"/>
    </row>
    <row r="2357" spans="1:8" ht="14.1" customHeight="1">
      <c r="A2357" s="23"/>
      <c r="B2357" s="23"/>
      <c r="C2357" s="23"/>
      <c r="D2357" s="62"/>
      <c r="E2357" s="62"/>
      <c r="F2357" s="62"/>
      <c r="G2357" s="62"/>
      <c r="H2357" s="26"/>
    </row>
    <row r="2358" spans="1:8" ht="14.1" customHeight="1">
      <c r="A2358" s="23"/>
      <c r="B2358" s="23"/>
      <c r="C2358" s="23"/>
      <c r="D2358" s="62"/>
      <c r="E2358" s="62"/>
      <c r="F2358" s="62"/>
      <c r="G2358" s="62"/>
      <c r="H2358" s="26"/>
    </row>
    <row r="2359" spans="1:8" ht="14.1" customHeight="1">
      <c r="A2359" s="23"/>
      <c r="B2359" s="23"/>
      <c r="C2359" s="23"/>
      <c r="D2359" s="62"/>
      <c r="E2359" s="62"/>
      <c r="F2359" s="62"/>
      <c r="G2359" s="62"/>
      <c r="H2359" s="26"/>
    </row>
    <row r="2360" spans="1:8" ht="14.1" customHeight="1">
      <c r="A2360" s="23"/>
      <c r="B2360" s="23"/>
      <c r="C2360" s="23"/>
      <c r="D2360" s="62"/>
      <c r="E2360" s="62"/>
      <c r="F2360" s="62"/>
      <c r="G2360" s="62"/>
      <c r="H2360" s="26"/>
    </row>
    <row r="2361" spans="1:8" ht="14.1" customHeight="1">
      <c r="A2361" s="23"/>
      <c r="B2361" s="23"/>
      <c r="C2361" s="23"/>
      <c r="D2361" s="62"/>
      <c r="E2361" s="62"/>
      <c r="F2361" s="62"/>
      <c r="G2361" s="62"/>
      <c r="H2361" s="26"/>
    </row>
    <row r="2362" spans="1:8" ht="14.1" customHeight="1">
      <c r="A2362" s="23"/>
      <c r="B2362" s="23"/>
      <c r="C2362" s="23"/>
      <c r="D2362" s="62"/>
      <c r="E2362" s="62"/>
      <c r="F2362" s="62"/>
      <c r="G2362" s="62"/>
      <c r="H2362" s="26"/>
    </row>
    <row r="2363" spans="1:8" ht="14.1" customHeight="1">
      <c r="A2363" s="23"/>
      <c r="B2363" s="23"/>
      <c r="C2363" s="23"/>
      <c r="D2363" s="62"/>
      <c r="E2363" s="62"/>
      <c r="F2363" s="62"/>
      <c r="G2363" s="62"/>
      <c r="H2363" s="26"/>
    </row>
    <row r="2364" spans="1:8" ht="14.1" customHeight="1">
      <c r="A2364" s="23"/>
      <c r="B2364" s="23"/>
      <c r="C2364" s="23"/>
      <c r="D2364" s="62"/>
      <c r="E2364" s="62"/>
      <c r="F2364" s="62"/>
      <c r="G2364" s="62"/>
      <c r="H2364" s="26"/>
    </row>
    <row r="2365" spans="1:8" ht="14.1" customHeight="1">
      <c r="A2365" s="23"/>
      <c r="B2365" s="23"/>
      <c r="C2365" s="23"/>
      <c r="D2365" s="62"/>
      <c r="E2365" s="62"/>
      <c r="F2365" s="62"/>
      <c r="G2365" s="62"/>
      <c r="H2365" s="26"/>
    </row>
    <row r="2366" spans="1:8" ht="14.1" customHeight="1">
      <c r="A2366" s="23"/>
      <c r="B2366" s="23"/>
      <c r="C2366" s="23"/>
      <c r="D2366" s="62"/>
      <c r="E2366" s="62"/>
      <c r="F2366" s="62"/>
      <c r="G2366" s="62"/>
      <c r="H2366" s="26"/>
    </row>
    <row r="2367" spans="1:8" ht="14.1" customHeight="1">
      <c r="A2367" s="23"/>
      <c r="B2367" s="23"/>
      <c r="C2367" s="23"/>
      <c r="D2367" s="62"/>
      <c r="E2367" s="62"/>
      <c r="F2367" s="62"/>
      <c r="G2367" s="62"/>
      <c r="H2367" s="26"/>
    </row>
    <row r="2368" spans="1:8" ht="14.1" customHeight="1">
      <c r="A2368" s="23"/>
      <c r="B2368" s="23"/>
      <c r="C2368" s="23"/>
      <c r="D2368" s="62"/>
      <c r="E2368" s="62"/>
      <c r="F2368" s="62"/>
      <c r="G2368" s="62"/>
      <c r="H2368" s="26"/>
    </row>
    <row r="2369" spans="1:8" ht="14.1" customHeight="1">
      <c r="A2369" s="23"/>
      <c r="B2369" s="23"/>
      <c r="C2369" s="23"/>
      <c r="D2369" s="62"/>
      <c r="E2369" s="62"/>
      <c r="F2369" s="62"/>
      <c r="G2369" s="62"/>
      <c r="H2369" s="26"/>
    </row>
    <row r="2370" spans="1:8" ht="14.1" customHeight="1">
      <c r="A2370" s="23"/>
      <c r="B2370" s="23"/>
      <c r="C2370" s="23"/>
      <c r="D2370" s="62"/>
      <c r="E2370" s="62"/>
      <c r="F2370" s="62"/>
      <c r="G2370" s="62"/>
      <c r="H2370" s="26"/>
    </row>
    <row r="2371" spans="1:8" ht="14.1" customHeight="1">
      <c r="A2371" s="23"/>
      <c r="B2371" s="23"/>
      <c r="C2371" s="23"/>
      <c r="D2371" s="62"/>
      <c r="E2371" s="62"/>
      <c r="F2371" s="62"/>
      <c r="G2371" s="62"/>
      <c r="H2371" s="26"/>
    </row>
    <row r="2372" spans="1:8" ht="14.1" customHeight="1">
      <c r="A2372" s="23"/>
      <c r="B2372" s="23"/>
      <c r="C2372" s="23"/>
      <c r="D2372" s="62"/>
      <c r="E2372" s="62"/>
      <c r="F2372" s="62"/>
      <c r="G2372" s="62"/>
      <c r="H2372" s="26"/>
    </row>
    <row r="2373" spans="1:8" ht="14.1" customHeight="1">
      <c r="A2373" s="23"/>
      <c r="B2373" s="23"/>
      <c r="C2373" s="23"/>
      <c r="D2373" s="62"/>
      <c r="E2373" s="62"/>
      <c r="F2373" s="62"/>
      <c r="G2373" s="62"/>
      <c r="H2373" s="26"/>
    </row>
    <row r="2374" spans="1:8" ht="14.1" customHeight="1">
      <c r="A2374" s="23"/>
      <c r="B2374" s="23"/>
      <c r="C2374" s="23"/>
      <c r="D2374" s="62"/>
      <c r="E2374" s="62"/>
      <c r="F2374" s="62"/>
      <c r="G2374" s="62"/>
      <c r="H2374" s="26"/>
    </row>
    <row r="2375" spans="1:8" ht="14.1" customHeight="1">
      <c r="A2375" s="23"/>
      <c r="B2375" s="23"/>
      <c r="C2375" s="23"/>
      <c r="D2375" s="62"/>
      <c r="E2375" s="62"/>
      <c r="F2375" s="62"/>
      <c r="G2375" s="62"/>
      <c r="H2375" s="26"/>
    </row>
    <row r="2376" spans="1:8" ht="14.1" customHeight="1">
      <c r="A2376" s="23"/>
      <c r="B2376" s="23"/>
      <c r="C2376" s="23"/>
      <c r="D2376" s="62"/>
      <c r="E2376" s="62"/>
      <c r="F2376" s="62"/>
      <c r="G2376" s="62"/>
      <c r="H2376" s="26"/>
    </row>
    <row r="2377" spans="1:8" ht="14.1" customHeight="1">
      <c r="A2377" s="23"/>
      <c r="B2377" s="23"/>
      <c r="C2377" s="23"/>
      <c r="D2377" s="62"/>
      <c r="E2377" s="62"/>
      <c r="F2377" s="62"/>
      <c r="G2377" s="62"/>
      <c r="H2377" s="26"/>
    </row>
    <row r="2378" spans="1:8" ht="14.1" customHeight="1">
      <c r="A2378" s="23"/>
      <c r="B2378" s="23"/>
      <c r="C2378" s="23"/>
      <c r="D2378" s="62"/>
      <c r="E2378" s="62"/>
      <c r="F2378" s="62"/>
      <c r="G2378" s="62"/>
      <c r="H2378" s="26"/>
    </row>
    <row r="2379" spans="1:8" ht="14.1" customHeight="1">
      <c r="A2379" s="23"/>
      <c r="B2379" s="23"/>
      <c r="C2379" s="23"/>
      <c r="D2379" s="62"/>
      <c r="E2379" s="62"/>
      <c r="F2379" s="62"/>
      <c r="G2379" s="62"/>
      <c r="H2379" s="26"/>
    </row>
    <row r="2380" spans="1:8" ht="14.1" customHeight="1">
      <c r="A2380" s="23"/>
      <c r="B2380" s="23"/>
      <c r="C2380" s="23"/>
      <c r="D2380" s="62"/>
      <c r="E2380" s="62"/>
      <c r="F2380" s="62"/>
      <c r="G2380" s="62"/>
      <c r="H2380" s="26"/>
    </row>
    <row r="2381" spans="1:8" ht="14.1" customHeight="1">
      <c r="A2381" s="23"/>
      <c r="B2381" s="23"/>
      <c r="C2381" s="23"/>
      <c r="D2381" s="62"/>
      <c r="E2381" s="62"/>
      <c r="F2381" s="62"/>
      <c r="G2381" s="62"/>
      <c r="H2381" s="26"/>
    </row>
    <row r="2382" spans="1:8" ht="14.1" customHeight="1">
      <c r="A2382" s="23"/>
      <c r="B2382" s="23"/>
      <c r="C2382" s="23"/>
      <c r="D2382" s="62"/>
      <c r="E2382" s="62"/>
      <c r="F2382" s="62"/>
      <c r="G2382" s="62"/>
      <c r="H2382" s="26"/>
    </row>
    <row r="2383" spans="1:8" ht="14.1" customHeight="1">
      <c r="A2383" s="23"/>
      <c r="B2383" s="23"/>
      <c r="C2383" s="23"/>
      <c r="D2383" s="62"/>
      <c r="E2383" s="62"/>
      <c r="F2383" s="62"/>
      <c r="G2383" s="62"/>
      <c r="H2383" s="26"/>
    </row>
    <row r="2384" spans="1:8" ht="14.1" customHeight="1">
      <c r="A2384" s="23"/>
      <c r="B2384" s="23"/>
      <c r="C2384" s="23"/>
      <c r="D2384" s="62"/>
      <c r="E2384" s="62"/>
      <c r="F2384" s="62"/>
      <c r="G2384" s="62"/>
      <c r="H2384" s="26"/>
    </row>
    <row r="2385" spans="1:8" s="11" customFormat="1" ht="14.1" customHeight="1">
      <c r="A2385" s="28"/>
      <c r="B2385" s="28"/>
      <c r="C2385" s="28"/>
      <c r="D2385" s="63"/>
      <c r="E2385" s="63"/>
      <c r="F2385" s="63"/>
      <c r="G2385" s="63"/>
      <c r="H2385" s="29"/>
    </row>
    <row r="2386" spans="1:8" ht="14.1" customHeight="1">
      <c r="A2386" s="23"/>
      <c r="B2386" s="23"/>
      <c r="C2386" s="23"/>
      <c r="D2386" s="62"/>
      <c r="E2386" s="62"/>
      <c r="F2386" s="62"/>
      <c r="G2386" s="62"/>
      <c r="H2386" s="26"/>
    </row>
    <row r="2387" spans="1:8" s="11" customFormat="1" ht="14.1" customHeight="1">
      <c r="A2387" s="28"/>
      <c r="B2387" s="28"/>
      <c r="C2387" s="28"/>
      <c r="D2387" s="63"/>
      <c r="E2387" s="63"/>
      <c r="F2387" s="63"/>
      <c r="G2387" s="63"/>
      <c r="H2387" s="29"/>
    </row>
    <row r="2388" spans="1:8" ht="14.1" customHeight="1">
      <c r="A2388" s="23"/>
      <c r="B2388" s="23"/>
      <c r="C2388" s="23"/>
      <c r="D2388" s="62"/>
      <c r="E2388" s="62"/>
      <c r="F2388" s="62"/>
      <c r="G2388" s="62"/>
      <c r="H2388" s="26"/>
    </row>
    <row r="2389" spans="1:8" ht="14.1" customHeight="1">
      <c r="A2389" s="23"/>
      <c r="B2389" s="23"/>
      <c r="C2389" s="23"/>
      <c r="D2389" s="62"/>
      <c r="E2389" s="62"/>
      <c r="F2389" s="62"/>
      <c r="G2389" s="62"/>
      <c r="H2389" s="26"/>
    </row>
    <row r="2390" spans="1:8" ht="14.1" customHeight="1">
      <c r="A2390" s="23"/>
      <c r="B2390" s="23"/>
      <c r="C2390" s="23"/>
      <c r="D2390" s="62"/>
      <c r="E2390" s="62"/>
      <c r="F2390" s="62"/>
      <c r="G2390" s="62"/>
      <c r="H2390" s="26"/>
    </row>
    <row r="2391" spans="1:8" ht="14.1" customHeight="1">
      <c r="A2391" s="23"/>
      <c r="B2391" s="23"/>
      <c r="C2391" s="23"/>
      <c r="D2391" s="62"/>
      <c r="E2391" s="62"/>
      <c r="F2391" s="62"/>
      <c r="G2391" s="62"/>
      <c r="H2391" s="26"/>
    </row>
    <row r="2392" spans="1:8" ht="14.1" customHeight="1">
      <c r="A2392" s="23"/>
      <c r="B2392" s="23"/>
      <c r="C2392" s="23"/>
      <c r="D2392" s="62"/>
      <c r="E2392" s="62"/>
      <c r="F2392" s="62"/>
      <c r="G2392" s="62"/>
      <c r="H2392" s="26"/>
    </row>
    <row r="2393" spans="1:8" ht="14.1" customHeight="1">
      <c r="A2393" s="23"/>
      <c r="B2393" s="23"/>
      <c r="C2393" s="23"/>
      <c r="D2393" s="62"/>
      <c r="E2393" s="62"/>
      <c r="F2393" s="62"/>
      <c r="G2393" s="62"/>
      <c r="H2393" s="26"/>
    </row>
    <row r="2394" spans="1:8" ht="14.1" customHeight="1">
      <c r="A2394" s="23"/>
      <c r="B2394" s="23"/>
      <c r="C2394" s="23"/>
      <c r="D2394" s="62"/>
      <c r="E2394" s="62"/>
      <c r="F2394" s="62"/>
      <c r="G2394" s="62"/>
      <c r="H2394" s="26"/>
    </row>
    <row r="2395" spans="1:8" ht="14.1" customHeight="1">
      <c r="A2395" s="23"/>
      <c r="B2395" s="23"/>
      <c r="C2395" s="23"/>
      <c r="D2395" s="62"/>
      <c r="E2395" s="62"/>
      <c r="F2395" s="62"/>
      <c r="G2395" s="62"/>
      <c r="H2395" s="26"/>
    </row>
    <row r="2396" spans="1:8" ht="14.1" customHeight="1">
      <c r="A2396" s="23"/>
      <c r="B2396" s="23"/>
      <c r="C2396" s="23"/>
      <c r="D2396" s="62"/>
      <c r="E2396" s="62"/>
      <c r="F2396" s="62"/>
      <c r="G2396" s="62"/>
      <c r="H2396" s="26"/>
    </row>
    <row r="2397" spans="1:8" ht="14.1" customHeight="1">
      <c r="A2397" s="23"/>
      <c r="B2397" s="23"/>
      <c r="C2397" s="23"/>
      <c r="D2397" s="62"/>
      <c r="E2397" s="62"/>
      <c r="F2397" s="62"/>
      <c r="G2397" s="62"/>
      <c r="H2397" s="26"/>
    </row>
    <row r="2398" spans="1:8" ht="14.1" customHeight="1">
      <c r="A2398" s="23"/>
      <c r="B2398" s="23"/>
      <c r="C2398" s="23"/>
      <c r="D2398" s="62"/>
      <c r="E2398" s="62"/>
      <c r="F2398" s="62"/>
      <c r="G2398" s="62"/>
      <c r="H2398" s="26"/>
    </row>
    <row r="2399" spans="1:8" ht="14.1" customHeight="1">
      <c r="A2399" s="23"/>
      <c r="B2399" s="23"/>
      <c r="C2399" s="23"/>
      <c r="D2399" s="62"/>
      <c r="E2399" s="62"/>
      <c r="F2399" s="62"/>
      <c r="G2399" s="62"/>
      <c r="H2399" s="26"/>
    </row>
    <row r="2400" spans="1:8" ht="14.1" customHeight="1">
      <c r="A2400" s="23"/>
      <c r="B2400" s="23"/>
      <c r="C2400" s="23"/>
      <c r="D2400" s="62"/>
      <c r="E2400" s="62"/>
      <c r="F2400" s="62"/>
      <c r="G2400" s="62"/>
      <c r="H2400" s="26"/>
    </row>
    <row r="2401" spans="1:8" ht="14.1" customHeight="1">
      <c r="A2401" s="23"/>
      <c r="B2401" s="23"/>
      <c r="C2401" s="23"/>
      <c r="D2401" s="62"/>
      <c r="E2401" s="62"/>
      <c r="F2401" s="62"/>
      <c r="G2401" s="62"/>
      <c r="H2401" s="26"/>
    </row>
    <row r="2402" spans="1:8" ht="14.1" customHeight="1">
      <c r="A2402" s="23"/>
      <c r="B2402" s="23"/>
      <c r="C2402" s="23"/>
      <c r="D2402" s="62"/>
      <c r="E2402" s="62"/>
      <c r="F2402" s="62"/>
      <c r="G2402" s="62"/>
      <c r="H2402" s="26"/>
    </row>
    <row r="2403" spans="1:8" ht="14.1" customHeight="1">
      <c r="A2403" s="23"/>
      <c r="B2403" s="23"/>
      <c r="C2403" s="23"/>
      <c r="D2403" s="62"/>
      <c r="E2403" s="62"/>
      <c r="F2403" s="62"/>
      <c r="G2403" s="62"/>
      <c r="H2403" s="26"/>
    </row>
    <row r="2404" spans="1:8" ht="14.1" customHeight="1">
      <c r="A2404" s="23"/>
      <c r="B2404" s="23"/>
      <c r="C2404" s="23"/>
      <c r="D2404" s="62"/>
      <c r="E2404" s="62"/>
      <c r="F2404" s="62"/>
      <c r="G2404" s="62"/>
      <c r="H2404" s="26"/>
    </row>
    <row r="2405" spans="1:8" ht="14.1" customHeight="1">
      <c r="A2405" s="23"/>
      <c r="B2405" s="23"/>
      <c r="C2405" s="23"/>
      <c r="D2405" s="62"/>
      <c r="E2405" s="62"/>
      <c r="F2405" s="62"/>
      <c r="G2405" s="62"/>
      <c r="H2405" s="26"/>
    </row>
    <row r="2406" spans="1:8" ht="14.1" customHeight="1">
      <c r="A2406" s="23"/>
      <c r="B2406" s="23"/>
      <c r="C2406" s="23"/>
      <c r="D2406" s="62"/>
      <c r="E2406" s="62"/>
      <c r="F2406" s="62"/>
      <c r="G2406" s="62"/>
      <c r="H2406" s="26"/>
    </row>
    <row r="2407" spans="1:8" ht="14.1" customHeight="1">
      <c r="A2407" s="23"/>
      <c r="B2407" s="23"/>
      <c r="C2407" s="23"/>
      <c r="D2407" s="62"/>
      <c r="E2407" s="62"/>
      <c r="F2407" s="62"/>
      <c r="G2407" s="62"/>
      <c r="H2407" s="26"/>
    </row>
    <row r="2408" spans="1:8" ht="14.1" customHeight="1">
      <c r="A2408" s="23"/>
      <c r="B2408" s="23"/>
      <c r="C2408" s="23"/>
      <c r="D2408" s="62"/>
      <c r="E2408" s="62"/>
      <c r="F2408" s="62"/>
      <c r="G2408" s="62"/>
      <c r="H2408" s="26"/>
    </row>
    <row r="2409" spans="1:8" ht="14.1" customHeight="1">
      <c r="A2409" s="23"/>
      <c r="B2409" s="23"/>
      <c r="C2409" s="23"/>
      <c r="D2409" s="62"/>
      <c r="E2409" s="62"/>
      <c r="F2409" s="62"/>
      <c r="G2409" s="62"/>
      <c r="H2409" s="26"/>
    </row>
    <row r="2410" spans="1:8" ht="14.1" customHeight="1">
      <c r="A2410" s="23"/>
      <c r="B2410" s="23"/>
      <c r="C2410" s="23"/>
      <c r="D2410" s="62"/>
      <c r="E2410" s="62"/>
      <c r="F2410" s="62"/>
      <c r="G2410" s="62"/>
      <c r="H2410" s="26"/>
    </row>
    <row r="2411" spans="1:8" ht="14.1" customHeight="1">
      <c r="A2411" s="23"/>
      <c r="B2411" s="23"/>
      <c r="C2411" s="23"/>
      <c r="D2411" s="62"/>
      <c r="E2411" s="62"/>
      <c r="F2411" s="62"/>
      <c r="G2411" s="62"/>
      <c r="H2411" s="26"/>
    </row>
    <row r="2412" spans="1:8" ht="14.1" customHeight="1">
      <c r="A2412" s="23"/>
      <c r="B2412" s="23"/>
      <c r="C2412" s="23"/>
      <c r="D2412" s="62"/>
      <c r="E2412" s="62"/>
      <c r="F2412" s="62"/>
      <c r="G2412" s="62"/>
      <c r="H2412" s="26"/>
    </row>
    <row r="2413" spans="1:8" ht="14.1" customHeight="1">
      <c r="A2413" s="23"/>
      <c r="B2413" s="23"/>
      <c r="C2413" s="23"/>
      <c r="D2413" s="62"/>
      <c r="E2413" s="62"/>
      <c r="F2413" s="62"/>
      <c r="G2413" s="62"/>
      <c r="H2413" s="26"/>
    </row>
    <row r="2414" spans="1:8" ht="14.1" customHeight="1">
      <c r="A2414" s="23"/>
      <c r="B2414" s="23"/>
      <c r="C2414" s="23"/>
      <c r="D2414" s="62"/>
      <c r="E2414" s="62"/>
      <c r="F2414" s="62"/>
      <c r="G2414" s="62"/>
      <c r="H2414" s="26"/>
    </row>
    <row r="2415" spans="1:8" ht="14.1" customHeight="1">
      <c r="A2415" s="23"/>
      <c r="B2415" s="23"/>
      <c r="C2415" s="23"/>
      <c r="D2415" s="62"/>
      <c r="E2415" s="62"/>
      <c r="F2415" s="62"/>
      <c r="G2415" s="62"/>
      <c r="H2415" s="26"/>
    </row>
    <row r="2416" spans="1:8" ht="14.1" customHeight="1">
      <c r="A2416" s="23"/>
      <c r="B2416" s="23"/>
      <c r="C2416" s="23"/>
      <c r="D2416" s="62"/>
      <c r="E2416" s="62"/>
      <c r="F2416" s="62"/>
      <c r="G2416" s="62"/>
      <c r="H2416" s="26"/>
    </row>
    <row r="2417" spans="1:8" ht="14.1" customHeight="1">
      <c r="A2417" s="23"/>
      <c r="B2417" s="23"/>
      <c r="C2417" s="23"/>
      <c r="D2417" s="62"/>
      <c r="E2417" s="62"/>
      <c r="F2417" s="62"/>
      <c r="G2417" s="62"/>
      <c r="H2417" s="26"/>
    </row>
    <row r="2418" spans="1:8" ht="14.1" customHeight="1">
      <c r="A2418" s="23"/>
      <c r="B2418" s="23"/>
      <c r="C2418" s="23"/>
      <c r="D2418" s="62"/>
      <c r="E2418" s="62"/>
      <c r="F2418" s="62"/>
      <c r="G2418" s="62"/>
      <c r="H2418" s="26"/>
    </row>
    <row r="2419" spans="1:8" ht="14.1" customHeight="1">
      <c r="A2419" s="23"/>
      <c r="B2419" s="23"/>
      <c r="C2419" s="23"/>
      <c r="D2419" s="62"/>
      <c r="E2419" s="62"/>
      <c r="F2419" s="62"/>
      <c r="G2419" s="62"/>
      <c r="H2419" s="26"/>
    </row>
    <row r="2420" spans="1:8" ht="14.1" customHeight="1">
      <c r="A2420" s="23"/>
      <c r="B2420" s="23"/>
      <c r="C2420" s="23"/>
      <c r="D2420" s="62"/>
      <c r="E2420" s="62"/>
      <c r="F2420" s="62"/>
      <c r="G2420" s="62"/>
      <c r="H2420" s="26"/>
    </row>
    <row r="2421" spans="1:8" ht="14.1" customHeight="1">
      <c r="A2421" s="23"/>
      <c r="B2421" s="23"/>
      <c r="C2421" s="23"/>
      <c r="D2421" s="62"/>
      <c r="E2421" s="62"/>
      <c r="F2421" s="62"/>
      <c r="G2421" s="62"/>
      <c r="H2421" s="26"/>
    </row>
    <row r="2422" spans="1:8" ht="14.1" customHeight="1">
      <c r="A2422" s="23"/>
      <c r="B2422" s="23"/>
      <c r="C2422" s="23"/>
      <c r="D2422" s="62"/>
      <c r="E2422" s="62"/>
      <c r="F2422" s="62"/>
      <c r="G2422" s="62"/>
      <c r="H2422" s="26"/>
    </row>
    <row r="2423" spans="1:8" ht="14.1" customHeight="1">
      <c r="A2423" s="23"/>
      <c r="B2423" s="23"/>
      <c r="C2423" s="23"/>
      <c r="D2423" s="62"/>
      <c r="E2423" s="62"/>
      <c r="F2423" s="62"/>
      <c r="G2423" s="62"/>
      <c r="H2423" s="26"/>
    </row>
    <row r="2424" spans="1:8" ht="14.1" customHeight="1">
      <c r="A2424" s="23"/>
      <c r="B2424" s="23"/>
      <c r="C2424" s="23"/>
      <c r="D2424" s="62"/>
      <c r="E2424" s="62"/>
      <c r="F2424" s="62"/>
      <c r="G2424" s="62"/>
      <c r="H2424" s="26"/>
    </row>
    <row r="2425" spans="1:8" ht="14.1" customHeight="1">
      <c r="A2425" s="23"/>
      <c r="B2425" s="23"/>
      <c r="C2425" s="23"/>
      <c r="D2425" s="62"/>
      <c r="E2425" s="62"/>
      <c r="F2425" s="62"/>
      <c r="G2425" s="62"/>
      <c r="H2425" s="26"/>
    </row>
    <row r="2426" spans="1:8" ht="14.1" customHeight="1">
      <c r="A2426" s="23"/>
      <c r="B2426" s="23"/>
      <c r="C2426" s="23"/>
      <c r="D2426" s="62"/>
      <c r="E2426" s="62"/>
      <c r="F2426" s="62"/>
      <c r="G2426" s="62"/>
      <c r="H2426" s="26"/>
    </row>
    <row r="2427" spans="1:8" ht="14.1" customHeight="1">
      <c r="A2427" s="23"/>
      <c r="B2427" s="23"/>
      <c r="C2427" s="23"/>
      <c r="D2427" s="62"/>
      <c r="E2427" s="62"/>
      <c r="F2427" s="62"/>
      <c r="G2427" s="62"/>
      <c r="H2427" s="26"/>
    </row>
    <row r="2428" spans="1:8" ht="14.1" customHeight="1">
      <c r="A2428" s="23"/>
      <c r="B2428" s="23"/>
      <c r="C2428" s="23"/>
      <c r="D2428" s="62"/>
      <c r="E2428" s="62"/>
      <c r="F2428" s="62"/>
      <c r="G2428" s="62"/>
      <c r="H2428" s="26"/>
    </row>
    <row r="2429" spans="1:8" ht="14.1" customHeight="1">
      <c r="A2429" s="23"/>
      <c r="B2429" s="23"/>
      <c r="C2429" s="23"/>
      <c r="D2429" s="62"/>
      <c r="E2429" s="62"/>
      <c r="F2429" s="62"/>
      <c r="G2429" s="62"/>
      <c r="H2429" s="26"/>
    </row>
    <row r="2430" spans="1:8" ht="14.1" customHeight="1">
      <c r="A2430" s="23"/>
      <c r="B2430" s="23"/>
      <c r="C2430" s="23"/>
      <c r="D2430" s="62"/>
      <c r="E2430" s="62"/>
      <c r="F2430" s="62"/>
      <c r="G2430" s="62"/>
      <c r="H2430" s="26"/>
    </row>
    <row r="2431" spans="1:8" ht="14.1" customHeight="1">
      <c r="A2431" s="23"/>
      <c r="B2431" s="23"/>
      <c r="C2431" s="23"/>
      <c r="D2431" s="62"/>
      <c r="E2431" s="62"/>
      <c r="F2431" s="62"/>
      <c r="G2431" s="62"/>
      <c r="H2431" s="26"/>
    </row>
    <row r="2432" spans="1:8" ht="14.1" customHeight="1">
      <c r="A2432" s="23"/>
      <c r="B2432" s="23"/>
      <c r="C2432" s="23"/>
      <c r="D2432" s="62"/>
      <c r="E2432" s="62"/>
      <c r="F2432" s="62"/>
      <c r="G2432" s="62"/>
      <c r="H2432" s="26"/>
    </row>
    <row r="2433" spans="1:8" ht="14.1" customHeight="1">
      <c r="A2433" s="23"/>
      <c r="B2433" s="23"/>
      <c r="C2433" s="23"/>
      <c r="D2433" s="62"/>
      <c r="E2433" s="62"/>
      <c r="F2433" s="62"/>
      <c r="G2433" s="62"/>
      <c r="H2433" s="26"/>
    </row>
    <row r="2434" spans="1:8" ht="14.1" customHeight="1">
      <c r="A2434" s="23"/>
      <c r="B2434" s="23"/>
      <c r="C2434" s="23"/>
      <c r="D2434" s="62"/>
      <c r="E2434" s="62"/>
      <c r="F2434" s="62"/>
      <c r="G2434" s="62"/>
      <c r="H2434" s="26"/>
    </row>
    <row r="2435" spans="1:8" ht="14.1" customHeight="1">
      <c r="A2435" s="23"/>
      <c r="B2435" s="23"/>
      <c r="C2435" s="23"/>
      <c r="D2435" s="62"/>
      <c r="E2435" s="62"/>
      <c r="F2435" s="62"/>
      <c r="G2435" s="62"/>
      <c r="H2435" s="26"/>
    </row>
    <row r="2436" spans="1:8" ht="14.1" customHeight="1">
      <c r="A2436" s="23"/>
      <c r="B2436" s="23"/>
      <c r="C2436" s="23"/>
      <c r="D2436" s="62"/>
      <c r="E2436" s="62"/>
      <c r="F2436" s="62"/>
      <c r="G2436" s="62"/>
      <c r="H2436" s="26"/>
    </row>
    <row r="2437" spans="1:8" ht="14.1" customHeight="1">
      <c r="A2437" s="23"/>
      <c r="B2437" s="23"/>
      <c r="C2437" s="23"/>
      <c r="D2437" s="62"/>
      <c r="E2437" s="62"/>
      <c r="F2437" s="62"/>
      <c r="G2437" s="62"/>
      <c r="H2437" s="26"/>
    </row>
    <row r="2438" spans="1:8" ht="14.1" customHeight="1">
      <c r="A2438" s="23"/>
      <c r="B2438" s="23"/>
      <c r="C2438" s="23"/>
      <c r="D2438" s="62"/>
      <c r="E2438" s="62"/>
      <c r="F2438" s="62"/>
      <c r="G2438" s="62"/>
      <c r="H2438" s="26"/>
    </row>
    <row r="2439" spans="1:8" ht="14.1" customHeight="1">
      <c r="A2439" s="23"/>
      <c r="B2439" s="23"/>
      <c r="C2439" s="23"/>
      <c r="D2439" s="62"/>
      <c r="E2439" s="62"/>
      <c r="F2439" s="62"/>
      <c r="G2439" s="62"/>
      <c r="H2439" s="26"/>
    </row>
    <row r="2440" spans="1:8" ht="14.1" customHeight="1">
      <c r="A2440" s="23"/>
      <c r="B2440" s="23"/>
      <c r="C2440" s="23"/>
      <c r="D2440" s="62"/>
      <c r="E2440" s="62"/>
      <c r="F2440" s="62"/>
      <c r="G2440" s="62"/>
      <c r="H2440" s="26"/>
    </row>
    <row r="2441" spans="1:8" s="11" customFormat="1" ht="12.75">
      <c r="A2441" s="23"/>
      <c r="B2441" s="23"/>
      <c r="C2441" s="23"/>
      <c r="D2441" s="62"/>
      <c r="E2441" s="62"/>
      <c r="F2441" s="62"/>
      <c r="G2441" s="62"/>
      <c r="H2441" s="26"/>
    </row>
    <row r="2442" spans="1:8" ht="14.1" customHeight="1">
      <c r="A2442" s="4"/>
      <c r="B2442" s="4"/>
      <c r="C2442" s="13"/>
      <c r="D2442" s="64"/>
      <c r="E2442" s="64"/>
      <c r="F2442" s="64"/>
      <c r="G2442" s="64"/>
      <c r="H2442" s="15"/>
    </row>
    <row r="2444" spans="1:8" s="11" customFormat="1" ht="12.75">
      <c r="A2444" s="4"/>
      <c r="B2444" s="4"/>
      <c r="C2444" s="13"/>
      <c r="D2444" s="64"/>
      <c r="E2444" s="64"/>
      <c r="F2444" s="64"/>
      <c r="G2444" s="64"/>
      <c r="H2444" s="15"/>
    </row>
    <row r="2451" spans="6:6" ht="12.75">
      <c r="F2451" s="64"/>
    </row>
  </sheetData>
  <sortState ref="A2:H2547">
    <sortCondition ref="A2:A2547"/>
    <sortCondition ref="B2:B2547"/>
  </sortState>
  <pageMargins left="0.75" right="0.3" top="1" bottom="1" header="0.5" footer="0.5"/>
  <pageSetup scale="91" orientation="portrait" r:id="rId1"/>
  <headerFooter>
    <oddHeader>&amp;C&amp;"Arial,Bold"&amp;12FY 2017 IHBG Estimate Current Assisted Stock</oddHeader>
    <oddFooter>&amp;L&amp;"Arial,Regular"&amp;10Printed May 2016&amp;C&amp;"Arial,Regular"&amp;10FY 2017 IHBG Estimate Current Assisted Stock&amp;R&amp;"Arial,Regular"&amp;10&amp;P of &amp;N</oddFooter>
  </headerFooter>
  <rowBreaks count="5" manualBreakCount="5">
    <brk id="201" max="16383" man="1"/>
    <brk id="537" max="16383" man="1"/>
    <brk id="1084" max="16383" man="1"/>
    <brk id="1401" max="16383" man="1"/>
    <brk id="18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4"/>
  <sheetViews>
    <sheetView topLeftCell="A1159" zoomScaleNormal="100" workbookViewId="0">
      <selection activeCell="C1159" sqref="C1159"/>
    </sheetView>
  </sheetViews>
  <sheetFormatPr defaultRowHeight="12"/>
  <cols>
    <col min="1" max="1" width="11.7109375" style="1" customWidth="1"/>
    <col min="2" max="2" width="36.5703125" style="1" customWidth="1"/>
    <col min="3" max="3" width="79.28515625" style="1" customWidth="1"/>
    <col min="4" max="4" width="4.7109375" style="7" customWidth="1"/>
    <col min="5" max="5" width="3.5703125" style="7" customWidth="1"/>
    <col min="6" max="256" width="9.140625" style="1"/>
    <col min="257" max="257" width="9.140625" style="1" customWidth="1"/>
    <col min="258" max="258" width="34" style="1" customWidth="1"/>
    <col min="259" max="259" width="68.140625" style="1" bestFit="1" customWidth="1"/>
    <col min="260" max="260" width="3.5703125" style="1" bestFit="1" customWidth="1"/>
    <col min="261" max="261" width="3.140625" style="1" bestFit="1" customWidth="1"/>
    <col min="262" max="512" width="9.140625" style="1"/>
    <col min="513" max="513" width="9.140625" style="1" customWidth="1"/>
    <col min="514" max="514" width="34" style="1" customWidth="1"/>
    <col min="515" max="515" width="68.140625" style="1" bestFit="1" customWidth="1"/>
    <col min="516" max="516" width="3.5703125" style="1" bestFit="1" customWidth="1"/>
    <col min="517" max="517" width="3.140625" style="1" bestFit="1" customWidth="1"/>
    <col min="518" max="768" width="9.140625" style="1"/>
    <col min="769" max="769" width="9.140625" style="1" customWidth="1"/>
    <col min="770" max="770" width="34" style="1" customWidth="1"/>
    <col min="771" max="771" width="68.140625" style="1" bestFit="1" customWidth="1"/>
    <col min="772" max="772" width="3.5703125" style="1" bestFit="1" customWidth="1"/>
    <col min="773" max="773" width="3.140625" style="1" bestFit="1" customWidth="1"/>
    <col min="774" max="1024" width="9.140625" style="1"/>
    <col min="1025" max="1025" width="9.140625" style="1" customWidth="1"/>
    <col min="1026" max="1026" width="34" style="1" customWidth="1"/>
    <col min="1027" max="1027" width="68.140625" style="1" bestFit="1" customWidth="1"/>
    <col min="1028" max="1028" width="3.5703125" style="1" bestFit="1" customWidth="1"/>
    <col min="1029" max="1029" width="3.140625" style="1" bestFit="1" customWidth="1"/>
    <col min="1030" max="1280" width="9.140625" style="1"/>
    <col min="1281" max="1281" width="9.140625" style="1" customWidth="1"/>
    <col min="1282" max="1282" width="34" style="1" customWidth="1"/>
    <col min="1283" max="1283" width="68.140625" style="1" bestFit="1" customWidth="1"/>
    <col min="1284" max="1284" width="3.5703125" style="1" bestFit="1" customWidth="1"/>
    <col min="1285" max="1285" width="3.140625" style="1" bestFit="1" customWidth="1"/>
    <col min="1286" max="1536" width="9.140625" style="1"/>
    <col min="1537" max="1537" width="9.140625" style="1" customWidth="1"/>
    <col min="1538" max="1538" width="34" style="1" customWidth="1"/>
    <col min="1539" max="1539" width="68.140625" style="1" bestFit="1" customWidth="1"/>
    <col min="1540" max="1540" width="3.5703125" style="1" bestFit="1" customWidth="1"/>
    <col min="1541" max="1541" width="3.140625" style="1" bestFit="1" customWidth="1"/>
    <col min="1542" max="1792" width="9.140625" style="1"/>
    <col min="1793" max="1793" width="9.140625" style="1" customWidth="1"/>
    <col min="1794" max="1794" width="34" style="1" customWidth="1"/>
    <col min="1795" max="1795" width="68.140625" style="1" bestFit="1" customWidth="1"/>
    <col min="1796" max="1796" width="3.5703125" style="1" bestFit="1" customWidth="1"/>
    <col min="1797" max="1797" width="3.140625" style="1" bestFit="1" customWidth="1"/>
    <col min="1798" max="2048" width="9.140625" style="1"/>
    <col min="2049" max="2049" width="9.140625" style="1" customWidth="1"/>
    <col min="2050" max="2050" width="34" style="1" customWidth="1"/>
    <col min="2051" max="2051" width="68.140625" style="1" bestFit="1" customWidth="1"/>
    <col min="2052" max="2052" width="3.5703125" style="1" bestFit="1" customWidth="1"/>
    <col min="2053" max="2053" width="3.140625" style="1" bestFit="1" customWidth="1"/>
    <col min="2054" max="2304" width="9.140625" style="1"/>
    <col min="2305" max="2305" width="9.140625" style="1" customWidth="1"/>
    <col min="2306" max="2306" width="34" style="1" customWidth="1"/>
    <col min="2307" max="2307" width="68.140625" style="1" bestFit="1" customWidth="1"/>
    <col min="2308" max="2308" width="3.5703125" style="1" bestFit="1" customWidth="1"/>
    <col min="2309" max="2309" width="3.140625" style="1" bestFit="1" customWidth="1"/>
    <col min="2310" max="2560" width="9.140625" style="1"/>
    <col min="2561" max="2561" width="9.140625" style="1" customWidth="1"/>
    <col min="2562" max="2562" width="34" style="1" customWidth="1"/>
    <col min="2563" max="2563" width="68.140625" style="1" bestFit="1" customWidth="1"/>
    <col min="2564" max="2564" width="3.5703125" style="1" bestFit="1" customWidth="1"/>
    <col min="2565" max="2565" width="3.140625" style="1" bestFit="1" customWidth="1"/>
    <col min="2566" max="2816" width="9.140625" style="1"/>
    <col min="2817" max="2817" width="9.140625" style="1" customWidth="1"/>
    <col min="2818" max="2818" width="34" style="1" customWidth="1"/>
    <col min="2819" max="2819" width="68.140625" style="1" bestFit="1" customWidth="1"/>
    <col min="2820" max="2820" width="3.5703125" style="1" bestFit="1" customWidth="1"/>
    <col min="2821" max="2821" width="3.140625" style="1" bestFit="1" customWidth="1"/>
    <col min="2822" max="3072" width="9.140625" style="1"/>
    <col min="3073" max="3073" width="9.140625" style="1" customWidth="1"/>
    <col min="3074" max="3074" width="34" style="1" customWidth="1"/>
    <col min="3075" max="3075" width="68.140625" style="1" bestFit="1" customWidth="1"/>
    <col min="3076" max="3076" width="3.5703125" style="1" bestFit="1" customWidth="1"/>
    <col min="3077" max="3077" width="3.140625" style="1" bestFit="1" customWidth="1"/>
    <col min="3078" max="3328" width="9.140625" style="1"/>
    <col min="3329" max="3329" width="9.140625" style="1" customWidth="1"/>
    <col min="3330" max="3330" width="34" style="1" customWidth="1"/>
    <col min="3331" max="3331" width="68.140625" style="1" bestFit="1" customWidth="1"/>
    <col min="3332" max="3332" width="3.5703125" style="1" bestFit="1" customWidth="1"/>
    <col min="3333" max="3333" width="3.140625" style="1" bestFit="1" customWidth="1"/>
    <col min="3334" max="3584" width="9.140625" style="1"/>
    <col min="3585" max="3585" width="9.140625" style="1" customWidth="1"/>
    <col min="3586" max="3586" width="34" style="1" customWidth="1"/>
    <col min="3587" max="3587" width="68.140625" style="1" bestFit="1" customWidth="1"/>
    <col min="3588" max="3588" width="3.5703125" style="1" bestFit="1" customWidth="1"/>
    <col min="3589" max="3589" width="3.140625" style="1" bestFit="1" customWidth="1"/>
    <col min="3590" max="3840" width="9.140625" style="1"/>
    <col min="3841" max="3841" width="9.140625" style="1" customWidth="1"/>
    <col min="3842" max="3842" width="34" style="1" customWidth="1"/>
    <col min="3843" max="3843" width="68.140625" style="1" bestFit="1" customWidth="1"/>
    <col min="3844" max="3844" width="3.5703125" style="1" bestFit="1" customWidth="1"/>
    <col min="3845" max="3845" width="3.140625" style="1" bestFit="1" customWidth="1"/>
    <col min="3846" max="4096" width="9.140625" style="1"/>
    <col min="4097" max="4097" width="9.140625" style="1" customWidth="1"/>
    <col min="4098" max="4098" width="34" style="1" customWidth="1"/>
    <col min="4099" max="4099" width="68.140625" style="1" bestFit="1" customWidth="1"/>
    <col min="4100" max="4100" width="3.5703125" style="1" bestFit="1" customWidth="1"/>
    <col min="4101" max="4101" width="3.140625" style="1" bestFit="1" customWidth="1"/>
    <col min="4102" max="4352" width="9.140625" style="1"/>
    <col min="4353" max="4353" width="9.140625" style="1" customWidth="1"/>
    <col min="4354" max="4354" width="34" style="1" customWidth="1"/>
    <col min="4355" max="4355" width="68.140625" style="1" bestFit="1" customWidth="1"/>
    <col min="4356" max="4356" width="3.5703125" style="1" bestFit="1" customWidth="1"/>
    <col min="4357" max="4357" width="3.140625" style="1" bestFit="1" customWidth="1"/>
    <col min="4358" max="4608" width="9.140625" style="1"/>
    <col min="4609" max="4609" width="9.140625" style="1" customWidth="1"/>
    <col min="4610" max="4610" width="34" style="1" customWidth="1"/>
    <col min="4611" max="4611" width="68.140625" style="1" bestFit="1" customWidth="1"/>
    <col min="4612" max="4612" width="3.5703125" style="1" bestFit="1" customWidth="1"/>
    <col min="4613" max="4613" width="3.140625" style="1" bestFit="1" customWidth="1"/>
    <col min="4614" max="4864" width="9.140625" style="1"/>
    <col min="4865" max="4865" width="9.140625" style="1" customWidth="1"/>
    <col min="4866" max="4866" width="34" style="1" customWidth="1"/>
    <col min="4867" max="4867" width="68.140625" style="1" bestFit="1" customWidth="1"/>
    <col min="4868" max="4868" width="3.5703125" style="1" bestFit="1" customWidth="1"/>
    <col min="4869" max="4869" width="3.140625" style="1" bestFit="1" customWidth="1"/>
    <col min="4870" max="5120" width="9.140625" style="1"/>
    <col min="5121" max="5121" width="9.140625" style="1" customWidth="1"/>
    <col min="5122" max="5122" width="34" style="1" customWidth="1"/>
    <col min="5123" max="5123" width="68.140625" style="1" bestFit="1" customWidth="1"/>
    <col min="5124" max="5124" width="3.5703125" style="1" bestFit="1" customWidth="1"/>
    <col min="5125" max="5125" width="3.140625" style="1" bestFit="1" customWidth="1"/>
    <col min="5126" max="5376" width="9.140625" style="1"/>
    <col min="5377" max="5377" width="9.140625" style="1" customWidth="1"/>
    <col min="5378" max="5378" width="34" style="1" customWidth="1"/>
    <col min="5379" max="5379" width="68.140625" style="1" bestFit="1" customWidth="1"/>
    <col min="5380" max="5380" width="3.5703125" style="1" bestFit="1" customWidth="1"/>
    <col min="5381" max="5381" width="3.140625" style="1" bestFit="1" customWidth="1"/>
    <col min="5382" max="5632" width="9.140625" style="1"/>
    <col min="5633" max="5633" width="9.140625" style="1" customWidth="1"/>
    <col min="5634" max="5634" width="34" style="1" customWidth="1"/>
    <col min="5635" max="5635" width="68.140625" style="1" bestFit="1" customWidth="1"/>
    <col min="5636" max="5636" width="3.5703125" style="1" bestFit="1" customWidth="1"/>
    <col min="5637" max="5637" width="3.140625" style="1" bestFit="1" customWidth="1"/>
    <col min="5638" max="5888" width="9.140625" style="1"/>
    <col min="5889" max="5889" width="9.140625" style="1" customWidth="1"/>
    <col min="5890" max="5890" width="34" style="1" customWidth="1"/>
    <col min="5891" max="5891" width="68.140625" style="1" bestFit="1" customWidth="1"/>
    <col min="5892" max="5892" width="3.5703125" style="1" bestFit="1" customWidth="1"/>
    <col min="5893" max="5893" width="3.140625" style="1" bestFit="1" customWidth="1"/>
    <col min="5894" max="6144" width="9.140625" style="1"/>
    <col min="6145" max="6145" width="9.140625" style="1" customWidth="1"/>
    <col min="6146" max="6146" width="34" style="1" customWidth="1"/>
    <col min="6147" max="6147" width="68.140625" style="1" bestFit="1" customWidth="1"/>
    <col min="6148" max="6148" width="3.5703125" style="1" bestFit="1" customWidth="1"/>
    <col min="6149" max="6149" width="3.140625" style="1" bestFit="1" customWidth="1"/>
    <col min="6150" max="6400" width="9.140625" style="1"/>
    <col min="6401" max="6401" width="9.140625" style="1" customWidth="1"/>
    <col min="6402" max="6402" width="34" style="1" customWidth="1"/>
    <col min="6403" max="6403" width="68.140625" style="1" bestFit="1" customWidth="1"/>
    <col min="6404" max="6404" width="3.5703125" style="1" bestFit="1" customWidth="1"/>
    <col min="6405" max="6405" width="3.140625" style="1" bestFit="1" customWidth="1"/>
    <col min="6406" max="6656" width="9.140625" style="1"/>
    <col min="6657" max="6657" width="9.140625" style="1" customWidth="1"/>
    <col min="6658" max="6658" width="34" style="1" customWidth="1"/>
    <col min="6659" max="6659" width="68.140625" style="1" bestFit="1" customWidth="1"/>
    <col min="6660" max="6660" width="3.5703125" style="1" bestFit="1" customWidth="1"/>
    <col min="6661" max="6661" width="3.140625" style="1" bestFit="1" customWidth="1"/>
    <col min="6662" max="6912" width="9.140625" style="1"/>
    <col min="6913" max="6913" width="9.140625" style="1" customWidth="1"/>
    <col min="6914" max="6914" width="34" style="1" customWidth="1"/>
    <col min="6915" max="6915" width="68.140625" style="1" bestFit="1" customWidth="1"/>
    <col min="6916" max="6916" width="3.5703125" style="1" bestFit="1" customWidth="1"/>
    <col min="6917" max="6917" width="3.140625" style="1" bestFit="1" customWidth="1"/>
    <col min="6918" max="7168" width="9.140625" style="1"/>
    <col min="7169" max="7169" width="9.140625" style="1" customWidth="1"/>
    <col min="7170" max="7170" width="34" style="1" customWidth="1"/>
    <col min="7171" max="7171" width="68.140625" style="1" bestFit="1" customWidth="1"/>
    <col min="7172" max="7172" width="3.5703125" style="1" bestFit="1" customWidth="1"/>
    <col min="7173" max="7173" width="3.140625" style="1" bestFit="1" customWidth="1"/>
    <col min="7174" max="7424" width="9.140625" style="1"/>
    <col min="7425" max="7425" width="9.140625" style="1" customWidth="1"/>
    <col min="7426" max="7426" width="34" style="1" customWidth="1"/>
    <col min="7427" max="7427" width="68.140625" style="1" bestFit="1" customWidth="1"/>
    <col min="7428" max="7428" width="3.5703125" style="1" bestFit="1" customWidth="1"/>
    <col min="7429" max="7429" width="3.140625" style="1" bestFit="1" customWidth="1"/>
    <col min="7430" max="7680" width="9.140625" style="1"/>
    <col min="7681" max="7681" width="9.140625" style="1" customWidth="1"/>
    <col min="7682" max="7682" width="34" style="1" customWidth="1"/>
    <col min="7683" max="7683" width="68.140625" style="1" bestFit="1" customWidth="1"/>
    <col min="7684" max="7684" width="3.5703125" style="1" bestFit="1" customWidth="1"/>
    <col min="7685" max="7685" width="3.140625" style="1" bestFit="1" customWidth="1"/>
    <col min="7686" max="7936" width="9.140625" style="1"/>
    <col min="7937" max="7937" width="9.140625" style="1" customWidth="1"/>
    <col min="7938" max="7938" width="34" style="1" customWidth="1"/>
    <col min="7939" max="7939" width="68.140625" style="1" bestFit="1" customWidth="1"/>
    <col min="7940" max="7940" width="3.5703125" style="1" bestFit="1" customWidth="1"/>
    <col min="7941" max="7941" width="3.140625" style="1" bestFit="1" customWidth="1"/>
    <col min="7942" max="8192" width="9.140625" style="1"/>
    <col min="8193" max="8193" width="9.140625" style="1" customWidth="1"/>
    <col min="8194" max="8194" width="34" style="1" customWidth="1"/>
    <col min="8195" max="8195" width="68.140625" style="1" bestFit="1" customWidth="1"/>
    <col min="8196" max="8196" width="3.5703125" style="1" bestFit="1" customWidth="1"/>
    <col min="8197" max="8197" width="3.140625" style="1" bestFit="1" customWidth="1"/>
    <col min="8198" max="8448" width="9.140625" style="1"/>
    <col min="8449" max="8449" width="9.140625" style="1" customWidth="1"/>
    <col min="8450" max="8450" width="34" style="1" customWidth="1"/>
    <col min="8451" max="8451" width="68.140625" style="1" bestFit="1" customWidth="1"/>
    <col min="8452" max="8452" width="3.5703125" style="1" bestFit="1" customWidth="1"/>
    <col min="8453" max="8453" width="3.140625" style="1" bestFit="1" customWidth="1"/>
    <col min="8454" max="8704" width="9.140625" style="1"/>
    <col min="8705" max="8705" width="9.140625" style="1" customWidth="1"/>
    <col min="8706" max="8706" width="34" style="1" customWidth="1"/>
    <col min="8707" max="8707" width="68.140625" style="1" bestFit="1" customWidth="1"/>
    <col min="8708" max="8708" width="3.5703125" style="1" bestFit="1" customWidth="1"/>
    <col min="8709" max="8709" width="3.140625" style="1" bestFit="1" customWidth="1"/>
    <col min="8710" max="8960" width="9.140625" style="1"/>
    <col min="8961" max="8961" width="9.140625" style="1" customWidth="1"/>
    <col min="8962" max="8962" width="34" style="1" customWidth="1"/>
    <col min="8963" max="8963" width="68.140625" style="1" bestFit="1" customWidth="1"/>
    <col min="8964" max="8964" width="3.5703125" style="1" bestFit="1" customWidth="1"/>
    <col min="8965" max="8965" width="3.140625" style="1" bestFit="1" customWidth="1"/>
    <col min="8966" max="9216" width="9.140625" style="1"/>
    <col min="9217" max="9217" width="9.140625" style="1" customWidth="1"/>
    <col min="9218" max="9218" width="34" style="1" customWidth="1"/>
    <col min="9219" max="9219" width="68.140625" style="1" bestFit="1" customWidth="1"/>
    <col min="9220" max="9220" width="3.5703125" style="1" bestFit="1" customWidth="1"/>
    <col min="9221" max="9221" width="3.140625" style="1" bestFit="1" customWidth="1"/>
    <col min="9222" max="9472" width="9.140625" style="1"/>
    <col min="9473" max="9473" width="9.140625" style="1" customWidth="1"/>
    <col min="9474" max="9474" width="34" style="1" customWidth="1"/>
    <col min="9475" max="9475" width="68.140625" style="1" bestFit="1" customWidth="1"/>
    <col min="9476" max="9476" width="3.5703125" style="1" bestFit="1" customWidth="1"/>
    <col min="9477" max="9477" width="3.140625" style="1" bestFit="1" customWidth="1"/>
    <col min="9478" max="9728" width="9.140625" style="1"/>
    <col min="9729" max="9729" width="9.140625" style="1" customWidth="1"/>
    <col min="9730" max="9730" width="34" style="1" customWidth="1"/>
    <col min="9731" max="9731" width="68.140625" style="1" bestFit="1" customWidth="1"/>
    <col min="9732" max="9732" width="3.5703125" style="1" bestFit="1" customWidth="1"/>
    <col min="9733" max="9733" width="3.140625" style="1" bestFit="1" customWidth="1"/>
    <col min="9734" max="9984" width="9.140625" style="1"/>
    <col min="9985" max="9985" width="9.140625" style="1" customWidth="1"/>
    <col min="9986" max="9986" width="34" style="1" customWidth="1"/>
    <col min="9987" max="9987" width="68.140625" style="1" bestFit="1" customWidth="1"/>
    <col min="9988" max="9988" width="3.5703125" style="1" bestFit="1" customWidth="1"/>
    <col min="9989" max="9989" width="3.140625" style="1" bestFit="1" customWidth="1"/>
    <col min="9990" max="10240" width="9.140625" style="1"/>
    <col min="10241" max="10241" width="9.140625" style="1" customWidth="1"/>
    <col min="10242" max="10242" width="34" style="1" customWidth="1"/>
    <col min="10243" max="10243" width="68.140625" style="1" bestFit="1" customWidth="1"/>
    <col min="10244" max="10244" width="3.5703125" style="1" bestFit="1" customWidth="1"/>
    <col min="10245" max="10245" width="3.140625" style="1" bestFit="1" customWidth="1"/>
    <col min="10246" max="10496" width="9.140625" style="1"/>
    <col min="10497" max="10497" width="9.140625" style="1" customWidth="1"/>
    <col min="10498" max="10498" width="34" style="1" customWidth="1"/>
    <col min="10499" max="10499" width="68.140625" style="1" bestFit="1" customWidth="1"/>
    <col min="10500" max="10500" width="3.5703125" style="1" bestFit="1" customWidth="1"/>
    <col min="10501" max="10501" width="3.140625" style="1" bestFit="1" customWidth="1"/>
    <col min="10502" max="10752" width="9.140625" style="1"/>
    <col min="10753" max="10753" width="9.140625" style="1" customWidth="1"/>
    <col min="10754" max="10754" width="34" style="1" customWidth="1"/>
    <col min="10755" max="10755" width="68.140625" style="1" bestFit="1" customWidth="1"/>
    <col min="10756" max="10756" width="3.5703125" style="1" bestFit="1" customWidth="1"/>
    <col min="10757" max="10757" width="3.140625" style="1" bestFit="1" customWidth="1"/>
    <col min="10758" max="11008" width="9.140625" style="1"/>
    <col min="11009" max="11009" width="9.140625" style="1" customWidth="1"/>
    <col min="11010" max="11010" width="34" style="1" customWidth="1"/>
    <col min="11011" max="11011" width="68.140625" style="1" bestFit="1" customWidth="1"/>
    <col min="11012" max="11012" width="3.5703125" style="1" bestFit="1" customWidth="1"/>
    <col min="11013" max="11013" width="3.140625" style="1" bestFit="1" customWidth="1"/>
    <col min="11014" max="11264" width="9.140625" style="1"/>
    <col min="11265" max="11265" width="9.140625" style="1" customWidth="1"/>
    <col min="11266" max="11266" width="34" style="1" customWidth="1"/>
    <col min="11267" max="11267" width="68.140625" style="1" bestFit="1" customWidth="1"/>
    <col min="11268" max="11268" width="3.5703125" style="1" bestFit="1" customWidth="1"/>
    <col min="11269" max="11269" width="3.140625" style="1" bestFit="1" customWidth="1"/>
    <col min="11270" max="11520" width="9.140625" style="1"/>
    <col min="11521" max="11521" width="9.140625" style="1" customWidth="1"/>
    <col min="11522" max="11522" width="34" style="1" customWidth="1"/>
    <col min="11523" max="11523" width="68.140625" style="1" bestFit="1" customWidth="1"/>
    <col min="11524" max="11524" width="3.5703125" style="1" bestFit="1" customWidth="1"/>
    <col min="11525" max="11525" width="3.140625" style="1" bestFit="1" customWidth="1"/>
    <col min="11526" max="11776" width="9.140625" style="1"/>
    <col min="11777" max="11777" width="9.140625" style="1" customWidth="1"/>
    <col min="11778" max="11778" width="34" style="1" customWidth="1"/>
    <col min="11779" max="11779" width="68.140625" style="1" bestFit="1" customWidth="1"/>
    <col min="11780" max="11780" width="3.5703125" style="1" bestFit="1" customWidth="1"/>
    <col min="11781" max="11781" width="3.140625" style="1" bestFit="1" customWidth="1"/>
    <col min="11782" max="12032" width="9.140625" style="1"/>
    <col min="12033" max="12033" width="9.140625" style="1" customWidth="1"/>
    <col min="12034" max="12034" width="34" style="1" customWidth="1"/>
    <col min="12035" max="12035" width="68.140625" style="1" bestFit="1" customWidth="1"/>
    <col min="12036" max="12036" width="3.5703125" style="1" bestFit="1" customWidth="1"/>
    <col min="12037" max="12037" width="3.140625" style="1" bestFit="1" customWidth="1"/>
    <col min="12038" max="12288" width="9.140625" style="1"/>
    <col min="12289" max="12289" width="9.140625" style="1" customWidth="1"/>
    <col min="12290" max="12290" width="34" style="1" customWidth="1"/>
    <col min="12291" max="12291" width="68.140625" style="1" bestFit="1" customWidth="1"/>
    <col min="12292" max="12292" width="3.5703125" style="1" bestFit="1" customWidth="1"/>
    <col min="12293" max="12293" width="3.140625" style="1" bestFit="1" customWidth="1"/>
    <col min="12294" max="12544" width="9.140625" style="1"/>
    <col min="12545" max="12545" width="9.140625" style="1" customWidth="1"/>
    <col min="12546" max="12546" width="34" style="1" customWidth="1"/>
    <col min="12547" max="12547" width="68.140625" style="1" bestFit="1" customWidth="1"/>
    <col min="12548" max="12548" width="3.5703125" style="1" bestFit="1" customWidth="1"/>
    <col min="12549" max="12549" width="3.140625" style="1" bestFit="1" customWidth="1"/>
    <col min="12550" max="12800" width="9.140625" style="1"/>
    <col min="12801" max="12801" width="9.140625" style="1" customWidth="1"/>
    <col min="12802" max="12802" width="34" style="1" customWidth="1"/>
    <col min="12803" max="12803" width="68.140625" style="1" bestFit="1" customWidth="1"/>
    <col min="12804" max="12804" width="3.5703125" style="1" bestFit="1" customWidth="1"/>
    <col min="12805" max="12805" width="3.140625" style="1" bestFit="1" customWidth="1"/>
    <col min="12806" max="13056" width="9.140625" style="1"/>
    <col min="13057" max="13057" width="9.140625" style="1" customWidth="1"/>
    <col min="13058" max="13058" width="34" style="1" customWidth="1"/>
    <col min="13059" max="13059" width="68.140625" style="1" bestFit="1" customWidth="1"/>
    <col min="13060" max="13060" width="3.5703125" style="1" bestFit="1" customWidth="1"/>
    <col min="13061" max="13061" width="3.140625" style="1" bestFit="1" customWidth="1"/>
    <col min="13062" max="13312" width="9.140625" style="1"/>
    <col min="13313" max="13313" width="9.140625" style="1" customWidth="1"/>
    <col min="13314" max="13314" width="34" style="1" customWidth="1"/>
    <col min="13315" max="13315" width="68.140625" style="1" bestFit="1" customWidth="1"/>
    <col min="13316" max="13316" width="3.5703125" style="1" bestFit="1" customWidth="1"/>
    <col min="13317" max="13317" width="3.140625" style="1" bestFit="1" customWidth="1"/>
    <col min="13318" max="13568" width="9.140625" style="1"/>
    <col min="13569" max="13569" width="9.140625" style="1" customWidth="1"/>
    <col min="13570" max="13570" width="34" style="1" customWidth="1"/>
    <col min="13571" max="13571" width="68.140625" style="1" bestFit="1" customWidth="1"/>
    <col min="13572" max="13572" width="3.5703125" style="1" bestFit="1" customWidth="1"/>
    <col min="13573" max="13573" width="3.140625" style="1" bestFit="1" customWidth="1"/>
    <col min="13574" max="13824" width="9.140625" style="1"/>
    <col min="13825" max="13825" width="9.140625" style="1" customWidth="1"/>
    <col min="13826" max="13826" width="34" style="1" customWidth="1"/>
    <col min="13827" max="13827" width="68.140625" style="1" bestFit="1" customWidth="1"/>
    <col min="13828" max="13828" width="3.5703125" style="1" bestFit="1" customWidth="1"/>
    <col min="13829" max="13829" width="3.140625" style="1" bestFit="1" customWidth="1"/>
    <col min="13830" max="14080" width="9.140625" style="1"/>
    <col min="14081" max="14081" width="9.140625" style="1" customWidth="1"/>
    <col min="14082" max="14082" width="34" style="1" customWidth="1"/>
    <col min="14083" max="14083" width="68.140625" style="1" bestFit="1" customWidth="1"/>
    <col min="14084" max="14084" width="3.5703125" style="1" bestFit="1" customWidth="1"/>
    <col min="14085" max="14085" width="3.140625" style="1" bestFit="1" customWidth="1"/>
    <col min="14086" max="14336" width="9.140625" style="1"/>
    <col min="14337" max="14337" width="9.140625" style="1" customWidth="1"/>
    <col min="14338" max="14338" width="34" style="1" customWidth="1"/>
    <col min="14339" max="14339" width="68.140625" style="1" bestFit="1" customWidth="1"/>
    <col min="14340" max="14340" width="3.5703125" style="1" bestFit="1" customWidth="1"/>
    <col min="14341" max="14341" width="3.140625" style="1" bestFit="1" customWidth="1"/>
    <col min="14342" max="14592" width="9.140625" style="1"/>
    <col min="14593" max="14593" width="9.140625" style="1" customWidth="1"/>
    <col min="14594" max="14594" width="34" style="1" customWidth="1"/>
    <col min="14595" max="14595" width="68.140625" style="1" bestFit="1" customWidth="1"/>
    <col min="14596" max="14596" width="3.5703125" style="1" bestFit="1" customWidth="1"/>
    <col min="14597" max="14597" width="3.140625" style="1" bestFit="1" customWidth="1"/>
    <col min="14598" max="14848" width="9.140625" style="1"/>
    <col min="14849" max="14849" width="9.140625" style="1" customWidth="1"/>
    <col min="14850" max="14850" width="34" style="1" customWidth="1"/>
    <col min="14851" max="14851" width="68.140625" style="1" bestFit="1" customWidth="1"/>
    <col min="14852" max="14852" width="3.5703125" style="1" bestFit="1" customWidth="1"/>
    <col min="14853" max="14853" width="3.140625" style="1" bestFit="1" customWidth="1"/>
    <col min="14854" max="15104" width="9.140625" style="1"/>
    <col min="15105" max="15105" width="9.140625" style="1" customWidth="1"/>
    <col min="15106" max="15106" width="34" style="1" customWidth="1"/>
    <col min="15107" max="15107" width="68.140625" style="1" bestFit="1" customWidth="1"/>
    <col min="15108" max="15108" width="3.5703125" style="1" bestFit="1" customWidth="1"/>
    <col min="15109" max="15109" width="3.140625" style="1" bestFit="1" customWidth="1"/>
    <col min="15110" max="15360" width="9.140625" style="1"/>
    <col min="15361" max="15361" width="9.140625" style="1" customWidth="1"/>
    <col min="15362" max="15362" width="34" style="1" customWidth="1"/>
    <col min="15363" max="15363" width="68.140625" style="1" bestFit="1" customWidth="1"/>
    <col min="15364" max="15364" width="3.5703125" style="1" bestFit="1" customWidth="1"/>
    <col min="15365" max="15365" width="3.140625" style="1" bestFit="1" customWidth="1"/>
    <col min="15366" max="15616" width="9.140625" style="1"/>
    <col min="15617" max="15617" width="9.140625" style="1" customWidth="1"/>
    <col min="15618" max="15618" width="34" style="1" customWidth="1"/>
    <col min="15619" max="15619" width="68.140625" style="1" bestFit="1" customWidth="1"/>
    <col min="15620" max="15620" width="3.5703125" style="1" bestFit="1" customWidth="1"/>
    <col min="15621" max="15621" width="3.140625" style="1" bestFit="1" customWidth="1"/>
    <col min="15622" max="15872" width="9.140625" style="1"/>
    <col min="15873" max="15873" width="9.140625" style="1" customWidth="1"/>
    <col min="15874" max="15874" width="34" style="1" customWidth="1"/>
    <col min="15875" max="15875" width="68.140625" style="1" bestFit="1" customWidth="1"/>
    <col min="15876" max="15876" width="3.5703125" style="1" bestFit="1" customWidth="1"/>
    <col min="15877" max="15877" width="3.140625" style="1" bestFit="1" customWidth="1"/>
    <col min="15878" max="16128" width="9.140625" style="1"/>
    <col min="16129" max="16129" width="9.140625" style="1" customWidth="1"/>
    <col min="16130" max="16130" width="34" style="1" customWidth="1"/>
    <col min="16131" max="16131" width="68.140625" style="1" bestFit="1" customWidth="1"/>
    <col min="16132" max="16132" width="3.5703125" style="1" bestFit="1" customWidth="1"/>
    <col min="16133" max="16133" width="3.140625" style="1" bestFit="1" customWidth="1"/>
    <col min="16134" max="16384" width="9.140625" style="1"/>
  </cols>
  <sheetData>
    <row r="1" spans="1:5" ht="52.5" customHeight="1">
      <c r="A1" s="21" t="s">
        <v>0</v>
      </c>
      <c r="B1" s="21" t="s">
        <v>1</v>
      </c>
      <c r="C1" s="21" t="s">
        <v>2119</v>
      </c>
      <c r="D1" s="30" t="s">
        <v>3934</v>
      </c>
      <c r="E1" s="30" t="s">
        <v>3935</v>
      </c>
    </row>
    <row r="2" spans="1:5" s="16" customFormat="1" ht="12.75">
      <c r="A2" s="43" t="s">
        <v>3</v>
      </c>
      <c r="B2" s="43" t="s">
        <v>2120</v>
      </c>
      <c r="C2" s="43" t="s">
        <v>2121</v>
      </c>
      <c r="D2" s="43" t="s">
        <v>2122</v>
      </c>
      <c r="E2" s="43" t="s">
        <v>2123</v>
      </c>
    </row>
    <row r="3" spans="1:5" s="16" customFormat="1" ht="12.75">
      <c r="A3" s="43" t="s">
        <v>3</v>
      </c>
      <c r="B3" s="43" t="s">
        <v>2124</v>
      </c>
      <c r="C3" s="43" t="s">
        <v>2125</v>
      </c>
      <c r="D3" s="43" t="s">
        <v>2122</v>
      </c>
      <c r="E3" s="43" t="s">
        <v>2126</v>
      </c>
    </row>
    <row r="4" spans="1:5" s="16" customFormat="1" ht="12.75">
      <c r="A4" s="43" t="s">
        <v>3</v>
      </c>
      <c r="B4" s="43" t="s">
        <v>4</v>
      </c>
      <c r="C4" s="43" t="s">
        <v>2127</v>
      </c>
      <c r="D4" s="43" t="s">
        <v>2122</v>
      </c>
      <c r="E4" s="43" t="s">
        <v>2126</v>
      </c>
    </row>
    <row r="5" spans="1:5" s="16" customFormat="1" ht="12.75">
      <c r="A5" s="43" t="s">
        <v>3</v>
      </c>
      <c r="B5" s="43" t="s">
        <v>2128</v>
      </c>
      <c r="C5" s="43" t="s">
        <v>2129</v>
      </c>
      <c r="D5" s="43" t="s">
        <v>2122</v>
      </c>
      <c r="E5" s="43" t="s">
        <v>2126</v>
      </c>
    </row>
    <row r="6" spans="1:5" s="16" customFormat="1" ht="12.75">
      <c r="A6" s="43" t="s">
        <v>3</v>
      </c>
      <c r="B6" s="43" t="s">
        <v>2130</v>
      </c>
      <c r="C6" s="43" t="s">
        <v>2131</v>
      </c>
      <c r="D6" s="43" t="s">
        <v>2122</v>
      </c>
      <c r="E6" s="43" t="s">
        <v>2126</v>
      </c>
    </row>
    <row r="7" spans="1:5" s="16" customFormat="1" ht="12.75">
      <c r="A7" s="43" t="s">
        <v>3</v>
      </c>
      <c r="B7" s="43" t="s">
        <v>2132</v>
      </c>
      <c r="C7" s="43" t="s">
        <v>2133</v>
      </c>
      <c r="D7" s="43" t="s">
        <v>2122</v>
      </c>
      <c r="E7" s="43" t="s">
        <v>2126</v>
      </c>
    </row>
    <row r="8" spans="1:5" s="16" customFormat="1" ht="12.75">
      <c r="A8" s="43" t="s">
        <v>3</v>
      </c>
      <c r="B8" s="43" t="s">
        <v>2134</v>
      </c>
      <c r="C8" s="43" t="s">
        <v>2135</v>
      </c>
      <c r="D8" s="43" t="s">
        <v>2122</v>
      </c>
      <c r="E8" s="43" t="s">
        <v>2126</v>
      </c>
    </row>
    <row r="9" spans="1:5" s="16" customFormat="1" ht="12.75">
      <c r="A9" s="43" t="s">
        <v>3</v>
      </c>
      <c r="B9" s="43" t="s">
        <v>2136</v>
      </c>
      <c r="C9" s="43" t="s">
        <v>2137</v>
      </c>
      <c r="D9" s="43" t="s">
        <v>2122</v>
      </c>
      <c r="E9" s="43" t="s">
        <v>2126</v>
      </c>
    </row>
    <row r="10" spans="1:5" s="16" customFormat="1" ht="12.75">
      <c r="A10" s="43" t="s">
        <v>3</v>
      </c>
      <c r="B10" s="43" t="s">
        <v>2138</v>
      </c>
      <c r="C10" s="43" t="s">
        <v>2139</v>
      </c>
      <c r="D10" s="43" t="s">
        <v>2122</v>
      </c>
      <c r="E10" s="43" t="s">
        <v>2126</v>
      </c>
    </row>
    <row r="11" spans="1:5" s="16" customFormat="1" ht="12.75">
      <c r="A11" s="43" t="s">
        <v>3</v>
      </c>
      <c r="B11" s="43" t="s">
        <v>2140</v>
      </c>
      <c r="C11" s="43" t="s">
        <v>2141</v>
      </c>
      <c r="D11" s="43" t="s">
        <v>2122</v>
      </c>
      <c r="E11" s="43" t="s">
        <v>2126</v>
      </c>
    </row>
    <row r="12" spans="1:5" s="16" customFormat="1" ht="12.75">
      <c r="A12" s="43" t="s">
        <v>3</v>
      </c>
      <c r="B12" s="43" t="s">
        <v>14</v>
      </c>
      <c r="C12" s="43" t="s">
        <v>2142</v>
      </c>
      <c r="D12" s="43" t="s">
        <v>2122</v>
      </c>
      <c r="E12" s="43" t="s">
        <v>2123</v>
      </c>
    </row>
    <row r="13" spans="1:5" s="16" customFormat="1" ht="12.75">
      <c r="A13" s="43" t="s">
        <v>3</v>
      </c>
      <c r="B13" s="43" t="s">
        <v>2143</v>
      </c>
      <c r="C13" s="43" t="s">
        <v>2144</v>
      </c>
      <c r="D13" s="43" t="s">
        <v>2122</v>
      </c>
      <c r="E13" s="43" t="s">
        <v>2126</v>
      </c>
    </row>
    <row r="14" spans="1:5" s="16" customFormat="1" ht="12.75">
      <c r="A14" s="43" t="s">
        <v>3</v>
      </c>
      <c r="B14" s="43" t="s">
        <v>2145</v>
      </c>
      <c r="C14" s="43" t="s">
        <v>2146</v>
      </c>
      <c r="D14" s="43" t="s">
        <v>2122</v>
      </c>
      <c r="E14" s="43" t="s">
        <v>2126</v>
      </c>
    </row>
    <row r="15" spans="1:5" s="16" customFormat="1" ht="12.75">
      <c r="A15" s="43" t="s">
        <v>3</v>
      </c>
      <c r="B15" s="43" t="s">
        <v>2147</v>
      </c>
      <c r="C15" s="43" t="s">
        <v>2148</v>
      </c>
      <c r="D15" s="43" t="s">
        <v>2122</v>
      </c>
      <c r="E15" s="43" t="s">
        <v>2126</v>
      </c>
    </row>
    <row r="16" spans="1:5" s="16" customFormat="1" ht="12.75">
      <c r="A16" s="43" t="s">
        <v>3</v>
      </c>
      <c r="B16" s="43" t="s">
        <v>2149</v>
      </c>
      <c r="C16" s="43" t="s">
        <v>2150</v>
      </c>
      <c r="D16" s="43" t="s">
        <v>2122</v>
      </c>
      <c r="E16" s="43" t="s">
        <v>2126</v>
      </c>
    </row>
    <row r="17" spans="1:5" s="16" customFormat="1" ht="12.75">
      <c r="A17" s="43" t="s">
        <v>3</v>
      </c>
      <c r="B17" s="43" t="s">
        <v>2151</v>
      </c>
      <c r="C17" s="43" t="s">
        <v>2152</v>
      </c>
      <c r="D17" s="43" t="s">
        <v>2122</v>
      </c>
      <c r="E17" s="43" t="s">
        <v>2126</v>
      </c>
    </row>
    <row r="18" spans="1:5" s="16" customFormat="1" ht="12.75">
      <c r="A18" s="43" t="s">
        <v>3</v>
      </c>
      <c r="B18" s="43" t="s">
        <v>2153</v>
      </c>
      <c r="C18" s="43" t="s">
        <v>2154</v>
      </c>
      <c r="D18" s="43" t="s">
        <v>2122</v>
      </c>
      <c r="E18" s="43" t="s">
        <v>2126</v>
      </c>
    </row>
    <row r="19" spans="1:5" s="16" customFormat="1" ht="12.75">
      <c r="A19" s="43" t="s">
        <v>3</v>
      </c>
      <c r="B19" s="43" t="s">
        <v>2155</v>
      </c>
      <c r="C19" s="43" t="s">
        <v>2156</v>
      </c>
      <c r="D19" s="43" t="s">
        <v>2122</v>
      </c>
      <c r="E19" s="43" t="s">
        <v>2126</v>
      </c>
    </row>
    <row r="20" spans="1:5" s="16" customFormat="1" ht="12.75">
      <c r="A20" s="43" t="s">
        <v>3</v>
      </c>
      <c r="B20" s="43" t="s">
        <v>2159</v>
      </c>
      <c r="C20" s="43" t="s">
        <v>2160</v>
      </c>
      <c r="D20" s="43" t="s">
        <v>2122</v>
      </c>
      <c r="E20" s="43" t="s">
        <v>2126</v>
      </c>
    </row>
    <row r="21" spans="1:5" s="16" customFormat="1" ht="12.75">
      <c r="A21" s="43" t="s">
        <v>3</v>
      </c>
      <c r="B21" s="43" t="s">
        <v>40</v>
      </c>
      <c r="C21" s="43" t="s">
        <v>2161</v>
      </c>
      <c r="D21" s="43" t="s">
        <v>2122</v>
      </c>
      <c r="E21" s="43" t="s">
        <v>2126</v>
      </c>
    </row>
    <row r="22" spans="1:5" s="16" customFormat="1" ht="12.75">
      <c r="A22" s="43" t="s">
        <v>3</v>
      </c>
      <c r="B22" s="43" t="s">
        <v>2162</v>
      </c>
      <c r="C22" s="43" t="s">
        <v>2163</v>
      </c>
      <c r="D22" s="43" t="s">
        <v>2122</v>
      </c>
      <c r="E22" s="43" t="s">
        <v>2126</v>
      </c>
    </row>
    <row r="23" spans="1:5" s="16" customFormat="1" ht="12.75">
      <c r="A23" s="43" t="s">
        <v>3</v>
      </c>
      <c r="B23" s="43" t="s">
        <v>3859</v>
      </c>
      <c r="C23" s="43" t="s">
        <v>2385</v>
      </c>
      <c r="D23" s="43" t="s">
        <v>2122</v>
      </c>
      <c r="E23" s="43" t="s">
        <v>2126</v>
      </c>
    </row>
    <row r="24" spans="1:5" s="16" customFormat="1" ht="12.75">
      <c r="A24" s="43" t="s">
        <v>3</v>
      </c>
      <c r="B24" s="43" t="s">
        <v>2164</v>
      </c>
      <c r="C24" s="43" t="s">
        <v>2165</v>
      </c>
      <c r="D24" s="43" t="s">
        <v>2122</v>
      </c>
      <c r="E24" s="43" t="s">
        <v>2126</v>
      </c>
    </row>
    <row r="25" spans="1:5" s="16" customFormat="1" ht="12.75">
      <c r="A25" s="43" t="s">
        <v>3</v>
      </c>
      <c r="B25" s="43" t="s">
        <v>2166</v>
      </c>
      <c r="C25" s="43" t="s">
        <v>2167</v>
      </c>
      <c r="D25" s="43" t="s">
        <v>2122</v>
      </c>
      <c r="E25" s="43" t="s">
        <v>2126</v>
      </c>
    </row>
    <row r="26" spans="1:5" s="16" customFormat="1" ht="12.75">
      <c r="A26" s="43" t="s">
        <v>3</v>
      </c>
      <c r="B26" s="43" t="s">
        <v>2168</v>
      </c>
      <c r="C26" s="43" t="s">
        <v>2169</v>
      </c>
      <c r="D26" s="43" t="s">
        <v>2122</v>
      </c>
      <c r="E26" s="43" t="s">
        <v>2126</v>
      </c>
    </row>
    <row r="27" spans="1:5" s="16" customFormat="1" ht="12.75">
      <c r="A27" s="43" t="s">
        <v>3</v>
      </c>
      <c r="B27" s="43" t="s">
        <v>2170</v>
      </c>
      <c r="C27" s="43" t="s">
        <v>2171</v>
      </c>
      <c r="D27" s="43" t="s">
        <v>2122</v>
      </c>
      <c r="E27" s="43" t="s">
        <v>2126</v>
      </c>
    </row>
    <row r="28" spans="1:5" s="16" customFormat="1" ht="12.75">
      <c r="A28" s="43" t="s">
        <v>3</v>
      </c>
      <c r="B28" s="43" t="s">
        <v>2172</v>
      </c>
      <c r="C28" s="43" t="s">
        <v>2173</v>
      </c>
      <c r="D28" s="43" t="s">
        <v>2122</v>
      </c>
      <c r="E28" s="43" t="s">
        <v>2126</v>
      </c>
    </row>
    <row r="29" spans="1:5" s="16" customFormat="1" ht="12.75">
      <c r="A29" s="43" t="s">
        <v>3</v>
      </c>
      <c r="B29" s="43" t="s">
        <v>2174</v>
      </c>
      <c r="C29" s="43" t="s">
        <v>2175</v>
      </c>
      <c r="D29" s="43" t="s">
        <v>2122</v>
      </c>
      <c r="E29" s="43" t="s">
        <v>2126</v>
      </c>
    </row>
    <row r="30" spans="1:5" s="16" customFormat="1" ht="12.75">
      <c r="A30" s="43" t="s">
        <v>3</v>
      </c>
      <c r="B30" s="43" t="s">
        <v>2176</v>
      </c>
      <c r="C30" s="43" t="s">
        <v>2177</v>
      </c>
      <c r="D30" s="43" t="s">
        <v>2122</v>
      </c>
      <c r="E30" s="43" t="s">
        <v>2123</v>
      </c>
    </row>
    <row r="31" spans="1:5" s="16" customFormat="1" ht="12.75">
      <c r="A31" s="43" t="s">
        <v>3</v>
      </c>
      <c r="B31" s="43" t="s">
        <v>2178</v>
      </c>
      <c r="C31" s="43" t="s">
        <v>2179</v>
      </c>
      <c r="D31" s="43" t="s">
        <v>2122</v>
      </c>
      <c r="E31" s="43" t="s">
        <v>2126</v>
      </c>
    </row>
    <row r="32" spans="1:5" s="16" customFormat="1" ht="12.75">
      <c r="A32" s="43" t="s">
        <v>3</v>
      </c>
      <c r="B32" s="43" t="s">
        <v>2180</v>
      </c>
      <c r="C32" s="43" t="s">
        <v>2181</v>
      </c>
      <c r="D32" s="43" t="s">
        <v>2122</v>
      </c>
      <c r="E32" s="43" t="s">
        <v>2126</v>
      </c>
    </row>
    <row r="33" spans="1:5" s="16" customFormat="1" ht="12.75">
      <c r="A33" s="43" t="s">
        <v>3</v>
      </c>
      <c r="B33" s="43" t="s">
        <v>2182</v>
      </c>
      <c r="C33" s="43" t="s">
        <v>2183</v>
      </c>
      <c r="D33" s="43" t="s">
        <v>2122</v>
      </c>
      <c r="E33" s="43" t="s">
        <v>2126</v>
      </c>
    </row>
    <row r="34" spans="1:5" s="16" customFormat="1" ht="12.75">
      <c r="A34" s="43" t="s">
        <v>3</v>
      </c>
      <c r="B34" s="43" t="s">
        <v>71</v>
      </c>
      <c r="C34" s="43" t="s">
        <v>2184</v>
      </c>
      <c r="D34" s="43" t="s">
        <v>2122</v>
      </c>
      <c r="E34" s="43" t="s">
        <v>2123</v>
      </c>
    </row>
    <row r="35" spans="1:5" s="16" customFormat="1" ht="12.75">
      <c r="A35" s="43" t="s">
        <v>3</v>
      </c>
      <c r="B35" s="43" t="s">
        <v>2185</v>
      </c>
      <c r="C35" s="43" t="s">
        <v>2186</v>
      </c>
      <c r="D35" s="43" t="s">
        <v>2122</v>
      </c>
      <c r="E35" s="43" t="s">
        <v>2126</v>
      </c>
    </row>
    <row r="36" spans="1:5" s="16" customFormat="1" ht="12.75">
      <c r="A36" s="43" t="s">
        <v>3</v>
      </c>
      <c r="B36" s="43" t="s">
        <v>89</v>
      </c>
      <c r="C36" s="43" t="s">
        <v>2187</v>
      </c>
      <c r="D36" s="43" t="s">
        <v>2122</v>
      </c>
      <c r="E36" s="43" t="s">
        <v>2123</v>
      </c>
    </row>
    <row r="37" spans="1:5" s="16" customFormat="1" ht="12.75">
      <c r="A37" s="43" t="s">
        <v>3</v>
      </c>
      <c r="B37" s="43" t="s">
        <v>2188</v>
      </c>
      <c r="C37" s="43" t="s">
        <v>2189</v>
      </c>
      <c r="D37" s="43" t="s">
        <v>2122</v>
      </c>
      <c r="E37" s="43" t="s">
        <v>2126</v>
      </c>
    </row>
    <row r="38" spans="1:5" s="16" customFormat="1" ht="12.75">
      <c r="A38" s="43" t="s">
        <v>3</v>
      </c>
      <c r="B38" s="43" t="s">
        <v>2190</v>
      </c>
      <c r="C38" s="43" t="s">
        <v>2191</v>
      </c>
      <c r="D38" s="43" t="s">
        <v>2122</v>
      </c>
      <c r="E38" s="43" t="s">
        <v>2126</v>
      </c>
    </row>
    <row r="39" spans="1:5" s="16" customFormat="1" ht="12.75">
      <c r="A39" s="43" t="s">
        <v>3</v>
      </c>
      <c r="B39" s="43" t="s">
        <v>2192</v>
      </c>
      <c r="C39" s="43" t="s">
        <v>2193</v>
      </c>
      <c r="D39" s="43" t="s">
        <v>2122</v>
      </c>
      <c r="E39" s="43" t="s">
        <v>2126</v>
      </c>
    </row>
    <row r="40" spans="1:5" s="16" customFormat="1" ht="12.75">
      <c r="A40" s="43" t="s">
        <v>3</v>
      </c>
      <c r="B40" s="43" t="s">
        <v>2194</v>
      </c>
      <c r="C40" s="43" t="s">
        <v>2195</v>
      </c>
      <c r="D40" s="43" t="s">
        <v>2122</v>
      </c>
      <c r="E40" s="43" t="s">
        <v>2126</v>
      </c>
    </row>
    <row r="41" spans="1:5" s="16" customFormat="1" ht="12.75">
      <c r="A41" s="43" t="s">
        <v>3</v>
      </c>
      <c r="B41" s="43" t="s">
        <v>2196</v>
      </c>
      <c r="C41" s="43" t="s">
        <v>2197</v>
      </c>
      <c r="D41" s="43" t="s">
        <v>2122</v>
      </c>
      <c r="E41" s="43" t="s">
        <v>2126</v>
      </c>
    </row>
    <row r="42" spans="1:5" s="16" customFormat="1" ht="12.75">
      <c r="A42" s="43" t="s">
        <v>3</v>
      </c>
      <c r="B42" s="43" t="s">
        <v>2198</v>
      </c>
      <c r="C42" s="43" t="s">
        <v>2199</v>
      </c>
      <c r="D42" s="43" t="s">
        <v>2122</v>
      </c>
      <c r="E42" s="43" t="s">
        <v>2126</v>
      </c>
    </row>
    <row r="43" spans="1:5" s="16" customFormat="1" ht="12.75">
      <c r="A43" s="43" t="s">
        <v>3</v>
      </c>
      <c r="B43" s="43" t="s">
        <v>2200</v>
      </c>
      <c r="C43" s="43" t="s">
        <v>2201</v>
      </c>
      <c r="D43" s="43" t="s">
        <v>2122</v>
      </c>
      <c r="E43" s="43" t="s">
        <v>2126</v>
      </c>
    </row>
    <row r="44" spans="1:5" s="16" customFormat="1" ht="12.75">
      <c r="A44" s="43" t="s">
        <v>3</v>
      </c>
      <c r="B44" s="43" t="s">
        <v>2202</v>
      </c>
      <c r="C44" s="43" t="s">
        <v>2203</v>
      </c>
      <c r="D44" s="43" t="s">
        <v>2122</v>
      </c>
      <c r="E44" s="43" t="s">
        <v>2126</v>
      </c>
    </row>
    <row r="45" spans="1:5" s="16" customFormat="1" ht="12.75">
      <c r="A45" s="43" t="s">
        <v>3</v>
      </c>
      <c r="B45" s="43" t="s">
        <v>2204</v>
      </c>
      <c r="C45" s="43" t="s">
        <v>2205</v>
      </c>
      <c r="D45" s="43" t="s">
        <v>2122</v>
      </c>
      <c r="E45" s="43" t="s">
        <v>2126</v>
      </c>
    </row>
    <row r="46" spans="1:5" s="16" customFormat="1" ht="12.75">
      <c r="A46" s="43" t="s">
        <v>3</v>
      </c>
      <c r="B46" s="43" t="s">
        <v>2206</v>
      </c>
      <c r="C46" s="43" t="s">
        <v>2207</v>
      </c>
      <c r="D46" s="43" t="s">
        <v>2122</v>
      </c>
      <c r="E46" s="43" t="s">
        <v>2126</v>
      </c>
    </row>
    <row r="47" spans="1:5" s="16" customFormat="1" ht="12.75">
      <c r="A47" s="43" t="s">
        <v>3</v>
      </c>
      <c r="B47" s="43" t="s">
        <v>2208</v>
      </c>
      <c r="C47" s="43" t="s">
        <v>2209</v>
      </c>
      <c r="D47" s="43" t="s">
        <v>2122</v>
      </c>
      <c r="E47" s="43" t="s">
        <v>2126</v>
      </c>
    </row>
    <row r="48" spans="1:5" s="16" customFormat="1" ht="12.75">
      <c r="A48" s="43" t="s">
        <v>3</v>
      </c>
      <c r="B48" s="43" t="s">
        <v>2210</v>
      </c>
      <c r="C48" s="43" t="s">
        <v>2211</v>
      </c>
      <c r="D48" s="43" t="s">
        <v>2122</v>
      </c>
      <c r="E48" s="43" t="s">
        <v>2126</v>
      </c>
    </row>
    <row r="49" spans="1:5" s="16" customFormat="1" ht="12.75">
      <c r="A49" s="43" t="s">
        <v>3</v>
      </c>
      <c r="B49" s="43" t="s">
        <v>2210</v>
      </c>
      <c r="C49" s="43" t="s">
        <v>2212</v>
      </c>
      <c r="D49" s="43" t="s">
        <v>2122</v>
      </c>
      <c r="E49" s="43" t="s">
        <v>2126</v>
      </c>
    </row>
    <row r="50" spans="1:5" s="16" customFormat="1" ht="12.75">
      <c r="A50" s="43" t="s">
        <v>3</v>
      </c>
      <c r="B50" s="43" t="s">
        <v>3860</v>
      </c>
      <c r="C50" s="43" t="s">
        <v>2274</v>
      </c>
      <c r="D50" s="43" t="s">
        <v>2122</v>
      </c>
      <c r="E50" s="43" t="s">
        <v>2126</v>
      </c>
    </row>
    <row r="51" spans="1:5" s="16" customFormat="1" ht="12.75">
      <c r="A51" s="43" t="s">
        <v>3</v>
      </c>
      <c r="B51" s="43" t="s">
        <v>2213</v>
      </c>
      <c r="C51" s="43" t="s">
        <v>2214</v>
      </c>
      <c r="D51" s="43" t="s">
        <v>2122</v>
      </c>
      <c r="E51" s="43" t="s">
        <v>2126</v>
      </c>
    </row>
    <row r="52" spans="1:5" s="16" customFormat="1" ht="12.75">
      <c r="A52" s="43" t="s">
        <v>3</v>
      </c>
      <c r="B52" s="43" t="s">
        <v>2215</v>
      </c>
      <c r="C52" s="43" t="s">
        <v>2216</v>
      </c>
      <c r="D52" s="43" t="s">
        <v>2122</v>
      </c>
      <c r="E52" s="43" t="s">
        <v>2126</v>
      </c>
    </row>
    <row r="53" spans="1:5" s="16" customFormat="1" ht="12.75">
      <c r="A53" s="43" t="s">
        <v>3</v>
      </c>
      <c r="B53" s="43" t="s">
        <v>116</v>
      </c>
      <c r="C53" s="43" t="s">
        <v>2217</v>
      </c>
      <c r="D53" s="43" t="s">
        <v>2122</v>
      </c>
      <c r="E53" s="43" t="s">
        <v>2126</v>
      </c>
    </row>
    <row r="54" spans="1:5" s="16" customFormat="1" ht="12.75">
      <c r="A54" s="43" t="s">
        <v>3</v>
      </c>
      <c r="B54" s="43" t="s">
        <v>2218</v>
      </c>
      <c r="C54" s="43" t="s">
        <v>2179</v>
      </c>
      <c r="D54" s="43" t="s">
        <v>2122</v>
      </c>
      <c r="E54" s="43" t="s">
        <v>2126</v>
      </c>
    </row>
    <row r="55" spans="1:5" s="16" customFormat="1" ht="12.75">
      <c r="A55" s="43" t="s">
        <v>3</v>
      </c>
      <c r="B55" s="43" t="s">
        <v>2219</v>
      </c>
      <c r="C55" s="43" t="s">
        <v>2220</v>
      </c>
      <c r="D55" s="43" t="s">
        <v>2122</v>
      </c>
      <c r="E55" s="43" t="s">
        <v>2126</v>
      </c>
    </row>
    <row r="56" spans="1:5" s="16" customFormat="1" ht="12.75">
      <c r="A56" s="43" t="s">
        <v>3</v>
      </c>
      <c r="B56" s="43" t="s">
        <v>2221</v>
      </c>
      <c r="C56" s="43" t="s">
        <v>2222</v>
      </c>
      <c r="D56" s="43" t="s">
        <v>2122</v>
      </c>
      <c r="E56" s="43" t="s">
        <v>2126</v>
      </c>
    </row>
    <row r="57" spans="1:5" s="16" customFormat="1" ht="12.75">
      <c r="A57" s="43" t="s">
        <v>3</v>
      </c>
      <c r="B57" s="43" t="s">
        <v>2223</v>
      </c>
      <c r="C57" s="43" t="s">
        <v>2224</v>
      </c>
      <c r="D57" s="43" t="s">
        <v>2122</v>
      </c>
      <c r="E57" s="43" t="s">
        <v>2126</v>
      </c>
    </row>
    <row r="58" spans="1:5" s="16" customFormat="1" ht="12.75">
      <c r="A58" s="43" t="s">
        <v>3</v>
      </c>
      <c r="B58" s="43" t="s">
        <v>2225</v>
      </c>
      <c r="C58" s="43" t="s">
        <v>2226</v>
      </c>
      <c r="D58" s="43" t="s">
        <v>2122</v>
      </c>
      <c r="E58" s="43" t="s">
        <v>2126</v>
      </c>
    </row>
    <row r="59" spans="1:5" s="16" customFormat="1" ht="12.75">
      <c r="A59" s="43" t="s">
        <v>3</v>
      </c>
      <c r="B59" s="43" t="s">
        <v>2227</v>
      </c>
      <c r="C59" s="43" t="s">
        <v>2228</v>
      </c>
      <c r="D59" s="43" t="s">
        <v>2122</v>
      </c>
      <c r="E59" s="43" t="s">
        <v>2126</v>
      </c>
    </row>
    <row r="60" spans="1:5" s="16" customFormat="1" ht="12.75">
      <c r="A60" s="43" t="s">
        <v>3</v>
      </c>
      <c r="B60" s="43" t="s">
        <v>2229</v>
      </c>
      <c r="C60" s="43" t="s">
        <v>2230</v>
      </c>
      <c r="D60" s="43" t="s">
        <v>2122</v>
      </c>
      <c r="E60" s="43" t="s">
        <v>2126</v>
      </c>
    </row>
    <row r="61" spans="1:5" s="16" customFormat="1" ht="12.75">
      <c r="A61" s="43" t="s">
        <v>3</v>
      </c>
      <c r="B61" s="43" t="s">
        <v>2231</v>
      </c>
      <c r="C61" s="43" t="s">
        <v>2232</v>
      </c>
      <c r="D61" s="43" t="s">
        <v>2122</v>
      </c>
      <c r="E61" s="43" t="s">
        <v>2126</v>
      </c>
    </row>
    <row r="62" spans="1:5" s="16" customFormat="1" ht="12.75">
      <c r="A62" s="43" t="s">
        <v>3</v>
      </c>
      <c r="B62" s="43" t="s">
        <v>2233</v>
      </c>
      <c r="C62" s="43" t="s">
        <v>2234</v>
      </c>
      <c r="D62" s="43" t="s">
        <v>2122</v>
      </c>
      <c r="E62" s="43" t="s">
        <v>2126</v>
      </c>
    </row>
    <row r="63" spans="1:5" s="16" customFormat="1" ht="12.75">
      <c r="A63" s="43" t="s">
        <v>3</v>
      </c>
      <c r="B63" s="43" t="s">
        <v>2235</v>
      </c>
      <c r="C63" s="43" t="s">
        <v>2236</v>
      </c>
      <c r="D63" s="43" t="s">
        <v>2122</v>
      </c>
      <c r="E63" s="43" t="s">
        <v>2126</v>
      </c>
    </row>
    <row r="64" spans="1:5" s="16" customFormat="1" ht="12.75">
      <c r="A64" s="43" t="s">
        <v>3</v>
      </c>
      <c r="B64" s="43" t="s">
        <v>3861</v>
      </c>
      <c r="C64" s="43" t="s">
        <v>2300</v>
      </c>
      <c r="D64" s="43" t="s">
        <v>2122</v>
      </c>
      <c r="E64" s="43" t="s">
        <v>2126</v>
      </c>
    </row>
    <row r="65" spans="1:5" s="16" customFormat="1" ht="12.75">
      <c r="A65" s="43" t="s">
        <v>3</v>
      </c>
      <c r="B65" s="43" t="s">
        <v>2237</v>
      </c>
      <c r="C65" s="43" t="s">
        <v>2238</v>
      </c>
      <c r="D65" s="43" t="s">
        <v>2122</v>
      </c>
      <c r="E65" s="43" t="s">
        <v>2126</v>
      </c>
    </row>
    <row r="66" spans="1:5" s="16" customFormat="1" ht="12.75">
      <c r="A66" s="43" t="s">
        <v>3</v>
      </c>
      <c r="B66" s="43" t="s">
        <v>2239</v>
      </c>
      <c r="C66" s="43" t="s">
        <v>2240</v>
      </c>
      <c r="D66" s="43" t="s">
        <v>2122</v>
      </c>
      <c r="E66" s="43" t="s">
        <v>2126</v>
      </c>
    </row>
    <row r="67" spans="1:5" s="16" customFormat="1" ht="12.75">
      <c r="A67" s="43" t="s">
        <v>3</v>
      </c>
      <c r="B67" s="43" t="s">
        <v>136</v>
      </c>
      <c r="C67" s="43" t="s">
        <v>2241</v>
      </c>
      <c r="D67" s="43" t="s">
        <v>2122</v>
      </c>
      <c r="E67" s="43" t="s">
        <v>2123</v>
      </c>
    </row>
    <row r="68" spans="1:5" s="16" customFormat="1" ht="12.75">
      <c r="A68" s="43" t="s">
        <v>3</v>
      </c>
      <c r="B68" s="43" t="s">
        <v>2242</v>
      </c>
      <c r="C68" s="43" t="s">
        <v>2243</v>
      </c>
      <c r="D68" s="43" t="s">
        <v>2122</v>
      </c>
      <c r="E68" s="43" t="s">
        <v>2126</v>
      </c>
    </row>
    <row r="69" spans="1:5" s="16" customFormat="1" ht="12.75">
      <c r="A69" s="43" t="s">
        <v>3</v>
      </c>
      <c r="B69" s="43" t="s">
        <v>2244</v>
      </c>
      <c r="C69" s="43" t="s">
        <v>2245</v>
      </c>
      <c r="D69" s="43" t="s">
        <v>2122</v>
      </c>
      <c r="E69" s="43" t="s">
        <v>2126</v>
      </c>
    </row>
    <row r="70" spans="1:5" s="16" customFormat="1" ht="12.75">
      <c r="A70" s="43" t="s">
        <v>3</v>
      </c>
      <c r="B70" s="43" t="s">
        <v>2246</v>
      </c>
      <c r="C70" s="43" t="s">
        <v>2247</v>
      </c>
      <c r="D70" s="43" t="s">
        <v>2122</v>
      </c>
      <c r="E70" s="43" t="s">
        <v>2126</v>
      </c>
    </row>
    <row r="71" spans="1:5" s="16" customFormat="1" ht="12.75">
      <c r="A71" s="43" t="s">
        <v>3</v>
      </c>
      <c r="B71" s="43" t="s">
        <v>2248</v>
      </c>
      <c r="C71" s="43" t="s">
        <v>2249</v>
      </c>
      <c r="D71" s="43" t="s">
        <v>2122</v>
      </c>
      <c r="E71" s="43" t="s">
        <v>2126</v>
      </c>
    </row>
    <row r="72" spans="1:5" s="16" customFormat="1" ht="12.75">
      <c r="A72" s="43" t="s">
        <v>3</v>
      </c>
      <c r="B72" s="43" t="s">
        <v>2250</v>
      </c>
      <c r="C72" s="43" t="s">
        <v>2251</v>
      </c>
      <c r="D72" s="43" t="s">
        <v>2122</v>
      </c>
      <c r="E72" s="43" t="s">
        <v>2126</v>
      </c>
    </row>
    <row r="73" spans="1:5" s="16" customFormat="1" ht="12.75">
      <c r="A73" s="43" t="s">
        <v>3</v>
      </c>
      <c r="B73" s="43" t="s">
        <v>2252</v>
      </c>
      <c r="C73" s="43" t="s">
        <v>2253</v>
      </c>
      <c r="D73" s="43" t="s">
        <v>2122</v>
      </c>
      <c r="E73" s="43" t="s">
        <v>2126</v>
      </c>
    </row>
    <row r="74" spans="1:5" s="16" customFormat="1" ht="12.75">
      <c r="A74" s="43" t="s">
        <v>3</v>
      </c>
      <c r="B74" s="43" t="s">
        <v>2254</v>
      </c>
      <c r="C74" s="43" t="s">
        <v>2255</v>
      </c>
      <c r="D74" s="43" t="s">
        <v>2122</v>
      </c>
      <c r="E74" s="43" t="s">
        <v>2123</v>
      </c>
    </row>
    <row r="75" spans="1:5" s="16" customFormat="1" ht="12.75">
      <c r="A75" s="43" t="s">
        <v>3</v>
      </c>
      <c r="B75" s="43" t="s">
        <v>2256</v>
      </c>
      <c r="C75" s="43" t="s">
        <v>2257</v>
      </c>
      <c r="D75" s="43" t="s">
        <v>2122</v>
      </c>
      <c r="E75" s="43" t="s">
        <v>2126</v>
      </c>
    </row>
    <row r="76" spans="1:5" s="16" customFormat="1" ht="12.75">
      <c r="A76" s="43" t="s">
        <v>3</v>
      </c>
      <c r="B76" s="43" t="s">
        <v>2258</v>
      </c>
      <c r="C76" s="43" t="s">
        <v>2259</v>
      </c>
      <c r="D76" s="43" t="s">
        <v>2122</v>
      </c>
      <c r="E76" s="43" t="s">
        <v>2126</v>
      </c>
    </row>
    <row r="77" spans="1:5" s="16" customFormat="1" ht="12.75">
      <c r="A77" s="43" t="s">
        <v>3</v>
      </c>
      <c r="B77" s="43" t="s">
        <v>2260</v>
      </c>
      <c r="C77" s="43" t="s">
        <v>2261</v>
      </c>
      <c r="D77" s="43" t="s">
        <v>2122</v>
      </c>
      <c r="E77" s="43" t="s">
        <v>2126</v>
      </c>
    </row>
    <row r="78" spans="1:5" s="16" customFormat="1" ht="12.75">
      <c r="A78" s="43" t="s">
        <v>3</v>
      </c>
      <c r="B78" s="43" t="s">
        <v>2260</v>
      </c>
      <c r="C78" s="43" t="s">
        <v>2262</v>
      </c>
      <c r="D78" s="43" t="s">
        <v>2122</v>
      </c>
      <c r="E78" s="43" t="s">
        <v>2126</v>
      </c>
    </row>
    <row r="79" spans="1:5" s="16" customFormat="1" ht="12.75">
      <c r="A79" s="43" t="s">
        <v>3</v>
      </c>
      <c r="B79" s="43" t="s">
        <v>2263</v>
      </c>
      <c r="C79" s="43" t="s">
        <v>2264</v>
      </c>
      <c r="D79" s="43" t="s">
        <v>2122</v>
      </c>
      <c r="E79" s="43" t="s">
        <v>2126</v>
      </c>
    </row>
    <row r="80" spans="1:5" s="16" customFormat="1" ht="12.75">
      <c r="A80" s="43" t="s">
        <v>3</v>
      </c>
      <c r="B80" s="43" t="s">
        <v>2265</v>
      </c>
      <c r="C80" s="43" t="s">
        <v>2266</v>
      </c>
      <c r="D80" s="43" t="s">
        <v>2122</v>
      </c>
      <c r="E80" s="43" t="s">
        <v>2126</v>
      </c>
    </row>
    <row r="81" spans="1:5" s="16" customFormat="1" ht="12.75">
      <c r="A81" s="43" t="s">
        <v>3</v>
      </c>
      <c r="B81" s="43" t="s">
        <v>2267</v>
      </c>
      <c r="C81" s="43" t="s">
        <v>2268</v>
      </c>
      <c r="D81" s="43" t="s">
        <v>2122</v>
      </c>
      <c r="E81" s="43" t="s">
        <v>2126</v>
      </c>
    </row>
    <row r="82" spans="1:5" s="16" customFormat="1" ht="12.75">
      <c r="A82" s="43" t="s">
        <v>3</v>
      </c>
      <c r="B82" s="43" t="s">
        <v>3862</v>
      </c>
      <c r="C82" s="43" t="s">
        <v>2269</v>
      </c>
      <c r="D82" s="43" t="s">
        <v>2122</v>
      </c>
      <c r="E82" s="43" t="s">
        <v>2126</v>
      </c>
    </row>
    <row r="83" spans="1:5" s="16" customFormat="1" ht="12.75">
      <c r="A83" s="43" t="s">
        <v>3</v>
      </c>
      <c r="B83" s="43" t="s">
        <v>2270</v>
      </c>
      <c r="C83" s="43" t="s">
        <v>2271</v>
      </c>
      <c r="D83" s="43" t="s">
        <v>2122</v>
      </c>
      <c r="E83" s="43" t="s">
        <v>2126</v>
      </c>
    </row>
    <row r="84" spans="1:5" s="16" customFormat="1" ht="12.75">
      <c r="A84" s="43" t="s">
        <v>3</v>
      </c>
      <c r="B84" s="43" t="s">
        <v>2272</v>
      </c>
      <c r="C84" s="43" t="s">
        <v>2273</v>
      </c>
      <c r="D84" s="43" t="s">
        <v>2122</v>
      </c>
      <c r="E84" s="43" t="s">
        <v>2126</v>
      </c>
    </row>
    <row r="85" spans="1:5" s="16" customFormat="1" ht="12.75">
      <c r="A85" s="43" t="s">
        <v>3</v>
      </c>
      <c r="B85" s="43" t="s">
        <v>2275</v>
      </c>
      <c r="C85" s="43" t="s">
        <v>2276</v>
      </c>
      <c r="D85" s="43" t="s">
        <v>2122</v>
      </c>
      <c r="E85" s="43" t="s">
        <v>2126</v>
      </c>
    </row>
    <row r="86" spans="1:5" s="16" customFormat="1" ht="12.75">
      <c r="A86" s="43" t="s">
        <v>3</v>
      </c>
      <c r="B86" s="43" t="s">
        <v>2277</v>
      </c>
      <c r="C86" s="43" t="s">
        <v>2278</v>
      </c>
      <c r="D86" s="43" t="s">
        <v>2122</v>
      </c>
      <c r="E86" s="43" t="s">
        <v>2126</v>
      </c>
    </row>
    <row r="87" spans="1:5" s="16" customFormat="1" ht="12.75">
      <c r="A87" s="43" t="s">
        <v>3</v>
      </c>
      <c r="B87" s="43" t="s">
        <v>2279</v>
      </c>
      <c r="C87" s="43" t="s">
        <v>2280</v>
      </c>
      <c r="D87" s="43" t="s">
        <v>2122</v>
      </c>
      <c r="E87" s="43" t="s">
        <v>2126</v>
      </c>
    </row>
    <row r="88" spans="1:5" s="16" customFormat="1" ht="12.75">
      <c r="A88" s="43" t="s">
        <v>3</v>
      </c>
      <c r="B88" s="43" t="s">
        <v>2281</v>
      </c>
      <c r="C88" s="43" t="s">
        <v>2179</v>
      </c>
      <c r="D88" s="43" t="s">
        <v>2122</v>
      </c>
      <c r="E88" s="43" t="s">
        <v>2126</v>
      </c>
    </row>
    <row r="89" spans="1:5" s="16" customFormat="1" ht="12.75">
      <c r="A89" s="43" t="s">
        <v>3</v>
      </c>
      <c r="B89" s="43" t="s">
        <v>2282</v>
      </c>
      <c r="C89" s="43" t="s">
        <v>2283</v>
      </c>
      <c r="D89" s="43" t="s">
        <v>2122</v>
      </c>
      <c r="E89" s="43" t="s">
        <v>2126</v>
      </c>
    </row>
    <row r="90" spans="1:5" s="16" customFormat="1" ht="12.75">
      <c r="A90" s="43" t="s">
        <v>3</v>
      </c>
      <c r="B90" s="43" t="s">
        <v>2284</v>
      </c>
      <c r="C90" s="43" t="s">
        <v>2285</v>
      </c>
      <c r="D90" s="43" t="s">
        <v>2122</v>
      </c>
      <c r="E90" s="43" t="s">
        <v>2126</v>
      </c>
    </row>
    <row r="91" spans="1:5" s="16" customFormat="1" ht="12.75">
      <c r="A91" s="43" t="s">
        <v>3</v>
      </c>
      <c r="B91" s="43" t="s">
        <v>2286</v>
      </c>
      <c r="C91" s="43" t="s">
        <v>2287</v>
      </c>
      <c r="D91" s="43" t="s">
        <v>2122</v>
      </c>
      <c r="E91" s="43" t="s">
        <v>2126</v>
      </c>
    </row>
    <row r="92" spans="1:5" s="16" customFormat="1" ht="12.75">
      <c r="A92" s="43" t="s">
        <v>3</v>
      </c>
      <c r="B92" s="43" t="s">
        <v>2288</v>
      </c>
      <c r="C92" s="43" t="s">
        <v>2289</v>
      </c>
      <c r="D92" s="43" t="s">
        <v>2122</v>
      </c>
      <c r="E92" s="43" t="s">
        <v>2126</v>
      </c>
    </row>
    <row r="93" spans="1:5" s="16" customFormat="1" ht="12.75">
      <c r="A93" s="43" t="s">
        <v>3</v>
      </c>
      <c r="B93" s="43" t="s">
        <v>2290</v>
      </c>
      <c r="C93" s="43" t="s">
        <v>2291</v>
      </c>
      <c r="D93" s="43" t="s">
        <v>2122</v>
      </c>
      <c r="E93" s="43" t="s">
        <v>2126</v>
      </c>
    </row>
    <row r="94" spans="1:5" s="16" customFormat="1" ht="12.75">
      <c r="A94" s="43" t="s">
        <v>3</v>
      </c>
      <c r="B94" s="43" t="s">
        <v>2292</v>
      </c>
      <c r="C94" s="43" t="s">
        <v>2293</v>
      </c>
      <c r="D94" s="43" t="s">
        <v>2122</v>
      </c>
      <c r="E94" s="43" t="s">
        <v>2126</v>
      </c>
    </row>
    <row r="95" spans="1:5" s="16" customFormat="1" ht="12.75">
      <c r="A95" s="43" t="s">
        <v>3</v>
      </c>
      <c r="B95" s="43" t="s">
        <v>2294</v>
      </c>
      <c r="C95" s="43" t="s">
        <v>2295</v>
      </c>
      <c r="D95" s="43" t="s">
        <v>2122</v>
      </c>
      <c r="E95" s="43" t="s">
        <v>2126</v>
      </c>
    </row>
    <row r="96" spans="1:5" s="16" customFormat="1" ht="12.75">
      <c r="A96" s="43" t="s">
        <v>3</v>
      </c>
      <c r="B96" s="43" t="s">
        <v>2296</v>
      </c>
      <c r="C96" s="43" t="s">
        <v>2297</v>
      </c>
      <c r="D96" s="43" t="s">
        <v>2122</v>
      </c>
      <c r="E96" s="43" t="s">
        <v>2126</v>
      </c>
    </row>
    <row r="97" spans="1:5" s="16" customFormat="1" ht="12.75">
      <c r="A97" s="43" t="s">
        <v>3</v>
      </c>
      <c r="B97" s="43" t="s">
        <v>2298</v>
      </c>
      <c r="C97" s="43" t="s">
        <v>2299</v>
      </c>
      <c r="D97" s="43" t="s">
        <v>2122</v>
      </c>
      <c r="E97" s="43" t="s">
        <v>2126</v>
      </c>
    </row>
    <row r="98" spans="1:5" s="16" customFormat="1" ht="12.75">
      <c r="A98" s="43" t="s">
        <v>3</v>
      </c>
      <c r="B98" s="43" t="s">
        <v>2301</v>
      </c>
      <c r="C98" s="43" t="s">
        <v>2302</v>
      </c>
      <c r="D98" s="43" t="s">
        <v>2122</v>
      </c>
      <c r="E98" s="43" t="s">
        <v>2126</v>
      </c>
    </row>
    <row r="99" spans="1:5" s="16" customFormat="1" ht="12.75">
      <c r="A99" s="43" t="s">
        <v>3</v>
      </c>
      <c r="B99" s="43" t="s">
        <v>2303</v>
      </c>
      <c r="C99" s="43" t="s">
        <v>2304</v>
      </c>
      <c r="D99" s="43" t="s">
        <v>2122</v>
      </c>
      <c r="E99" s="43" t="s">
        <v>2126</v>
      </c>
    </row>
    <row r="100" spans="1:5" s="16" customFormat="1" ht="12.75">
      <c r="A100" s="43" t="s">
        <v>3</v>
      </c>
      <c r="B100" s="43" t="s">
        <v>2305</v>
      </c>
      <c r="C100" s="43" t="s">
        <v>2121</v>
      </c>
      <c r="D100" s="43" t="s">
        <v>2122</v>
      </c>
      <c r="E100" s="43" t="s">
        <v>2123</v>
      </c>
    </row>
    <row r="101" spans="1:5" s="16" customFormat="1" ht="12.75">
      <c r="A101" s="43" t="s">
        <v>3</v>
      </c>
      <c r="B101" s="43" t="s">
        <v>2306</v>
      </c>
      <c r="C101" s="43" t="s">
        <v>2307</v>
      </c>
      <c r="D101" s="43" t="s">
        <v>2122</v>
      </c>
      <c r="E101" s="43" t="s">
        <v>2126</v>
      </c>
    </row>
    <row r="102" spans="1:5" s="16" customFormat="1" ht="12.75">
      <c r="A102" s="43" t="s">
        <v>3</v>
      </c>
      <c r="B102" s="43" t="s">
        <v>2308</v>
      </c>
      <c r="C102" s="43" t="s">
        <v>2309</v>
      </c>
      <c r="D102" s="43" t="s">
        <v>2122</v>
      </c>
      <c r="E102" s="43" t="s">
        <v>2126</v>
      </c>
    </row>
    <row r="103" spans="1:5" s="16" customFormat="1" ht="12.75">
      <c r="A103" s="43" t="s">
        <v>3</v>
      </c>
      <c r="B103" s="43" t="s">
        <v>2310</v>
      </c>
      <c r="C103" s="43" t="s">
        <v>2311</v>
      </c>
      <c r="D103" s="43" t="s">
        <v>2122</v>
      </c>
      <c r="E103" s="43" t="s">
        <v>2126</v>
      </c>
    </row>
    <row r="104" spans="1:5" s="16" customFormat="1" ht="12.75">
      <c r="A104" s="43" t="s">
        <v>3</v>
      </c>
      <c r="B104" s="43" t="s">
        <v>2312</v>
      </c>
      <c r="C104" s="43" t="s">
        <v>2313</v>
      </c>
      <c r="D104" s="43" t="s">
        <v>2122</v>
      </c>
      <c r="E104" s="43" t="s">
        <v>2126</v>
      </c>
    </row>
    <row r="105" spans="1:5" s="16" customFormat="1" ht="12.75">
      <c r="A105" s="43" t="s">
        <v>3</v>
      </c>
      <c r="B105" s="43" t="s">
        <v>2314</v>
      </c>
      <c r="C105" s="43" t="s">
        <v>2315</v>
      </c>
      <c r="D105" s="43" t="s">
        <v>2122</v>
      </c>
      <c r="E105" s="43" t="s">
        <v>2126</v>
      </c>
    </row>
    <row r="106" spans="1:5" s="16" customFormat="1" ht="12.75">
      <c r="A106" s="43" t="s">
        <v>3</v>
      </c>
      <c r="B106" s="43" t="s">
        <v>2316</v>
      </c>
      <c r="C106" s="43" t="s">
        <v>2317</v>
      </c>
      <c r="D106" s="43" t="s">
        <v>2122</v>
      </c>
      <c r="E106" s="43" t="s">
        <v>2126</v>
      </c>
    </row>
    <row r="107" spans="1:5" s="16" customFormat="1" ht="12.75">
      <c r="A107" s="43" t="s">
        <v>3</v>
      </c>
      <c r="B107" s="43" t="s">
        <v>2318</v>
      </c>
      <c r="C107" s="43" t="s">
        <v>2319</v>
      </c>
      <c r="D107" s="43" t="s">
        <v>2122</v>
      </c>
      <c r="E107" s="43" t="s">
        <v>2126</v>
      </c>
    </row>
    <row r="108" spans="1:5" s="16" customFormat="1" ht="12.75">
      <c r="A108" s="43" t="s">
        <v>3</v>
      </c>
      <c r="B108" s="43" t="s">
        <v>2320</v>
      </c>
      <c r="C108" s="43" t="s">
        <v>2321</v>
      </c>
      <c r="D108" s="43" t="s">
        <v>2122</v>
      </c>
      <c r="E108" s="43" t="s">
        <v>2126</v>
      </c>
    </row>
    <row r="109" spans="1:5" s="16" customFormat="1" ht="12.75">
      <c r="A109" s="43" t="s">
        <v>3</v>
      </c>
      <c r="B109" s="43" t="s">
        <v>2322</v>
      </c>
      <c r="C109" s="43" t="s">
        <v>2323</v>
      </c>
      <c r="D109" s="43" t="s">
        <v>2122</v>
      </c>
      <c r="E109" s="43" t="s">
        <v>2126</v>
      </c>
    </row>
    <row r="110" spans="1:5" s="16" customFormat="1" ht="12.75">
      <c r="A110" s="43" t="s">
        <v>3</v>
      </c>
      <c r="B110" s="43" t="s">
        <v>2324</v>
      </c>
      <c r="C110" s="43" t="s">
        <v>2325</v>
      </c>
      <c r="D110" s="43" t="s">
        <v>2122</v>
      </c>
      <c r="E110" s="43" t="s">
        <v>2126</v>
      </c>
    </row>
    <row r="111" spans="1:5" s="16" customFormat="1" ht="12.75">
      <c r="A111" s="43" t="s">
        <v>3</v>
      </c>
      <c r="B111" s="43" t="s">
        <v>2326</v>
      </c>
      <c r="C111" s="43" t="s">
        <v>2327</v>
      </c>
      <c r="D111" s="43" t="s">
        <v>2122</v>
      </c>
      <c r="E111" s="43" t="s">
        <v>2126</v>
      </c>
    </row>
    <row r="112" spans="1:5" s="16" customFormat="1" ht="12.75">
      <c r="A112" s="43" t="s">
        <v>3</v>
      </c>
      <c r="B112" s="43" t="s">
        <v>2328</v>
      </c>
      <c r="C112" s="43" t="s">
        <v>2255</v>
      </c>
      <c r="D112" s="43" t="s">
        <v>2122</v>
      </c>
      <c r="E112" s="43" t="s">
        <v>2123</v>
      </c>
    </row>
    <row r="113" spans="1:5" s="16" customFormat="1" ht="12.75">
      <c r="A113" s="43" t="s">
        <v>3</v>
      </c>
      <c r="B113" s="43" t="s">
        <v>2329</v>
      </c>
      <c r="C113" s="43" t="s">
        <v>2184</v>
      </c>
      <c r="D113" s="43" t="s">
        <v>2122</v>
      </c>
      <c r="E113" s="43" t="s">
        <v>2123</v>
      </c>
    </row>
    <row r="114" spans="1:5" s="16" customFormat="1" ht="12.75">
      <c r="A114" s="43" t="s">
        <v>3</v>
      </c>
      <c r="B114" s="43" t="s">
        <v>2330</v>
      </c>
      <c r="C114" s="43" t="s">
        <v>2331</v>
      </c>
      <c r="D114" s="43" t="s">
        <v>2122</v>
      </c>
      <c r="E114" s="43" t="s">
        <v>2126</v>
      </c>
    </row>
    <row r="115" spans="1:5" s="16" customFormat="1" ht="12.75">
      <c r="A115" s="43" t="s">
        <v>3</v>
      </c>
      <c r="B115" s="43" t="s">
        <v>2332</v>
      </c>
      <c r="C115" s="43" t="s">
        <v>2333</v>
      </c>
      <c r="D115" s="43" t="s">
        <v>2122</v>
      </c>
      <c r="E115" s="43" t="s">
        <v>2126</v>
      </c>
    </row>
    <row r="116" spans="1:5" s="16" customFormat="1" ht="12.75">
      <c r="A116" s="43" t="s">
        <v>3</v>
      </c>
      <c r="B116" s="43" t="s">
        <v>2334</v>
      </c>
      <c r="C116" s="43" t="s">
        <v>2335</v>
      </c>
      <c r="D116" s="43" t="s">
        <v>2122</v>
      </c>
      <c r="E116" s="43" t="s">
        <v>2126</v>
      </c>
    </row>
    <row r="117" spans="1:5" s="16" customFormat="1" ht="12.75">
      <c r="A117" s="43" t="s">
        <v>3</v>
      </c>
      <c r="B117" s="43" t="s">
        <v>2336</v>
      </c>
      <c r="C117" s="43" t="s">
        <v>2337</v>
      </c>
      <c r="D117" s="43" t="s">
        <v>2122</v>
      </c>
      <c r="E117" s="43" t="s">
        <v>2126</v>
      </c>
    </row>
    <row r="118" spans="1:5" s="16" customFormat="1" ht="12.75">
      <c r="A118" s="43" t="s">
        <v>3</v>
      </c>
      <c r="B118" s="43" t="s">
        <v>2338</v>
      </c>
      <c r="C118" s="43" t="s">
        <v>2339</v>
      </c>
      <c r="D118" s="43" t="s">
        <v>2122</v>
      </c>
      <c r="E118" s="43" t="s">
        <v>2126</v>
      </c>
    </row>
    <row r="119" spans="1:5" s="16" customFormat="1" ht="12.75">
      <c r="A119" s="43" t="s">
        <v>3</v>
      </c>
      <c r="B119" s="43" t="s">
        <v>2340</v>
      </c>
      <c r="C119" s="43" t="s">
        <v>2341</v>
      </c>
      <c r="D119" s="43" t="s">
        <v>2122</v>
      </c>
      <c r="E119" s="43" t="s">
        <v>2126</v>
      </c>
    </row>
    <row r="120" spans="1:5" s="16" customFormat="1" ht="12.75">
      <c r="A120" s="43" t="s">
        <v>3</v>
      </c>
      <c r="B120" s="43" t="s">
        <v>2342</v>
      </c>
      <c r="C120" s="43" t="s">
        <v>2343</v>
      </c>
      <c r="D120" s="43" t="s">
        <v>2122</v>
      </c>
      <c r="E120" s="43" t="s">
        <v>2126</v>
      </c>
    </row>
    <row r="121" spans="1:5" s="16" customFormat="1" ht="12.75">
      <c r="A121" s="43" t="s">
        <v>3</v>
      </c>
      <c r="B121" s="43" t="s">
        <v>2345</v>
      </c>
      <c r="C121" s="43" t="s">
        <v>2346</v>
      </c>
      <c r="D121" s="43" t="s">
        <v>2122</v>
      </c>
      <c r="E121" s="43" t="s">
        <v>2126</v>
      </c>
    </row>
    <row r="122" spans="1:5" s="16" customFormat="1" ht="12.75">
      <c r="A122" s="43" t="s">
        <v>3</v>
      </c>
      <c r="B122" s="43" t="s">
        <v>141</v>
      </c>
      <c r="C122" s="43" t="s">
        <v>2121</v>
      </c>
      <c r="D122" s="43" t="s">
        <v>2122</v>
      </c>
      <c r="E122" s="43" t="s">
        <v>2123</v>
      </c>
    </row>
    <row r="123" spans="1:5" s="16" customFormat="1" ht="12.75">
      <c r="A123" s="43" t="s">
        <v>3</v>
      </c>
      <c r="B123" s="43" t="s">
        <v>2347</v>
      </c>
      <c r="C123" s="43" t="s">
        <v>2348</v>
      </c>
      <c r="D123" s="43" t="s">
        <v>2122</v>
      </c>
      <c r="E123" s="43" t="s">
        <v>2126</v>
      </c>
    </row>
    <row r="124" spans="1:5" s="16" customFormat="1" ht="12.75">
      <c r="A124" s="43" t="s">
        <v>3</v>
      </c>
      <c r="B124" s="43" t="s">
        <v>2349</v>
      </c>
      <c r="C124" s="43" t="s">
        <v>2350</v>
      </c>
      <c r="D124" s="43" t="s">
        <v>2122</v>
      </c>
      <c r="E124" s="43" t="s">
        <v>2126</v>
      </c>
    </row>
    <row r="125" spans="1:5" s="16" customFormat="1" ht="12.75">
      <c r="A125" s="43" t="s">
        <v>3</v>
      </c>
      <c r="B125" s="43" t="s">
        <v>2351</v>
      </c>
      <c r="C125" s="43" t="s">
        <v>2352</v>
      </c>
      <c r="D125" s="43" t="s">
        <v>2122</v>
      </c>
      <c r="E125" s="43" t="s">
        <v>2126</v>
      </c>
    </row>
    <row r="126" spans="1:5" s="16" customFormat="1" ht="12.75">
      <c r="A126" s="43" t="s">
        <v>3</v>
      </c>
      <c r="B126" s="43" t="s">
        <v>2353</v>
      </c>
      <c r="C126" s="43" t="s">
        <v>2354</v>
      </c>
      <c r="D126" s="43" t="s">
        <v>2122</v>
      </c>
      <c r="E126" s="43" t="s">
        <v>2126</v>
      </c>
    </row>
    <row r="127" spans="1:5" s="16" customFormat="1" ht="12.75">
      <c r="A127" s="43" t="s">
        <v>3</v>
      </c>
      <c r="B127" s="43" t="s">
        <v>2355</v>
      </c>
      <c r="C127" s="43" t="s">
        <v>2356</v>
      </c>
      <c r="D127" s="43" t="s">
        <v>2122</v>
      </c>
      <c r="E127" s="43" t="s">
        <v>2126</v>
      </c>
    </row>
    <row r="128" spans="1:5" s="16" customFormat="1" ht="12.75">
      <c r="A128" s="43" t="s">
        <v>3</v>
      </c>
      <c r="B128" s="43" t="s">
        <v>2357</v>
      </c>
      <c r="C128" s="43" t="s">
        <v>2358</v>
      </c>
      <c r="D128" s="43" t="s">
        <v>2122</v>
      </c>
      <c r="E128" s="43" t="s">
        <v>2126</v>
      </c>
    </row>
    <row r="129" spans="1:5" s="16" customFormat="1" ht="12.75">
      <c r="A129" s="43" t="s">
        <v>3</v>
      </c>
      <c r="B129" s="43" t="s">
        <v>2359</v>
      </c>
      <c r="C129" s="43" t="s">
        <v>2360</v>
      </c>
      <c r="D129" s="43" t="s">
        <v>2122</v>
      </c>
      <c r="E129" s="43" t="s">
        <v>2126</v>
      </c>
    </row>
    <row r="130" spans="1:5" s="16" customFormat="1" ht="12.75">
      <c r="A130" s="43" t="s">
        <v>3</v>
      </c>
      <c r="B130" s="43" t="s">
        <v>2361</v>
      </c>
      <c r="C130" s="43" t="s">
        <v>2362</v>
      </c>
      <c r="D130" s="43" t="s">
        <v>2122</v>
      </c>
      <c r="E130" s="43" t="s">
        <v>2126</v>
      </c>
    </row>
    <row r="131" spans="1:5" s="16" customFormat="1" ht="12.75">
      <c r="A131" s="43" t="s">
        <v>3</v>
      </c>
      <c r="B131" s="43" t="s">
        <v>2363</v>
      </c>
      <c r="C131" s="43" t="s">
        <v>2121</v>
      </c>
      <c r="D131" s="43" t="s">
        <v>2122</v>
      </c>
      <c r="E131" s="43" t="s">
        <v>2123</v>
      </c>
    </row>
    <row r="132" spans="1:5" s="16" customFormat="1" ht="12.75">
      <c r="A132" s="43" t="s">
        <v>3</v>
      </c>
      <c r="B132" s="43" t="s">
        <v>2364</v>
      </c>
      <c r="C132" s="43" t="s">
        <v>2365</v>
      </c>
      <c r="D132" s="43" t="s">
        <v>2122</v>
      </c>
      <c r="E132" s="43" t="s">
        <v>2126</v>
      </c>
    </row>
    <row r="133" spans="1:5" s="16" customFormat="1" ht="12.75">
      <c r="A133" s="43" t="s">
        <v>3</v>
      </c>
      <c r="B133" s="43" t="s">
        <v>2366</v>
      </c>
      <c r="C133" s="43" t="s">
        <v>2367</v>
      </c>
      <c r="D133" s="43" t="s">
        <v>2122</v>
      </c>
      <c r="E133" s="43" t="s">
        <v>2126</v>
      </c>
    </row>
    <row r="134" spans="1:5" s="16" customFormat="1" ht="12.75">
      <c r="A134" s="43" t="s">
        <v>3</v>
      </c>
      <c r="B134" s="43" t="s">
        <v>2368</v>
      </c>
      <c r="C134" s="43" t="s">
        <v>2369</v>
      </c>
      <c r="D134" s="43" t="s">
        <v>2122</v>
      </c>
      <c r="E134" s="43" t="s">
        <v>2126</v>
      </c>
    </row>
    <row r="135" spans="1:5" s="16" customFormat="1" ht="12.75">
      <c r="A135" s="43" t="s">
        <v>3</v>
      </c>
      <c r="B135" s="43" t="s">
        <v>2370</v>
      </c>
      <c r="C135" s="43" t="s">
        <v>2371</v>
      </c>
      <c r="D135" s="43" t="s">
        <v>2122</v>
      </c>
      <c r="E135" s="43" t="s">
        <v>2126</v>
      </c>
    </row>
    <row r="136" spans="1:5" s="16" customFormat="1" ht="12.75">
      <c r="A136" s="43" t="s">
        <v>3</v>
      </c>
      <c r="B136" s="43" t="s">
        <v>2372</v>
      </c>
      <c r="C136" s="43" t="s">
        <v>2373</v>
      </c>
      <c r="D136" s="43" t="s">
        <v>2122</v>
      </c>
      <c r="E136" s="43" t="s">
        <v>2126</v>
      </c>
    </row>
    <row r="137" spans="1:5" s="16" customFormat="1" ht="12.75">
      <c r="A137" s="43" t="s">
        <v>3</v>
      </c>
      <c r="B137" s="43" t="s">
        <v>2374</v>
      </c>
      <c r="C137" s="43" t="s">
        <v>2375</v>
      </c>
      <c r="D137" s="43" t="s">
        <v>2122</v>
      </c>
      <c r="E137" s="43" t="s">
        <v>2126</v>
      </c>
    </row>
    <row r="138" spans="1:5" s="16" customFormat="1" ht="12.75">
      <c r="A138" s="43" t="s">
        <v>3</v>
      </c>
      <c r="B138" s="43" t="s">
        <v>2376</v>
      </c>
      <c r="C138" s="43" t="s">
        <v>2228</v>
      </c>
      <c r="D138" s="43" t="s">
        <v>2122</v>
      </c>
      <c r="E138" s="43" t="s">
        <v>2126</v>
      </c>
    </row>
    <row r="139" spans="1:5" s="16" customFormat="1" ht="12.75">
      <c r="A139" s="43" t="s">
        <v>3</v>
      </c>
      <c r="B139" s="43" t="s">
        <v>2377</v>
      </c>
      <c r="C139" s="43" t="s">
        <v>2378</v>
      </c>
      <c r="D139" s="43" t="s">
        <v>2122</v>
      </c>
      <c r="E139" s="43" t="s">
        <v>2126</v>
      </c>
    </row>
    <row r="140" spans="1:5" s="16" customFormat="1" ht="12.75">
      <c r="A140" s="43" t="s">
        <v>3</v>
      </c>
      <c r="B140" s="43" t="s">
        <v>2379</v>
      </c>
      <c r="C140" s="43" t="s">
        <v>2380</v>
      </c>
      <c r="D140" s="43" t="s">
        <v>2122</v>
      </c>
      <c r="E140" s="43" t="s">
        <v>2126</v>
      </c>
    </row>
    <row r="141" spans="1:5" s="16" customFormat="1" ht="12.75">
      <c r="A141" s="43" t="s">
        <v>3</v>
      </c>
      <c r="B141" s="43" t="s">
        <v>2381</v>
      </c>
      <c r="C141" s="43" t="s">
        <v>2382</v>
      </c>
      <c r="D141" s="43" t="s">
        <v>2122</v>
      </c>
      <c r="E141" s="43" t="s">
        <v>2126</v>
      </c>
    </row>
    <row r="142" spans="1:5" s="16" customFormat="1" ht="12.75">
      <c r="A142" s="43" t="s">
        <v>3</v>
      </c>
      <c r="B142" s="43" t="s">
        <v>3863</v>
      </c>
      <c r="C142" s="43" t="s">
        <v>2157</v>
      </c>
      <c r="D142" s="43" t="s">
        <v>2122</v>
      </c>
      <c r="E142" s="43" t="s">
        <v>2126</v>
      </c>
    </row>
    <row r="143" spans="1:5" s="16" customFormat="1" ht="12.75">
      <c r="A143" s="43" t="s">
        <v>3</v>
      </c>
      <c r="B143" s="43" t="s">
        <v>3863</v>
      </c>
      <c r="C143" s="43" t="s">
        <v>2158</v>
      </c>
      <c r="D143" s="43" t="s">
        <v>2122</v>
      </c>
      <c r="E143" s="43" t="s">
        <v>2126</v>
      </c>
    </row>
    <row r="144" spans="1:5" s="16" customFormat="1" ht="12.75">
      <c r="A144" s="43" t="s">
        <v>3</v>
      </c>
      <c r="B144" s="43" t="s">
        <v>2383</v>
      </c>
      <c r="C144" s="43" t="s">
        <v>2384</v>
      </c>
      <c r="D144" s="43" t="s">
        <v>2122</v>
      </c>
      <c r="E144" s="43" t="s">
        <v>2126</v>
      </c>
    </row>
    <row r="145" spans="1:5" s="16" customFormat="1" ht="12.75">
      <c r="A145" s="43" t="s">
        <v>3</v>
      </c>
      <c r="B145" s="43" t="s">
        <v>2386</v>
      </c>
      <c r="C145" s="43" t="s">
        <v>2387</v>
      </c>
      <c r="D145" s="43" t="s">
        <v>2122</v>
      </c>
      <c r="E145" s="43" t="s">
        <v>2126</v>
      </c>
    </row>
    <row r="146" spans="1:5" s="16" customFormat="1" ht="12.75">
      <c r="A146" s="43" t="s">
        <v>3</v>
      </c>
      <c r="B146" s="43" t="s">
        <v>155</v>
      </c>
      <c r="C146" s="43" t="s">
        <v>2388</v>
      </c>
      <c r="D146" s="43" t="s">
        <v>2122</v>
      </c>
      <c r="E146" s="43" t="s">
        <v>2126</v>
      </c>
    </row>
    <row r="147" spans="1:5" s="16" customFormat="1" ht="12.75">
      <c r="A147" s="43" t="s">
        <v>3</v>
      </c>
      <c r="B147" s="43" t="s">
        <v>2389</v>
      </c>
      <c r="C147" s="43" t="s">
        <v>2390</v>
      </c>
      <c r="D147" s="43" t="s">
        <v>2122</v>
      </c>
      <c r="E147" s="43" t="s">
        <v>2126</v>
      </c>
    </row>
    <row r="148" spans="1:5" s="16" customFormat="1" ht="12.75">
      <c r="A148" s="43" t="s">
        <v>3</v>
      </c>
      <c r="B148" s="43" t="s">
        <v>2391</v>
      </c>
      <c r="C148" s="43" t="s">
        <v>2367</v>
      </c>
      <c r="D148" s="43" t="s">
        <v>2122</v>
      </c>
      <c r="E148" s="43" t="s">
        <v>2126</v>
      </c>
    </row>
    <row r="149" spans="1:5" s="16" customFormat="1" ht="12.75">
      <c r="A149" s="43" t="s">
        <v>3</v>
      </c>
      <c r="B149" s="43" t="s">
        <v>2392</v>
      </c>
      <c r="C149" s="43" t="s">
        <v>2393</v>
      </c>
      <c r="D149" s="43" t="s">
        <v>2122</v>
      </c>
      <c r="E149" s="43" t="s">
        <v>2126</v>
      </c>
    </row>
    <row r="150" spans="1:5" s="16" customFormat="1" ht="12.75">
      <c r="A150" s="43" t="s">
        <v>3</v>
      </c>
      <c r="B150" s="43" t="s">
        <v>2394</v>
      </c>
      <c r="C150" s="43" t="s">
        <v>2395</v>
      </c>
      <c r="D150" s="43" t="s">
        <v>2122</v>
      </c>
      <c r="E150" s="43" t="s">
        <v>2126</v>
      </c>
    </row>
    <row r="151" spans="1:5" s="16" customFormat="1" ht="12.75">
      <c r="A151" s="43" t="s">
        <v>3</v>
      </c>
      <c r="B151" s="43" t="s">
        <v>2396</v>
      </c>
      <c r="C151" s="43" t="s">
        <v>2397</v>
      </c>
      <c r="D151" s="43" t="s">
        <v>2122</v>
      </c>
      <c r="E151" s="43" t="s">
        <v>2126</v>
      </c>
    </row>
    <row r="152" spans="1:5" s="16" customFormat="1" ht="12.75">
      <c r="A152" s="43" t="s">
        <v>3</v>
      </c>
      <c r="B152" s="43" t="s">
        <v>2398</v>
      </c>
      <c r="C152" s="43" t="s">
        <v>2399</v>
      </c>
      <c r="D152" s="43" t="s">
        <v>2122</v>
      </c>
      <c r="E152" s="43" t="s">
        <v>2126</v>
      </c>
    </row>
    <row r="153" spans="1:5" s="16" customFormat="1" ht="12.75">
      <c r="A153" s="43" t="s">
        <v>3</v>
      </c>
      <c r="B153" s="43" t="s">
        <v>3864</v>
      </c>
      <c r="C153" s="43" t="s">
        <v>2344</v>
      </c>
      <c r="D153" s="43" t="s">
        <v>2122</v>
      </c>
      <c r="E153" s="43" t="s">
        <v>2126</v>
      </c>
    </row>
    <row r="154" spans="1:5" s="16" customFormat="1" ht="12.75">
      <c r="A154" s="43" t="s">
        <v>3</v>
      </c>
      <c r="B154" s="43" t="s">
        <v>2400</v>
      </c>
      <c r="C154" s="43" t="s">
        <v>2401</v>
      </c>
      <c r="D154" s="43" t="s">
        <v>2122</v>
      </c>
      <c r="E154" s="43" t="s">
        <v>2126</v>
      </c>
    </row>
    <row r="155" spans="1:5" s="16" customFormat="1" ht="12.75">
      <c r="A155" s="43" t="s">
        <v>3</v>
      </c>
      <c r="B155" s="43" t="s">
        <v>2402</v>
      </c>
      <c r="C155" s="43" t="s">
        <v>2403</v>
      </c>
      <c r="D155" s="43" t="s">
        <v>2122</v>
      </c>
      <c r="E155" s="43" t="s">
        <v>2126</v>
      </c>
    </row>
    <row r="156" spans="1:5" s="16" customFormat="1" ht="12.75">
      <c r="A156" s="43" t="s">
        <v>3</v>
      </c>
      <c r="B156" s="43" t="s">
        <v>2404</v>
      </c>
      <c r="C156" s="43" t="s">
        <v>2405</v>
      </c>
      <c r="D156" s="43" t="s">
        <v>2122</v>
      </c>
      <c r="E156" s="43" t="s">
        <v>2126</v>
      </c>
    </row>
    <row r="157" spans="1:5" s="16" customFormat="1" ht="12.75">
      <c r="A157" s="43" t="s">
        <v>3</v>
      </c>
      <c r="B157" s="43" t="s">
        <v>2406</v>
      </c>
      <c r="C157" s="43" t="s">
        <v>2407</v>
      </c>
      <c r="D157" s="43" t="s">
        <v>2122</v>
      </c>
      <c r="E157" s="43" t="s">
        <v>2126</v>
      </c>
    </row>
    <row r="158" spans="1:5" s="16" customFormat="1" ht="12.75">
      <c r="A158" s="43" t="s">
        <v>3</v>
      </c>
      <c r="B158" s="43" t="s">
        <v>2408</v>
      </c>
      <c r="C158" s="43" t="s">
        <v>2409</v>
      </c>
      <c r="D158" s="43" t="s">
        <v>2122</v>
      </c>
      <c r="E158" s="43" t="s">
        <v>2126</v>
      </c>
    </row>
    <row r="159" spans="1:5" s="16" customFormat="1" ht="12.75">
      <c r="A159" s="43" t="s">
        <v>3</v>
      </c>
      <c r="B159" s="43" t="s">
        <v>2410</v>
      </c>
      <c r="C159" s="43" t="s">
        <v>2411</v>
      </c>
      <c r="D159" s="43" t="s">
        <v>2122</v>
      </c>
      <c r="E159" s="43" t="s">
        <v>2126</v>
      </c>
    </row>
    <row r="160" spans="1:5" s="16" customFormat="1" ht="12.75">
      <c r="A160" s="43" t="s">
        <v>3</v>
      </c>
      <c r="B160" s="43" t="s">
        <v>2412</v>
      </c>
      <c r="C160" s="43" t="s">
        <v>2413</v>
      </c>
      <c r="D160" s="43" t="s">
        <v>2122</v>
      </c>
      <c r="E160" s="43" t="s">
        <v>2126</v>
      </c>
    </row>
    <row r="161" spans="1:5" s="16" customFormat="1" ht="12.75">
      <c r="A161" s="43" t="s">
        <v>3</v>
      </c>
      <c r="B161" s="43" t="s">
        <v>2414</v>
      </c>
      <c r="C161" s="43" t="s">
        <v>2415</v>
      </c>
      <c r="D161" s="43" t="s">
        <v>2122</v>
      </c>
      <c r="E161" s="43" t="s">
        <v>2126</v>
      </c>
    </row>
    <row r="162" spans="1:5" s="16" customFormat="1" ht="12.75">
      <c r="A162" s="43" t="s">
        <v>3</v>
      </c>
      <c r="B162" s="43" t="s">
        <v>2416</v>
      </c>
      <c r="C162" s="43" t="s">
        <v>2255</v>
      </c>
      <c r="D162" s="43" t="s">
        <v>2122</v>
      </c>
      <c r="E162" s="43" t="s">
        <v>2123</v>
      </c>
    </row>
    <row r="163" spans="1:5" s="16" customFormat="1" ht="12.75">
      <c r="A163" s="43" t="s">
        <v>3</v>
      </c>
      <c r="B163" s="43" t="s">
        <v>2417</v>
      </c>
      <c r="C163" s="43" t="s">
        <v>2418</v>
      </c>
      <c r="D163" s="43" t="s">
        <v>2122</v>
      </c>
      <c r="E163" s="43" t="s">
        <v>2126</v>
      </c>
    </row>
    <row r="164" spans="1:5" s="16" customFormat="1" ht="12.75">
      <c r="A164" s="43" t="s">
        <v>3</v>
      </c>
      <c r="B164" s="43" t="s">
        <v>2419</v>
      </c>
      <c r="C164" s="43" t="s">
        <v>2420</v>
      </c>
      <c r="D164" s="43" t="s">
        <v>2122</v>
      </c>
      <c r="E164" s="43" t="s">
        <v>2126</v>
      </c>
    </row>
    <row r="165" spans="1:5" s="16" customFormat="1" ht="12.75">
      <c r="A165" s="43" t="s">
        <v>3</v>
      </c>
      <c r="B165" s="43" t="s">
        <v>2421</v>
      </c>
      <c r="C165" s="43" t="s">
        <v>2241</v>
      </c>
      <c r="D165" s="43" t="s">
        <v>2122</v>
      </c>
      <c r="E165" s="43" t="s">
        <v>2123</v>
      </c>
    </row>
    <row r="166" spans="1:5" s="16" customFormat="1" ht="12.75">
      <c r="A166" s="43" t="s">
        <v>3</v>
      </c>
      <c r="B166" s="43" t="s">
        <v>2421</v>
      </c>
      <c r="C166" s="43" t="s">
        <v>2422</v>
      </c>
      <c r="D166" s="43" t="s">
        <v>2122</v>
      </c>
      <c r="E166" s="43" t="s">
        <v>2123</v>
      </c>
    </row>
    <row r="167" spans="1:5" s="16" customFormat="1" ht="12.75">
      <c r="A167" s="43" t="s">
        <v>3</v>
      </c>
      <c r="B167" s="43" t="s">
        <v>2423</v>
      </c>
      <c r="C167" s="43" t="s">
        <v>2424</v>
      </c>
      <c r="D167" s="43" t="s">
        <v>2122</v>
      </c>
      <c r="E167" s="43" t="s">
        <v>2126</v>
      </c>
    </row>
    <row r="168" spans="1:5" s="16" customFormat="1" ht="12.75">
      <c r="A168" s="43" t="s">
        <v>3</v>
      </c>
      <c r="B168" s="43" t="s">
        <v>2425</v>
      </c>
      <c r="C168" s="43" t="s">
        <v>2426</v>
      </c>
      <c r="D168" s="43" t="s">
        <v>2122</v>
      </c>
      <c r="E168" s="43" t="s">
        <v>2126</v>
      </c>
    </row>
    <row r="169" spans="1:5" s="16" customFormat="1" ht="12.75">
      <c r="A169" s="43" t="s">
        <v>3</v>
      </c>
      <c r="B169" s="43" t="s">
        <v>3865</v>
      </c>
      <c r="C169" s="43" t="s">
        <v>2540</v>
      </c>
      <c r="D169" s="43" t="s">
        <v>2122</v>
      </c>
      <c r="E169" s="43" t="s">
        <v>2126</v>
      </c>
    </row>
    <row r="170" spans="1:5" s="16" customFormat="1" ht="12.75">
      <c r="A170" s="43" t="s">
        <v>3</v>
      </c>
      <c r="B170" s="43" t="s">
        <v>3866</v>
      </c>
      <c r="C170" s="43" t="s">
        <v>2499</v>
      </c>
      <c r="D170" s="43" t="s">
        <v>2122</v>
      </c>
      <c r="E170" s="43" t="s">
        <v>2126</v>
      </c>
    </row>
    <row r="171" spans="1:5" s="16" customFormat="1" ht="12.75">
      <c r="A171" s="43" t="s">
        <v>3</v>
      </c>
      <c r="B171" s="43" t="s">
        <v>2427</v>
      </c>
      <c r="C171" s="43" t="s">
        <v>2428</v>
      </c>
      <c r="D171" s="43" t="s">
        <v>2122</v>
      </c>
      <c r="E171" s="43" t="s">
        <v>2126</v>
      </c>
    </row>
    <row r="172" spans="1:5" s="16" customFormat="1" ht="12.75">
      <c r="A172" s="43" t="s">
        <v>3</v>
      </c>
      <c r="B172" s="43" t="s">
        <v>2429</v>
      </c>
      <c r="C172" s="43" t="s">
        <v>2179</v>
      </c>
      <c r="D172" s="43" t="s">
        <v>2122</v>
      </c>
      <c r="E172" s="43" t="s">
        <v>2126</v>
      </c>
    </row>
    <row r="173" spans="1:5" s="16" customFormat="1" ht="12.75">
      <c r="A173" s="43" t="s">
        <v>3</v>
      </c>
      <c r="B173" s="43" t="s">
        <v>2430</v>
      </c>
      <c r="C173" s="43" t="s">
        <v>2431</v>
      </c>
      <c r="D173" s="43" t="s">
        <v>2122</v>
      </c>
      <c r="E173" s="43" t="s">
        <v>2126</v>
      </c>
    </row>
    <row r="174" spans="1:5" s="16" customFormat="1" ht="12.75">
      <c r="A174" s="43" t="s">
        <v>3</v>
      </c>
      <c r="B174" s="43" t="s">
        <v>2432</v>
      </c>
      <c r="C174" s="43" t="s">
        <v>2433</v>
      </c>
      <c r="D174" s="43" t="s">
        <v>2122</v>
      </c>
      <c r="E174" s="43" t="s">
        <v>2126</v>
      </c>
    </row>
    <row r="175" spans="1:5" s="16" customFormat="1" ht="12.75">
      <c r="A175" s="43" t="s">
        <v>3</v>
      </c>
      <c r="B175" s="43" t="s">
        <v>2434</v>
      </c>
      <c r="C175" s="43" t="s">
        <v>2435</v>
      </c>
      <c r="D175" s="43" t="s">
        <v>2122</v>
      </c>
      <c r="E175" s="43" t="s">
        <v>2126</v>
      </c>
    </row>
    <row r="176" spans="1:5" s="16" customFormat="1" ht="12.75">
      <c r="A176" s="43" t="s">
        <v>3</v>
      </c>
      <c r="B176" s="43" t="s">
        <v>2436</v>
      </c>
      <c r="C176" s="43" t="s">
        <v>2437</v>
      </c>
      <c r="D176" s="43" t="s">
        <v>2122</v>
      </c>
      <c r="E176" s="43" t="s">
        <v>2126</v>
      </c>
    </row>
    <row r="177" spans="1:5" s="16" customFormat="1" ht="12.75">
      <c r="A177" s="43" t="s">
        <v>3</v>
      </c>
      <c r="B177" s="43" t="s">
        <v>2438</v>
      </c>
      <c r="C177" s="43" t="s">
        <v>2179</v>
      </c>
      <c r="D177" s="43" t="s">
        <v>2122</v>
      </c>
      <c r="E177" s="43" t="s">
        <v>2126</v>
      </c>
    </row>
    <row r="178" spans="1:5" s="16" customFormat="1" ht="12.75">
      <c r="A178" s="43" t="s">
        <v>3</v>
      </c>
      <c r="B178" s="43" t="s">
        <v>2439</v>
      </c>
      <c r="C178" s="43" t="s">
        <v>2440</v>
      </c>
      <c r="D178" s="43" t="s">
        <v>2122</v>
      </c>
      <c r="E178" s="43" t="s">
        <v>2123</v>
      </c>
    </row>
    <row r="179" spans="1:5" s="16" customFormat="1" ht="12.75">
      <c r="A179" s="43" t="s">
        <v>3</v>
      </c>
      <c r="B179" s="43" t="s">
        <v>2441</v>
      </c>
      <c r="C179" s="43" t="s">
        <v>2442</v>
      </c>
      <c r="D179" s="43" t="s">
        <v>2122</v>
      </c>
      <c r="E179" s="43" t="s">
        <v>2126</v>
      </c>
    </row>
    <row r="180" spans="1:5" s="16" customFormat="1" ht="12.75">
      <c r="A180" s="43" t="s">
        <v>3</v>
      </c>
      <c r="B180" s="43" t="s">
        <v>2443</v>
      </c>
      <c r="C180" s="43" t="s">
        <v>2444</v>
      </c>
      <c r="D180" s="43" t="s">
        <v>2122</v>
      </c>
      <c r="E180" s="43" t="s">
        <v>2126</v>
      </c>
    </row>
    <row r="181" spans="1:5" s="16" customFormat="1" ht="12.75">
      <c r="A181" s="43" t="s">
        <v>3</v>
      </c>
      <c r="B181" s="43" t="s">
        <v>2445</v>
      </c>
      <c r="C181" s="43" t="s">
        <v>2446</v>
      </c>
      <c r="D181" s="43" t="s">
        <v>2122</v>
      </c>
      <c r="E181" s="43" t="s">
        <v>2126</v>
      </c>
    </row>
    <row r="182" spans="1:5" s="16" customFormat="1" ht="12.75">
      <c r="A182" s="43" t="s">
        <v>3</v>
      </c>
      <c r="B182" s="43" t="s">
        <v>2447</v>
      </c>
      <c r="C182" s="43" t="s">
        <v>2448</v>
      </c>
      <c r="D182" s="43" t="s">
        <v>2122</v>
      </c>
      <c r="E182" s="43" t="s">
        <v>2126</v>
      </c>
    </row>
    <row r="183" spans="1:5" s="16" customFormat="1" ht="12.75">
      <c r="A183" s="43" t="s">
        <v>3</v>
      </c>
      <c r="B183" s="43" t="s">
        <v>2449</v>
      </c>
      <c r="C183" s="43" t="s">
        <v>2450</v>
      </c>
      <c r="D183" s="43" t="s">
        <v>2122</v>
      </c>
      <c r="E183" s="43" t="s">
        <v>2126</v>
      </c>
    </row>
    <row r="184" spans="1:5" s="16" customFormat="1" ht="12.75">
      <c r="A184" s="43" t="s">
        <v>3</v>
      </c>
      <c r="B184" s="43" t="s">
        <v>2451</v>
      </c>
      <c r="C184" s="43" t="s">
        <v>2452</v>
      </c>
      <c r="D184" s="43" t="s">
        <v>2122</v>
      </c>
      <c r="E184" s="43" t="s">
        <v>2126</v>
      </c>
    </row>
    <row r="185" spans="1:5" s="16" customFormat="1" ht="12.75">
      <c r="A185" s="43" t="s">
        <v>3</v>
      </c>
      <c r="B185" s="43" t="s">
        <v>2453</v>
      </c>
      <c r="C185" s="43" t="s">
        <v>2454</v>
      </c>
      <c r="D185" s="43" t="s">
        <v>2122</v>
      </c>
      <c r="E185" s="43" t="s">
        <v>2126</v>
      </c>
    </row>
    <row r="186" spans="1:5" s="16" customFormat="1" ht="12.75">
      <c r="A186" s="43" t="s">
        <v>3</v>
      </c>
      <c r="B186" s="43" t="s">
        <v>2455</v>
      </c>
      <c r="C186" s="43" t="s">
        <v>2456</v>
      </c>
      <c r="D186" s="43" t="s">
        <v>2122</v>
      </c>
      <c r="E186" s="43" t="s">
        <v>2126</v>
      </c>
    </row>
    <row r="187" spans="1:5" s="16" customFormat="1" ht="12.75">
      <c r="A187" s="43" t="s">
        <v>3</v>
      </c>
      <c r="B187" s="43" t="s">
        <v>2457</v>
      </c>
      <c r="C187" s="43" t="s">
        <v>2458</v>
      </c>
      <c r="D187" s="43" t="s">
        <v>2122</v>
      </c>
      <c r="E187" s="43" t="s">
        <v>2126</v>
      </c>
    </row>
    <row r="188" spans="1:5" s="16" customFormat="1" ht="12.75">
      <c r="A188" s="43" t="s">
        <v>3</v>
      </c>
      <c r="B188" s="43" t="s">
        <v>2459</v>
      </c>
      <c r="C188" s="43" t="s">
        <v>2460</v>
      </c>
      <c r="D188" s="43" t="s">
        <v>2122</v>
      </c>
      <c r="E188" s="43" t="s">
        <v>2126</v>
      </c>
    </row>
    <row r="189" spans="1:5" s="16" customFormat="1" ht="12.75">
      <c r="A189" s="43" t="s">
        <v>3</v>
      </c>
      <c r="B189" s="43" t="s">
        <v>2461</v>
      </c>
      <c r="C189" s="43" t="s">
        <v>2462</v>
      </c>
      <c r="D189" s="43" t="s">
        <v>2122</v>
      </c>
      <c r="E189" s="43" t="s">
        <v>2126</v>
      </c>
    </row>
    <row r="190" spans="1:5" s="16" customFormat="1" ht="12.75">
      <c r="A190" s="43" t="s">
        <v>3</v>
      </c>
      <c r="B190" s="43" t="s">
        <v>2463</v>
      </c>
      <c r="C190" s="43" t="s">
        <v>2464</v>
      </c>
      <c r="D190" s="43" t="s">
        <v>2122</v>
      </c>
      <c r="E190" s="43" t="s">
        <v>2126</v>
      </c>
    </row>
    <row r="191" spans="1:5" s="16" customFormat="1" ht="12.75">
      <c r="A191" s="43" t="s">
        <v>3</v>
      </c>
      <c r="B191" s="43" t="s">
        <v>2465</v>
      </c>
      <c r="C191" s="43" t="s">
        <v>2466</v>
      </c>
      <c r="D191" s="43" t="s">
        <v>2122</v>
      </c>
      <c r="E191" s="43" t="s">
        <v>2126</v>
      </c>
    </row>
    <row r="192" spans="1:5" s="16" customFormat="1" ht="12.75">
      <c r="A192" s="43" t="s">
        <v>3</v>
      </c>
      <c r="B192" s="43" t="s">
        <v>2467</v>
      </c>
      <c r="C192" s="43" t="s">
        <v>2468</v>
      </c>
      <c r="D192" s="43" t="s">
        <v>2122</v>
      </c>
      <c r="E192" s="43" t="s">
        <v>2126</v>
      </c>
    </row>
    <row r="193" spans="1:5" s="16" customFormat="1" ht="12.75">
      <c r="A193" s="43" t="s">
        <v>3</v>
      </c>
      <c r="B193" s="43" t="s">
        <v>2469</v>
      </c>
      <c r="C193" s="43" t="s">
        <v>2470</v>
      </c>
      <c r="D193" s="43" t="s">
        <v>2122</v>
      </c>
      <c r="E193" s="43" t="s">
        <v>2126</v>
      </c>
    </row>
    <row r="194" spans="1:5" s="16" customFormat="1" ht="12.75">
      <c r="A194" s="43" t="s">
        <v>3</v>
      </c>
      <c r="B194" s="43" t="s">
        <v>2471</v>
      </c>
      <c r="C194" s="43" t="s">
        <v>2472</v>
      </c>
      <c r="D194" s="43" t="s">
        <v>2122</v>
      </c>
      <c r="E194" s="43" t="s">
        <v>2126</v>
      </c>
    </row>
    <row r="195" spans="1:5" s="16" customFormat="1" ht="12.75">
      <c r="A195" s="43" t="s">
        <v>3</v>
      </c>
      <c r="B195" s="43" t="s">
        <v>2473</v>
      </c>
      <c r="C195" s="43" t="s">
        <v>2474</v>
      </c>
      <c r="D195" s="43" t="s">
        <v>2122</v>
      </c>
      <c r="E195" s="43" t="s">
        <v>2126</v>
      </c>
    </row>
    <row r="196" spans="1:5" s="16" customFormat="1" ht="12.75">
      <c r="A196" s="43" t="s">
        <v>3</v>
      </c>
      <c r="B196" s="43" t="s">
        <v>2475</v>
      </c>
      <c r="C196" s="43" t="s">
        <v>2476</v>
      </c>
      <c r="D196" s="43" t="s">
        <v>2122</v>
      </c>
      <c r="E196" s="43" t="s">
        <v>2126</v>
      </c>
    </row>
    <row r="197" spans="1:5" s="16" customFormat="1" ht="12.75">
      <c r="A197" s="43" t="s">
        <v>3</v>
      </c>
      <c r="B197" s="43" t="s">
        <v>2477</v>
      </c>
      <c r="C197" s="43" t="s">
        <v>2478</v>
      </c>
      <c r="D197" s="43" t="s">
        <v>2122</v>
      </c>
      <c r="E197" s="43" t="s">
        <v>2126</v>
      </c>
    </row>
    <row r="198" spans="1:5" s="16" customFormat="1" ht="12.75">
      <c r="A198" s="43" t="s">
        <v>3</v>
      </c>
      <c r="B198" s="43" t="s">
        <v>2479</v>
      </c>
      <c r="C198" s="43" t="s">
        <v>2480</v>
      </c>
      <c r="D198" s="43" t="s">
        <v>2122</v>
      </c>
      <c r="E198" s="43" t="s">
        <v>2126</v>
      </c>
    </row>
    <row r="199" spans="1:5" s="16" customFormat="1" ht="12.75">
      <c r="A199" s="43" t="s">
        <v>3</v>
      </c>
      <c r="B199" s="43" t="s">
        <v>2481</v>
      </c>
      <c r="C199" s="43" t="s">
        <v>2482</v>
      </c>
      <c r="D199" s="43" t="s">
        <v>2122</v>
      </c>
      <c r="E199" s="43" t="s">
        <v>2126</v>
      </c>
    </row>
    <row r="200" spans="1:5" s="16" customFormat="1" ht="12.75">
      <c r="A200" s="43" t="s">
        <v>3</v>
      </c>
      <c r="B200" s="43" t="s">
        <v>2483</v>
      </c>
      <c r="C200" s="43" t="s">
        <v>2484</v>
      </c>
      <c r="D200" s="43" t="s">
        <v>2122</v>
      </c>
      <c r="E200" s="43" t="s">
        <v>2126</v>
      </c>
    </row>
    <row r="201" spans="1:5" s="16" customFormat="1" ht="12.75">
      <c r="A201" s="43" t="s">
        <v>3</v>
      </c>
      <c r="B201" s="43" t="s">
        <v>2485</v>
      </c>
      <c r="C201" s="43" t="s">
        <v>2486</v>
      </c>
      <c r="D201" s="43" t="s">
        <v>2122</v>
      </c>
      <c r="E201" s="43" t="s">
        <v>2126</v>
      </c>
    </row>
    <row r="202" spans="1:5" s="16" customFormat="1" ht="12.75">
      <c r="A202" s="43" t="s">
        <v>3</v>
      </c>
      <c r="B202" s="43" t="s">
        <v>2487</v>
      </c>
      <c r="C202" s="43" t="s">
        <v>2488</v>
      </c>
      <c r="D202" s="43" t="s">
        <v>2122</v>
      </c>
      <c r="E202" s="43" t="s">
        <v>2126</v>
      </c>
    </row>
    <row r="203" spans="1:5" s="16" customFormat="1" ht="12.75">
      <c r="A203" s="43" t="s">
        <v>3</v>
      </c>
      <c r="B203" s="43" t="s">
        <v>2489</v>
      </c>
      <c r="C203" s="43" t="s">
        <v>2490</v>
      </c>
      <c r="D203" s="43" t="s">
        <v>2122</v>
      </c>
      <c r="E203" s="43" t="s">
        <v>2126</v>
      </c>
    </row>
    <row r="204" spans="1:5" s="16" customFormat="1" ht="12.75">
      <c r="A204" s="43" t="s">
        <v>3</v>
      </c>
      <c r="B204" s="43" t="s">
        <v>2491</v>
      </c>
      <c r="C204" s="43" t="s">
        <v>2492</v>
      </c>
      <c r="D204" s="43" t="s">
        <v>2122</v>
      </c>
      <c r="E204" s="43" t="s">
        <v>2126</v>
      </c>
    </row>
    <row r="205" spans="1:5" s="16" customFormat="1" ht="12.75">
      <c r="A205" s="43" t="s">
        <v>3</v>
      </c>
      <c r="B205" s="43" t="s">
        <v>2493</v>
      </c>
      <c r="C205" s="43" t="s">
        <v>2494</v>
      </c>
      <c r="D205" s="43" t="s">
        <v>2122</v>
      </c>
      <c r="E205" s="43" t="s">
        <v>2126</v>
      </c>
    </row>
    <row r="206" spans="1:5" s="16" customFormat="1" ht="12.75">
      <c r="A206" s="43" t="s">
        <v>3</v>
      </c>
      <c r="B206" s="43" t="s">
        <v>2495</v>
      </c>
      <c r="C206" s="43" t="s">
        <v>2496</v>
      </c>
      <c r="D206" s="43" t="s">
        <v>2122</v>
      </c>
      <c r="E206" s="43" t="s">
        <v>2126</v>
      </c>
    </row>
    <row r="207" spans="1:5" s="16" customFormat="1" ht="12.75">
      <c r="A207" s="43" t="s">
        <v>3</v>
      </c>
      <c r="B207" s="43" t="s">
        <v>2497</v>
      </c>
      <c r="C207" s="43" t="s">
        <v>2498</v>
      </c>
      <c r="D207" s="43" t="s">
        <v>2122</v>
      </c>
      <c r="E207" s="43" t="s">
        <v>2126</v>
      </c>
    </row>
    <row r="208" spans="1:5" s="16" customFormat="1" ht="12.75">
      <c r="A208" s="43" t="s">
        <v>3</v>
      </c>
      <c r="B208" s="43" t="s">
        <v>2500</v>
      </c>
      <c r="C208" s="43" t="s">
        <v>2501</v>
      </c>
      <c r="D208" s="43" t="s">
        <v>2122</v>
      </c>
      <c r="E208" s="43" t="s">
        <v>2126</v>
      </c>
    </row>
    <row r="209" spans="1:5" s="16" customFormat="1" ht="12.75">
      <c r="A209" s="43" t="s">
        <v>3</v>
      </c>
      <c r="B209" s="43" t="s">
        <v>2502</v>
      </c>
      <c r="C209" s="43" t="s">
        <v>2503</v>
      </c>
      <c r="D209" s="43" t="s">
        <v>2122</v>
      </c>
      <c r="E209" s="43" t="s">
        <v>2126</v>
      </c>
    </row>
    <row r="210" spans="1:5" s="16" customFormat="1" ht="12.75">
      <c r="A210" s="43" t="s">
        <v>3</v>
      </c>
      <c r="B210" s="43" t="s">
        <v>2504</v>
      </c>
      <c r="C210" s="43" t="s">
        <v>2505</v>
      </c>
      <c r="D210" s="43" t="s">
        <v>2122</v>
      </c>
      <c r="E210" s="43" t="s">
        <v>2126</v>
      </c>
    </row>
    <row r="211" spans="1:5" s="16" customFormat="1" ht="12.75">
      <c r="A211" s="43" t="s">
        <v>3</v>
      </c>
      <c r="B211" s="43" t="s">
        <v>2506</v>
      </c>
      <c r="C211" s="43" t="s">
        <v>2507</v>
      </c>
      <c r="D211" s="43" t="s">
        <v>2122</v>
      </c>
      <c r="E211" s="43" t="s">
        <v>2126</v>
      </c>
    </row>
    <row r="212" spans="1:5" s="16" customFormat="1" ht="12.75">
      <c r="A212" s="43" t="s">
        <v>3</v>
      </c>
      <c r="B212" s="43" t="s">
        <v>2508</v>
      </c>
      <c r="C212" s="43" t="s">
        <v>2509</v>
      </c>
      <c r="D212" s="43" t="s">
        <v>2122</v>
      </c>
      <c r="E212" s="43" t="s">
        <v>2126</v>
      </c>
    </row>
    <row r="213" spans="1:5" s="16" customFormat="1" ht="12.75">
      <c r="A213" s="43" t="s">
        <v>3</v>
      </c>
      <c r="B213" s="43" t="s">
        <v>2510</v>
      </c>
      <c r="C213" s="43" t="s">
        <v>2511</v>
      </c>
      <c r="D213" s="43" t="s">
        <v>2122</v>
      </c>
      <c r="E213" s="43" t="s">
        <v>2126</v>
      </c>
    </row>
    <row r="214" spans="1:5" s="16" customFormat="1" ht="12.75">
      <c r="A214" s="43" t="s">
        <v>3</v>
      </c>
      <c r="B214" s="43" t="s">
        <v>2512</v>
      </c>
      <c r="C214" s="43" t="s">
        <v>2513</v>
      </c>
      <c r="D214" s="43" t="s">
        <v>2122</v>
      </c>
      <c r="E214" s="43" t="s">
        <v>2126</v>
      </c>
    </row>
    <row r="215" spans="1:5" s="16" customFormat="1" ht="12.75">
      <c r="A215" s="43" t="s">
        <v>3</v>
      </c>
      <c r="B215" s="43" t="s">
        <v>2514</v>
      </c>
      <c r="C215" s="43" t="s">
        <v>2515</v>
      </c>
      <c r="D215" s="43" t="s">
        <v>2122</v>
      </c>
      <c r="E215" s="43" t="s">
        <v>2126</v>
      </c>
    </row>
    <row r="216" spans="1:5" s="16" customFormat="1" ht="12.75">
      <c r="A216" s="43" t="s">
        <v>3</v>
      </c>
      <c r="B216" s="43" t="s">
        <v>2516</v>
      </c>
      <c r="C216" s="43" t="s">
        <v>2517</v>
      </c>
      <c r="D216" s="43" t="s">
        <v>2122</v>
      </c>
      <c r="E216" s="43" t="s">
        <v>2126</v>
      </c>
    </row>
    <row r="217" spans="1:5" s="16" customFormat="1" ht="12.75">
      <c r="A217" s="43" t="s">
        <v>3</v>
      </c>
      <c r="B217" s="43" t="s">
        <v>2518</v>
      </c>
      <c r="C217" s="43" t="s">
        <v>2519</v>
      </c>
      <c r="D217" s="43" t="s">
        <v>2122</v>
      </c>
      <c r="E217" s="43" t="s">
        <v>2126</v>
      </c>
    </row>
    <row r="218" spans="1:5" s="16" customFormat="1" ht="12.75">
      <c r="A218" s="43" t="s">
        <v>3</v>
      </c>
      <c r="B218" s="43" t="s">
        <v>2520</v>
      </c>
      <c r="C218" s="43" t="s">
        <v>2121</v>
      </c>
      <c r="D218" s="43" t="s">
        <v>2122</v>
      </c>
      <c r="E218" s="43" t="s">
        <v>2123</v>
      </c>
    </row>
    <row r="219" spans="1:5" s="16" customFormat="1" ht="12.75">
      <c r="A219" s="43" t="s">
        <v>3</v>
      </c>
      <c r="B219" s="43" t="s">
        <v>2521</v>
      </c>
      <c r="C219" s="43" t="s">
        <v>2522</v>
      </c>
      <c r="D219" s="43" t="s">
        <v>2122</v>
      </c>
      <c r="E219" s="43" t="s">
        <v>2126</v>
      </c>
    </row>
    <row r="220" spans="1:5" s="16" customFormat="1" ht="12.75">
      <c r="A220" s="43" t="s">
        <v>3</v>
      </c>
      <c r="B220" s="43" t="s">
        <v>2523</v>
      </c>
      <c r="C220" s="43" t="s">
        <v>2524</v>
      </c>
      <c r="D220" s="43" t="s">
        <v>2122</v>
      </c>
      <c r="E220" s="43" t="s">
        <v>2126</v>
      </c>
    </row>
    <row r="221" spans="1:5" s="16" customFormat="1" ht="12.75">
      <c r="A221" s="43" t="s">
        <v>3</v>
      </c>
      <c r="B221" s="43" t="s">
        <v>2525</v>
      </c>
      <c r="C221" s="43" t="s">
        <v>2526</v>
      </c>
      <c r="D221" s="43" t="s">
        <v>2122</v>
      </c>
      <c r="E221" s="43" t="s">
        <v>2126</v>
      </c>
    </row>
    <row r="222" spans="1:5" s="16" customFormat="1" ht="12.75">
      <c r="A222" s="43" t="s">
        <v>3</v>
      </c>
      <c r="B222" s="43" t="s">
        <v>2527</v>
      </c>
      <c r="C222" s="43" t="s">
        <v>2528</v>
      </c>
      <c r="D222" s="43" t="s">
        <v>2122</v>
      </c>
      <c r="E222" s="43" t="s">
        <v>2126</v>
      </c>
    </row>
    <row r="223" spans="1:5" s="16" customFormat="1" ht="12.75">
      <c r="A223" s="43" t="s">
        <v>3</v>
      </c>
      <c r="B223" s="43" t="s">
        <v>2529</v>
      </c>
      <c r="C223" s="43" t="s">
        <v>2530</v>
      </c>
      <c r="D223" s="43" t="s">
        <v>2122</v>
      </c>
      <c r="E223" s="43" t="s">
        <v>2126</v>
      </c>
    </row>
    <row r="224" spans="1:5" s="16" customFormat="1" ht="12.75">
      <c r="A224" s="43" t="s">
        <v>3</v>
      </c>
      <c r="B224" s="43" t="s">
        <v>2531</v>
      </c>
      <c r="C224" s="43" t="s">
        <v>2532</v>
      </c>
      <c r="D224" s="43" t="s">
        <v>2122</v>
      </c>
      <c r="E224" s="43" t="s">
        <v>2126</v>
      </c>
    </row>
    <row r="225" spans="1:5" s="16" customFormat="1" ht="12.75">
      <c r="A225" s="43" t="s">
        <v>3</v>
      </c>
      <c r="B225" s="43" t="s">
        <v>2533</v>
      </c>
      <c r="C225" s="43" t="s">
        <v>2534</v>
      </c>
      <c r="D225" s="43" t="s">
        <v>2122</v>
      </c>
      <c r="E225" s="43" t="s">
        <v>2126</v>
      </c>
    </row>
    <row r="226" spans="1:5" s="16" customFormat="1" ht="12.75">
      <c r="A226" s="43" t="s">
        <v>3</v>
      </c>
      <c r="B226" s="43" t="s">
        <v>2535</v>
      </c>
      <c r="C226" s="43" t="s">
        <v>2536</v>
      </c>
      <c r="D226" s="43" t="s">
        <v>2122</v>
      </c>
      <c r="E226" s="43" t="s">
        <v>2126</v>
      </c>
    </row>
    <row r="227" spans="1:5" s="16" customFormat="1" ht="12.75">
      <c r="A227" s="43" t="s">
        <v>3</v>
      </c>
      <c r="B227" s="43" t="s">
        <v>179</v>
      </c>
      <c r="C227" s="43" t="s">
        <v>2537</v>
      </c>
      <c r="D227" s="43" t="s">
        <v>2122</v>
      </c>
      <c r="E227" s="43" t="s">
        <v>2126</v>
      </c>
    </row>
    <row r="228" spans="1:5" s="16" customFormat="1" ht="12.75">
      <c r="A228" s="43" t="s">
        <v>3</v>
      </c>
      <c r="B228" s="43" t="s">
        <v>2538</v>
      </c>
      <c r="C228" s="43" t="s">
        <v>2539</v>
      </c>
      <c r="D228" s="43" t="s">
        <v>2122</v>
      </c>
      <c r="E228" s="43" t="s">
        <v>2126</v>
      </c>
    </row>
    <row r="229" spans="1:5" s="16" customFormat="1" ht="12.75">
      <c r="A229" s="43" t="s">
        <v>3</v>
      </c>
      <c r="B229" s="43" t="s">
        <v>2541</v>
      </c>
      <c r="C229" s="43" t="s">
        <v>2542</v>
      </c>
      <c r="D229" s="43" t="s">
        <v>2122</v>
      </c>
      <c r="E229" s="43" t="s">
        <v>2126</v>
      </c>
    </row>
    <row r="230" spans="1:5" s="16" customFormat="1" ht="12.75">
      <c r="A230" s="43" t="s">
        <v>3</v>
      </c>
      <c r="B230" s="43" t="s">
        <v>2543</v>
      </c>
      <c r="C230" s="43" t="s">
        <v>2544</v>
      </c>
      <c r="D230" s="43" t="s">
        <v>2122</v>
      </c>
      <c r="E230" s="43" t="s">
        <v>2126</v>
      </c>
    </row>
    <row r="231" spans="1:5" s="16" customFormat="1" ht="12.75">
      <c r="A231" s="43" t="s">
        <v>3</v>
      </c>
      <c r="B231" s="43" t="s">
        <v>2545</v>
      </c>
      <c r="C231" s="43" t="s">
        <v>2546</v>
      </c>
      <c r="D231" s="43" t="s">
        <v>2122</v>
      </c>
      <c r="E231" s="43" t="s">
        <v>2126</v>
      </c>
    </row>
    <row r="232" spans="1:5" s="16" customFormat="1" ht="12.75">
      <c r="A232" s="43" t="s">
        <v>3</v>
      </c>
      <c r="B232" s="43" t="s">
        <v>2547</v>
      </c>
      <c r="C232" s="43" t="s">
        <v>2548</v>
      </c>
      <c r="D232" s="43" t="s">
        <v>2122</v>
      </c>
      <c r="E232" s="43" t="s">
        <v>2126</v>
      </c>
    </row>
    <row r="233" spans="1:5" s="16" customFormat="1" ht="12.75">
      <c r="A233" s="43" t="s">
        <v>3</v>
      </c>
      <c r="B233" s="43" t="s">
        <v>2549</v>
      </c>
      <c r="C233" s="43" t="s">
        <v>2550</v>
      </c>
      <c r="D233" s="43" t="s">
        <v>2122</v>
      </c>
      <c r="E233" s="43" t="s">
        <v>2126</v>
      </c>
    </row>
    <row r="234" spans="1:5" s="16" customFormat="1" ht="12.75">
      <c r="A234" s="43" t="s">
        <v>3</v>
      </c>
      <c r="B234" s="43" t="s">
        <v>2551</v>
      </c>
      <c r="C234" s="43" t="s">
        <v>2552</v>
      </c>
      <c r="D234" s="43" t="s">
        <v>2122</v>
      </c>
      <c r="E234" s="43" t="s">
        <v>2126</v>
      </c>
    </row>
    <row r="235" spans="1:5" s="16" customFormat="1" ht="12.75">
      <c r="A235" s="43" t="s">
        <v>3</v>
      </c>
      <c r="B235" s="43" t="s">
        <v>2553</v>
      </c>
      <c r="C235" s="43" t="s">
        <v>2187</v>
      </c>
      <c r="D235" s="43" t="s">
        <v>2122</v>
      </c>
      <c r="E235" s="43" t="s">
        <v>2123</v>
      </c>
    </row>
    <row r="236" spans="1:5" s="16" customFormat="1" ht="12.75">
      <c r="A236" s="43" t="s">
        <v>3</v>
      </c>
      <c r="B236" s="43" t="s">
        <v>2554</v>
      </c>
      <c r="C236" s="43" t="s">
        <v>2555</v>
      </c>
      <c r="D236" s="43" t="s">
        <v>2122</v>
      </c>
      <c r="E236" s="43" t="s">
        <v>2126</v>
      </c>
    </row>
    <row r="237" spans="1:5" s="16" customFormat="1" ht="12.75">
      <c r="A237" s="43" t="s">
        <v>3</v>
      </c>
      <c r="B237" s="43" t="s">
        <v>2556</v>
      </c>
      <c r="C237" s="43" t="s">
        <v>2440</v>
      </c>
      <c r="D237" s="43" t="s">
        <v>2122</v>
      </c>
      <c r="E237" s="43" t="s">
        <v>2123</v>
      </c>
    </row>
    <row r="238" spans="1:5" s="16" customFormat="1" ht="12.75">
      <c r="A238" s="43" t="s">
        <v>3</v>
      </c>
      <c r="B238" s="43" t="s">
        <v>2557</v>
      </c>
      <c r="C238" s="43" t="s">
        <v>2558</v>
      </c>
      <c r="D238" s="43" t="s">
        <v>2122</v>
      </c>
      <c r="E238" s="43" t="s">
        <v>2123</v>
      </c>
    </row>
    <row r="239" spans="1:5" s="16" customFormat="1" ht="12.75">
      <c r="A239" s="43" t="s">
        <v>3</v>
      </c>
      <c r="B239" s="43" t="s">
        <v>2559</v>
      </c>
      <c r="C239" s="43" t="s">
        <v>2560</v>
      </c>
      <c r="D239" s="43" t="s">
        <v>2122</v>
      </c>
      <c r="E239" s="43" t="s">
        <v>2126</v>
      </c>
    </row>
    <row r="240" spans="1:5" s="16" customFormat="1" ht="12.75">
      <c r="A240" s="43" t="s">
        <v>3</v>
      </c>
      <c r="B240" s="43" t="s">
        <v>2561</v>
      </c>
      <c r="C240" s="43" t="s">
        <v>2562</v>
      </c>
      <c r="D240" s="43" t="s">
        <v>2122</v>
      </c>
      <c r="E240" s="43" t="s">
        <v>2126</v>
      </c>
    </row>
    <row r="241" spans="1:5" s="16" customFormat="1" ht="12.75">
      <c r="A241" s="43" t="s">
        <v>3</v>
      </c>
      <c r="B241" s="43" t="s">
        <v>2563</v>
      </c>
      <c r="C241" s="43" t="s">
        <v>2564</v>
      </c>
      <c r="D241" s="43" t="s">
        <v>2122</v>
      </c>
      <c r="E241" s="43" t="s">
        <v>2126</v>
      </c>
    </row>
    <row r="242" spans="1:5" s="16" customFormat="1" ht="12.75">
      <c r="A242" s="43" t="s">
        <v>3</v>
      </c>
      <c r="B242" s="43" t="s">
        <v>2565</v>
      </c>
      <c r="C242" s="43" t="s">
        <v>2566</v>
      </c>
      <c r="D242" s="43" t="s">
        <v>2122</v>
      </c>
      <c r="E242" s="43" t="s">
        <v>2126</v>
      </c>
    </row>
    <row r="243" spans="1:5" s="16" customFormat="1" ht="12.75">
      <c r="A243" s="43" t="s">
        <v>3</v>
      </c>
      <c r="B243" s="43" t="s">
        <v>2567</v>
      </c>
      <c r="C243" s="43" t="s">
        <v>2568</v>
      </c>
      <c r="D243" s="43" t="s">
        <v>2122</v>
      </c>
      <c r="E243" s="43" t="s">
        <v>2126</v>
      </c>
    </row>
    <row r="244" spans="1:5" s="16" customFormat="1" ht="12.75">
      <c r="A244" s="43" t="s">
        <v>203</v>
      </c>
      <c r="B244" s="43" t="s">
        <v>247</v>
      </c>
      <c r="C244" s="43" t="s">
        <v>2569</v>
      </c>
      <c r="D244" s="43" t="s">
        <v>2570</v>
      </c>
      <c r="E244" s="43" t="s">
        <v>2123</v>
      </c>
    </row>
    <row r="245" spans="1:5" s="16" customFormat="1" ht="12.75">
      <c r="A245" s="43" t="s">
        <v>203</v>
      </c>
      <c r="B245" s="43" t="s">
        <v>247</v>
      </c>
      <c r="C245" s="43" t="s">
        <v>2571</v>
      </c>
      <c r="D245" s="43" t="s">
        <v>2570</v>
      </c>
      <c r="E245" s="43" t="s">
        <v>2123</v>
      </c>
    </row>
    <row r="246" spans="1:5" s="16" customFormat="1" ht="12.75">
      <c r="A246" s="43" t="s">
        <v>203</v>
      </c>
      <c r="B246" s="43" t="s">
        <v>456</v>
      </c>
      <c r="C246" s="43" t="s">
        <v>2572</v>
      </c>
      <c r="D246" s="43" t="s">
        <v>2573</v>
      </c>
      <c r="E246" s="43" t="s">
        <v>2126</v>
      </c>
    </row>
    <row r="247" spans="1:5" s="16" customFormat="1" ht="12.75">
      <c r="A247" s="43" t="s">
        <v>203</v>
      </c>
      <c r="B247" s="43" t="s">
        <v>456</v>
      </c>
      <c r="C247" s="43" t="s">
        <v>2574</v>
      </c>
      <c r="D247" s="43" t="s">
        <v>2573</v>
      </c>
      <c r="E247" s="43" t="s">
        <v>2126</v>
      </c>
    </row>
    <row r="248" spans="1:5" s="16" customFormat="1" ht="12.75">
      <c r="A248" s="43" t="s">
        <v>203</v>
      </c>
      <c r="B248" s="43" t="s">
        <v>456</v>
      </c>
      <c r="C248" s="43" t="s">
        <v>2575</v>
      </c>
      <c r="D248" s="43" t="s">
        <v>2573</v>
      </c>
      <c r="E248" s="43" t="s">
        <v>2126</v>
      </c>
    </row>
    <row r="249" spans="1:5" s="16" customFormat="1" ht="12.75">
      <c r="A249" s="43" t="s">
        <v>203</v>
      </c>
      <c r="B249" s="43" t="s">
        <v>456</v>
      </c>
      <c r="C249" s="43" t="s">
        <v>2576</v>
      </c>
      <c r="D249" s="43" t="s">
        <v>2573</v>
      </c>
      <c r="E249" s="43" t="s">
        <v>2126</v>
      </c>
    </row>
    <row r="250" spans="1:5" s="16" customFormat="1" ht="12.75">
      <c r="A250" s="43" t="s">
        <v>203</v>
      </c>
      <c r="B250" s="43" t="s">
        <v>256</v>
      </c>
      <c r="C250" s="43" t="s">
        <v>2577</v>
      </c>
      <c r="D250" s="43" t="s">
        <v>2578</v>
      </c>
      <c r="E250" s="43" t="s">
        <v>2123</v>
      </c>
    </row>
    <row r="251" spans="1:5" s="16" customFormat="1" ht="12.75">
      <c r="A251" s="43" t="s">
        <v>203</v>
      </c>
      <c r="B251" s="43" t="s">
        <v>256</v>
      </c>
      <c r="C251" s="43" t="s">
        <v>2579</v>
      </c>
      <c r="D251" s="43" t="s">
        <v>2578</v>
      </c>
      <c r="E251" s="43" t="s">
        <v>2123</v>
      </c>
    </row>
    <row r="252" spans="1:5" s="16" customFormat="1" ht="12.75">
      <c r="A252" s="43" t="s">
        <v>203</v>
      </c>
      <c r="B252" s="43" t="s">
        <v>310</v>
      </c>
      <c r="C252" s="43" t="s">
        <v>2580</v>
      </c>
      <c r="D252" s="43" t="s">
        <v>2581</v>
      </c>
      <c r="E252" s="43" t="s">
        <v>2126</v>
      </c>
    </row>
    <row r="253" spans="1:5" s="16" customFormat="1" ht="12.75">
      <c r="A253" s="43" t="s">
        <v>203</v>
      </c>
      <c r="B253" s="43" t="s">
        <v>310</v>
      </c>
      <c r="C253" s="43" t="s">
        <v>2582</v>
      </c>
      <c r="D253" s="43" t="s">
        <v>2581</v>
      </c>
      <c r="E253" s="43" t="s">
        <v>2126</v>
      </c>
    </row>
    <row r="254" spans="1:5" s="16" customFormat="1" ht="12.75">
      <c r="A254" s="43" t="s">
        <v>203</v>
      </c>
      <c r="B254" s="43" t="s">
        <v>310</v>
      </c>
      <c r="C254" s="43" t="s">
        <v>2583</v>
      </c>
      <c r="D254" s="43" t="s">
        <v>2581</v>
      </c>
      <c r="E254" s="43" t="s">
        <v>2126</v>
      </c>
    </row>
    <row r="255" spans="1:5" s="16" customFormat="1" ht="12.75">
      <c r="A255" s="43" t="s">
        <v>203</v>
      </c>
      <c r="B255" s="43" t="s">
        <v>3867</v>
      </c>
      <c r="C255" s="43" t="s">
        <v>2584</v>
      </c>
      <c r="D255" s="43" t="s">
        <v>2585</v>
      </c>
      <c r="E255" s="43" t="s">
        <v>2126</v>
      </c>
    </row>
    <row r="256" spans="1:5" s="16" customFormat="1" ht="12.75">
      <c r="A256" s="43" t="s">
        <v>203</v>
      </c>
      <c r="B256" s="43" t="s">
        <v>3867</v>
      </c>
      <c r="C256" s="43" t="s">
        <v>2586</v>
      </c>
      <c r="D256" s="43" t="s">
        <v>2585</v>
      </c>
      <c r="E256" s="43" t="s">
        <v>2126</v>
      </c>
    </row>
    <row r="257" spans="1:5" s="16" customFormat="1" ht="12.75">
      <c r="A257" s="43" t="s">
        <v>203</v>
      </c>
      <c r="B257" s="43" t="s">
        <v>3867</v>
      </c>
      <c r="C257" s="43" t="s">
        <v>2587</v>
      </c>
      <c r="D257" s="43" t="s">
        <v>2585</v>
      </c>
      <c r="E257" s="43" t="s">
        <v>2126</v>
      </c>
    </row>
    <row r="258" spans="1:5" s="16" customFormat="1" ht="12.75">
      <c r="A258" s="43" t="s">
        <v>203</v>
      </c>
      <c r="B258" s="43" t="s">
        <v>3867</v>
      </c>
      <c r="C258" s="43" t="s">
        <v>2588</v>
      </c>
      <c r="D258" s="43" t="s">
        <v>2585</v>
      </c>
      <c r="E258" s="43" t="s">
        <v>2126</v>
      </c>
    </row>
    <row r="259" spans="1:5" s="16" customFormat="1" ht="12.75">
      <c r="A259" s="43" t="s">
        <v>203</v>
      </c>
      <c r="B259" s="43" t="s">
        <v>3867</v>
      </c>
      <c r="C259" s="43" t="s">
        <v>2589</v>
      </c>
      <c r="D259" s="43" t="s">
        <v>2585</v>
      </c>
      <c r="E259" s="43" t="s">
        <v>2126</v>
      </c>
    </row>
    <row r="260" spans="1:5" s="16" customFormat="1" ht="12.75">
      <c r="A260" s="43" t="s">
        <v>203</v>
      </c>
      <c r="B260" s="43" t="s">
        <v>3867</v>
      </c>
      <c r="C260" s="43" t="s">
        <v>2590</v>
      </c>
      <c r="D260" s="43" t="s">
        <v>2585</v>
      </c>
      <c r="E260" s="43" t="s">
        <v>2126</v>
      </c>
    </row>
    <row r="261" spans="1:5" s="16" customFormat="1" ht="12.75">
      <c r="A261" s="43" t="s">
        <v>203</v>
      </c>
      <c r="B261" s="43" t="s">
        <v>3867</v>
      </c>
      <c r="C261" s="43" t="s">
        <v>2591</v>
      </c>
      <c r="D261" s="43" t="s">
        <v>2592</v>
      </c>
      <c r="E261" s="43" t="s">
        <v>2126</v>
      </c>
    </row>
    <row r="262" spans="1:5" s="16" customFormat="1" ht="12.75">
      <c r="A262" s="43" t="s">
        <v>203</v>
      </c>
      <c r="B262" s="43" t="s">
        <v>3867</v>
      </c>
      <c r="C262" s="43" t="s">
        <v>2593</v>
      </c>
      <c r="D262" s="43" t="s">
        <v>2592</v>
      </c>
      <c r="E262" s="43" t="s">
        <v>2126</v>
      </c>
    </row>
    <row r="263" spans="1:5" s="16" customFormat="1" ht="12.75">
      <c r="A263" s="43" t="s">
        <v>203</v>
      </c>
      <c r="B263" s="43" t="s">
        <v>3867</v>
      </c>
      <c r="C263" s="43" t="s">
        <v>2594</v>
      </c>
      <c r="D263" s="43" t="s">
        <v>2592</v>
      </c>
      <c r="E263" s="43" t="s">
        <v>2126</v>
      </c>
    </row>
    <row r="264" spans="1:5" s="16" customFormat="1" ht="12.75">
      <c r="A264" s="43" t="s">
        <v>203</v>
      </c>
      <c r="B264" s="43" t="s">
        <v>3867</v>
      </c>
      <c r="C264" s="43" t="s">
        <v>2595</v>
      </c>
      <c r="D264" s="43" t="s">
        <v>2592</v>
      </c>
      <c r="E264" s="43" t="s">
        <v>2126</v>
      </c>
    </row>
    <row r="265" spans="1:5" s="16" customFormat="1" ht="12.75">
      <c r="A265" s="43" t="s">
        <v>203</v>
      </c>
      <c r="B265" s="43" t="s">
        <v>3867</v>
      </c>
      <c r="C265" s="43" t="s">
        <v>2596</v>
      </c>
      <c r="D265" s="43" t="s">
        <v>2592</v>
      </c>
      <c r="E265" s="43" t="s">
        <v>2126</v>
      </c>
    </row>
    <row r="266" spans="1:5" s="16" customFormat="1" ht="12.75">
      <c r="A266" s="43" t="s">
        <v>203</v>
      </c>
      <c r="B266" s="43" t="s">
        <v>3867</v>
      </c>
      <c r="C266" s="43" t="s">
        <v>2597</v>
      </c>
      <c r="D266" s="43" t="s">
        <v>2592</v>
      </c>
      <c r="E266" s="43" t="s">
        <v>2126</v>
      </c>
    </row>
    <row r="267" spans="1:5" s="16" customFormat="1" ht="12.75">
      <c r="A267" s="43" t="s">
        <v>203</v>
      </c>
      <c r="B267" s="43" t="s">
        <v>3867</v>
      </c>
      <c r="C267" s="43" t="s">
        <v>2598</v>
      </c>
      <c r="D267" s="43" t="s">
        <v>2592</v>
      </c>
      <c r="E267" s="43" t="s">
        <v>2126</v>
      </c>
    </row>
    <row r="268" spans="1:5" s="16" customFormat="1" ht="12.75">
      <c r="A268" s="43" t="s">
        <v>203</v>
      </c>
      <c r="B268" s="43" t="s">
        <v>3867</v>
      </c>
      <c r="C268" s="43" t="s">
        <v>2599</v>
      </c>
      <c r="D268" s="43" t="s">
        <v>2592</v>
      </c>
      <c r="E268" s="43" t="s">
        <v>2126</v>
      </c>
    </row>
    <row r="269" spans="1:5" s="16" customFormat="1" ht="12.75">
      <c r="A269" s="43" t="s">
        <v>203</v>
      </c>
      <c r="B269" s="43" t="s">
        <v>3867</v>
      </c>
      <c r="C269" s="43" t="s">
        <v>2600</v>
      </c>
      <c r="D269" s="43" t="s">
        <v>2592</v>
      </c>
      <c r="E269" s="43" t="s">
        <v>2126</v>
      </c>
    </row>
    <row r="270" spans="1:5" s="16" customFormat="1" ht="12.75">
      <c r="A270" s="43" t="s">
        <v>203</v>
      </c>
      <c r="B270" s="43" t="s">
        <v>3867</v>
      </c>
      <c r="C270" s="43" t="s">
        <v>2601</v>
      </c>
      <c r="D270" s="43" t="s">
        <v>2592</v>
      </c>
      <c r="E270" s="43" t="s">
        <v>2126</v>
      </c>
    </row>
    <row r="271" spans="1:5" s="16" customFormat="1" ht="12.75">
      <c r="A271" s="43" t="s">
        <v>203</v>
      </c>
      <c r="B271" s="43" t="s">
        <v>3867</v>
      </c>
      <c r="C271" s="43" t="s">
        <v>2602</v>
      </c>
      <c r="D271" s="43" t="s">
        <v>2592</v>
      </c>
      <c r="E271" s="43" t="s">
        <v>2126</v>
      </c>
    </row>
    <row r="272" spans="1:5" s="16" customFormat="1" ht="12.75">
      <c r="A272" s="43" t="s">
        <v>203</v>
      </c>
      <c r="B272" s="43" t="s">
        <v>3867</v>
      </c>
      <c r="C272" s="43" t="s">
        <v>2603</v>
      </c>
      <c r="D272" s="43" t="s">
        <v>2592</v>
      </c>
      <c r="E272" s="43" t="s">
        <v>2126</v>
      </c>
    </row>
    <row r="273" spans="1:5" s="16" customFormat="1" ht="12.75">
      <c r="A273" s="43" t="s">
        <v>203</v>
      </c>
      <c r="B273" s="43" t="s">
        <v>3867</v>
      </c>
      <c r="C273" s="43" t="s">
        <v>2604</v>
      </c>
      <c r="D273" s="43" t="s">
        <v>2592</v>
      </c>
      <c r="E273" s="43" t="s">
        <v>2126</v>
      </c>
    </row>
    <row r="274" spans="1:5" s="16" customFormat="1" ht="12.75">
      <c r="A274" s="43" t="s">
        <v>203</v>
      </c>
      <c r="B274" s="43" t="s">
        <v>3867</v>
      </c>
      <c r="C274" s="43" t="s">
        <v>2605</v>
      </c>
      <c r="D274" s="43" t="s">
        <v>2592</v>
      </c>
      <c r="E274" s="43" t="s">
        <v>2126</v>
      </c>
    </row>
    <row r="275" spans="1:5" s="16" customFormat="1" ht="12.75">
      <c r="A275" s="43" t="s">
        <v>203</v>
      </c>
      <c r="B275" s="43" t="s">
        <v>3867</v>
      </c>
      <c r="C275" s="43" t="s">
        <v>2606</v>
      </c>
      <c r="D275" s="43" t="s">
        <v>2592</v>
      </c>
      <c r="E275" s="43" t="s">
        <v>2126</v>
      </c>
    </row>
    <row r="276" spans="1:5" s="16" customFormat="1" ht="12.75">
      <c r="A276" s="43" t="s">
        <v>203</v>
      </c>
      <c r="B276" s="43" t="s">
        <v>3867</v>
      </c>
      <c r="C276" s="43" t="s">
        <v>2607</v>
      </c>
      <c r="D276" s="43" t="s">
        <v>2592</v>
      </c>
      <c r="E276" s="43" t="s">
        <v>2126</v>
      </c>
    </row>
    <row r="277" spans="1:5" s="16" customFormat="1" ht="12.75">
      <c r="A277" s="43" t="s">
        <v>203</v>
      </c>
      <c r="B277" s="43" t="s">
        <v>3867</v>
      </c>
      <c r="C277" s="43" t="s">
        <v>2608</v>
      </c>
      <c r="D277" s="43" t="s">
        <v>2592</v>
      </c>
      <c r="E277" s="43" t="s">
        <v>2126</v>
      </c>
    </row>
    <row r="278" spans="1:5" s="16" customFormat="1" ht="12.75">
      <c r="A278" s="43" t="s">
        <v>203</v>
      </c>
      <c r="B278" s="43" t="s">
        <v>3867</v>
      </c>
      <c r="C278" s="43" t="s">
        <v>2609</v>
      </c>
      <c r="D278" s="43" t="s">
        <v>2592</v>
      </c>
      <c r="E278" s="43" t="s">
        <v>2126</v>
      </c>
    </row>
    <row r="279" spans="1:5" s="16" customFormat="1" ht="12.75">
      <c r="A279" s="43" t="s">
        <v>203</v>
      </c>
      <c r="B279" s="43" t="s">
        <v>3867</v>
      </c>
      <c r="C279" s="43" t="s">
        <v>2610</v>
      </c>
      <c r="D279" s="43" t="s">
        <v>2592</v>
      </c>
      <c r="E279" s="43" t="s">
        <v>2126</v>
      </c>
    </row>
    <row r="280" spans="1:5" s="16" customFormat="1" ht="12.75">
      <c r="A280" s="43" t="s">
        <v>203</v>
      </c>
      <c r="B280" s="43" t="s">
        <v>3867</v>
      </c>
      <c r="C280" s="43" t="s">
        <v>2611</v>
      </c>
      <c r="D280" s="43" t="s">
        <v>2592</v>
      </c>
      <c r="E280" s="43" t="s">
        <v>2126</v>
      </c>
    </row>
    <row r="281" spans="1:5" s="16" customFormat="1" ht="12.75">
      <c r="A281" s="43" t="s">
        <v>203</v>
      </c>
      <c r="B281" s="43" t="s">
        <v>3867</v>
      </c>
      <c r="C281" s="43" t="s">
        <v>2612</v>
      </c>
      <c r="D281" s="43" t="s">
        <v>2592</v>
      </c>
      <c r="E281" s="43" t="s">
        <v>2126</v>
      </c>
    </row>
    <row r="282" spans="1:5" s="16" customFormat="1" ht="12.75">
      <c r="A282" s="43" t="s">
        <v>203</v>
      </c>
      <c r="B282" s="43" t="s">
        <v>3867</v>
      </c>
      <c r="C282" s="43" t="s">
        <v>2613</v>
      </c>
      <c r="D282" s="43" t="s">
        <v>2592</v>
      </c>
      <c r="E282" s="43" t="s">
        <v>2126</v>
      </c>
    </row>
    <row r="283" spans="1:5" s="16" customFormat="1" ht="12.75">
      <c r="A283" s="43" t="s">
        <v>203</v>
      </c>
      <c r="B283" s="43" t="s">
        <v>3867</v>
      </c>
      <c r="C283" s="43" t="s">
        <v>2614</v>
      </c>
      <c r="D283" s="43" t="s">
        <v>2592</v>
      </c>
      <c r="E283" s="43" t="s">
        <v>2126</v>
      </c>
    </row>
    <row r="284" spans="1:5" s="16" customFormat="1" ht="12.75">
      <c r="A284" s="43" t="s">
        <v>203</v>
      </c>
      <c r="B284" s="43" t="s">
        <v>3867</v>
      </c>
      <c r="C284" s="43" t="s">
        <v>2615</v>
      </c>
      <c r="D284" s="43" t="s">
        <v>2592</v>
      </c>
      <c r="E284" s="43" t="s">
        <v>2126</v>
      </c>
    </row>
    <row r="285" spans="1:5" s="16" customFormat="1" ht="12.75">
      <c r="A285" s="43" t="s">
        <v>203</v>
      </c>
      <c r="B285" s="43" t="s">
        <v>3867</v>
      </c>
      <c r="C285" s="43" t="s">
        <v>2616</v>
      </c>
      <c r="D285" s="43" t="s">
        <v>2592</v>
      </c>
      <c r="E285" s="43" t="s">
        <v>2126</v>
      </c>
    </row>
    <row r="286" spans="1:5" s="16" customFormat="1" ht="12.75">
      <c r="A286" s="43" t="s">
        <v>203</v>
      </c>
      <c r="B286" s="43" t="s">
        <v>3867</v>
      </c>
      <c r="C286" s="43" t="s">
        <v>2617</v>
      </c>
      <c r="D286" s="43" t="s">
        <v>2592</v>
      </c>
      <c r="E286" s="43" t="s">
        <v>2126</v>
      </c>
    </row>
    <row r="287" spans="1:5" s="16" customFormat="1" ht="12.75">
      <c r="A287" s="43" t="s">
        <v>203</v>
      </c>
      <c r="B287" s="43" t="s">
        <v>3867</v>
      </c>
      <c r="C287" s="43" t="s">
        <v>2618</v>
      </c>
      <c r="D287" s="43" t="s">
        <v>2592</v>
      </c>
      <c r="E287" s="43" t="s">
        <v>2126</v>
      </c>
    </row>
    <row r="288" spans="1:5" s="16" customFormat="1" ht="12.75">
      <c r="A288" s="43" t="s">
        <v>203</v>
      </c>
      <c r="B288" s="43" t="s">
        <v>3867</v>
      </c>
      <c r="C288" s="43" t="s">
        <v>2619</v>
      </c>
      <c r="D288" s="43" t="s">
        <v>2592</v>
      </c>
      <c r="E288" s="43" t="s">
        <v>2126</v>
      </c>
    </row>
    <row r="289" spans="1:5" s="16" customFormat="1" ht="12.75">
      <c r="A289" s="43" t="s">
        <v>203</v>
      </c>
      <c r="B289" s="43" t="s">
        <v>3867</v>
      </c>
      <c r="C289" s="43" t="s">
        <v>2620</v>
      </c>
      <c r="D289" s="43" t="s">
        <v>2592</v>
      </c>
      <c r="E289" s="43" t="s">
        <v>2126</v>
      </c>
    </row>
    <row r="290" spans="1:5" s="16" customFormat="1" ht="12.75">
      <c r="A290" s="43" t="s">
        <v>203</v>
      </c>
      <c r="B290" s="43" t="s">
        <v>3867</v>
      </c>
      <c r="C290" s="43" t="s">
        <v>2621</v>
      </c>
      <c r="D290" s="43" t="s">
        <v>2592</v>
      </c>
      <c r="E290" s="43" t="s">
        <v>2126</v>
      </c>
    </row>
    <row r="291" spans="1:5" s="16" customFormat="1" ht="12.75">
      <c r="A291" s="43" t="s">
        <v>203</v>
      </c>
      <c r="B291" s="43" t="s">
        <v>3867</v>
      </c>
      <c r="C291" s="43" t="s">
        <v>2622</v>
      </c>
      <c r="D291" s="43" t="s">
        <v>2592</v>
      </c>
      <c r="E291" s="43" t="s">
        <v>2126</v>
      </c>
    </row>
    <row r="292" spans="1:5" s="16" customFormat="1" ht="12.75">
      <c r="A292" s="43" t="s">
        <v>203</v>
      </c>
      <c r="B292" s="43" t="s">
        <v>3867</v>
      </c>
      <c r="C292" s="43" t="s">
        <v>2623</v>
      </c>
      <c r="D292" s="43" t="s">
        <v>2592</v>
      </c>
      <c r="E292" s="43" t="s">
        <v>2126</v>
      </c>
    </row>
    <row r="293" spans="1:5" s="16" customFormat="1" ht="12.75">
      <c r="A293" s="43" t="s">
        <v>203</v>
      </c>
      <c r="B293" s="43" t="s">
        <v>3867</v>
      </c>
      <c r="C293" s="43" t="s">
        <v>2624</v>
      </c>
      <c r="D293" s="43" t="s">
        <v>2592</v>
      </c>
      <c r="E293" s="43" t="s">
        <v>2126</v>
      </c>
    </row>
    <row r="294" spans="1:5" s="16" customFormat="1" ht="12.75">
      <c r="A294" s="43" t="s">
        <v>203</v>
      </c>
      <c r="B294" s="43" t="s">
        <v>3867</v>
      </c>
      <c r="C294" s="43" t="s">
        <v>2625</v>
      </c>
      <c r="D294" s="43" t="s">
        <v>2592</v>
      </c>
      <c r="E294" s="43" t="s">
        <v>2126</v>
      </c>
    </row>
    <row r="295" spans="1:5" s="16" customFormat="1" ht="12.75">
      <c r="A295" s="43" t="s">
        <v>203</v>
      </c>
      <c r="B295" s="43" t="s">
        <v>3867</v>
      </c>
      <c r="C295" s="43" t="s">
        <v>2626</v>
      </c>
      <c r="D295" s="43" t="s">
        <v>2592</v>
      </c>
      <c r="E295" s="43" t="s">
        <v>2126</v>
      </c>
    </row>
    <row r="296" spans="1:5" s="16" customFormat="1" ht="12.75">
      <c r="A296" s="43" t="s">
        <v>203</v>
      </c>
      <c r="B296" s="43" t="s">
        <v>3867</v>
      </c>
      <c r="C296" s="43" t="s">
        <v>2627</v>
      </c>
      <c r="D296" s="43" t="s">
        <v>2592</v>
      </c>
      <c r="E296" s="43" t="s">
        <v>2126</v>
      </c>
    </row>
    <row r="297" spans="1:5" s="16" customFormat="1" ht="12.75">
      <c r="A297" s="43" t="s">
        <v>203</v>
      </c>
      <c r="B297" s="43" t="s">
        <v>3867</v>
      </c>
      <c r="C297" s="43" t="s">
        <v>2628</v>
      </c>
      <c r="D297" s="43" t="s">
        <v>2592</v>
      </c>
      <c r="E297" s="43" t="s">
        <v>2126</v>
      </c>
    </row>
    <row r="298" spans="1:5" s="16" customFormat="1" ht="12.75">
      <c r="A298" s="43" t="s">
        <v>203</v>
      </c>
      <c r="B298" s="43" t="s">
        <v>3867</v>
      </c>
      <c r="C298" s="43" t="s">
        <v>2629</v>
      </c>
      <c r="D298" s="43" t="s">
        <v>2592</v>
      </c>
      <c r="E298" s="43" t="s">
        <v>2126</v>
      </c>
    </row>
    <row r="299" spans="1:5" s="16" customFormat="1" ht="12.75">
      <c r="A299" s="43" t="s">
        <v>203</v>
      </c>
      <c r="B299" s="43" t="s">
        <v>3867</v>
      </c>
      <c r="C299" s="43" t="s">
        <v>2630</v>
      </c>
      <c r="D299" s="43" t="s">
        <v>2592</v>
      </c>
      <c r="E299" s="43" t="s">
        <v>2126</v>
      </c>
    </row>
    <row r="300" spans="1:5" s="16" customFormat="1" ht="12.75">
      <c r="A300" s="43" t="s">
        <v>203</v>
      </c>
      <c r="B300" s="43" t="s">
        <v>3867</v>
      </c>
      <c r="C300" s="43" t="s">
        <v>2631</v>
      </c>
      <c r="D300" s="43" t="s">
        <v>2592</v>
      </c>
      <c r="E300" s="43" t="s">
        <v>2126</v>
      </c>
    </row>
    <row r="301" spans="1:5" s="16" customFormat="1" ht="12.75">
      <c r="A301" s="43" t="s">
        <v>203</v>
      </c>
      <c r="B301" s="43" t="s">
        <v>3867</v>
      </c>
      <c r="C301" s="43" t="s">
        <v>2632</v>
      </c>
      <c r="D301" s="43" t="s">
        <v>2592</v>
      </c>
      <c r="E301" s="43" t="s">
        <v>2126</v>
      </c>
    </row>
    <row r="302" spans="1:5" s="16" customFormat="1" ht="12.75">
      <c r="A302" s="43" t="s">
        <v>203</v>
      </c>
      <c r="B302" s="43" t="s">
        <v>3867</v>
      </c>
      <c r="C302" s="43" t="s">
        <v>2633</v>
      </c>
      <c r="D302" s="43" t="s">
        <v>2592</v>
      </c>
      <c r="E302" s="43" t="s">
        <v>2126</v>
      </c>
    </row>
    <row r="303" spans="1:5" s="16" customFormat="1" ht="12.75">
      <c r="A303" s="43" t="s">
        <v>203</v>
      </c>
      <c r="B303" s="43" t="s">
        <v>3867</v>
      </c>
      <c r="C303" s="43" t="s">
        <v>2634</v>
      </c>
      <c r="D303" s="43" t="s">
        <v>2592</v>
      </c>
      <c r="E303" s="43" t="s">
        <v>2126</v>
      </c>
    </row>
    <row r="304" spans="1:5" s="16" customFormat="1" ht="12.75">
      <c r="A304" s="43" t="s">
        <v>203</v>
      </c>
      <c r="B304" s="43" t="s">
        <v>3867</v>
      </c>
      <c r="C304" s="43" t="s">
        <v>2590</v>
      </c>
      <c r="D304" s="43" t="s">
        <v>2592</v>
      </c>
      <c r="E304" s="43" t="s">
        <v>2126</v>
      </c>
    </row>
    <row r="305" spans="1:5" s="16" customFormat="1" ht="12.75">
      <c r="A305" s="43" t="s">
        <v>203</v>
      </c>
      <c r="B305" s="43" t="s">
        <v>3867</v>
      </c>
      <c r="C305" s="43" t="s">
        <v>2635</v>
      </c>
      <c r="D305" s="43" t="s">
        <v>2592</v>
      </c>
      <c r="E305" s="43" t="s">
        <v>2126</v>
      </c>
    </row>
    <row r="306" spans="1:5" s="16" customFormat="1" ht="12.75">
      <c r="A306" s="43" t="s">
        <v>203</v>
      </c>
      <c r="B306" s="43" t="s">
        <v>3867</v>
      </c>
      <c r="C306" s="43" t="s">
        <v>2636</v>
      </c>
      <c r="D306" s="43" t="s">
        <v>2592</v>
      </c>
      <c r="E306" s="43" t="s">
        <v>2126</v>
      </c>
    </row>
    <row r="307" spans="1:5" s="16" customFormat="1" ht="12.75">
      <c r="A307" s="43" t="s">
        <v>203</v>
      </c>
      <c r="B307" s="43" t="s">
        <v>3867</v>
      </c>
      <c r="C307" s="43" t="s">
        <v>2637</v>
      </c>
      <c r="D307" s="43" t="s">
        <v>2592</v>
      </c>
      <c r="E307" s="43" t="s">
        <v>2126</v>
      </c>
    </row>
    <row r="308" spans="1:5" s="16" customFormat="1" ht="12.75">
      <c r="A308" s="43" t="s">
        <v>203</v>
      </c>
      <c r="B308" s="43" t="s">
        <v>2638</v>
      </c>
      <c r="C308" s="43" t="s">
        <v>2639</v>
      </c>
      <c r="D308" s="43" t="s">
        <v>2640</v>
      </c>
      <c r="E308" s="43" t="s">
        <v>2126</v>
      </c>
    </row>
    <row r="309" spans="1:5" s="16" customFormat="1" ht="12.75">
      <c r="A309" s="43" t="s">
        <v>203</v>
      </c>
      <c r="B309" s="43" t="s">
        <v>2638</v>
      </c>
      <c r="C309" s="43" t="s">
        <v>2641</v>
      </c>
      <c r="D309" s="43" t="s">
        <v>2640</v>
      </c>
      <c r="E309" s="43" t="s">
        <v>2126</v>
      </c>
    </row>
    <row r="310" spans="1:5" s="16" customFormat="1" ht="12.75">
      <c r="A310" s="43" t="s">
        <v>203</v>
      </c>
      <c r="B310" s="43" t="s">
        <v>2638</v>
      </c>
      <c r="C310" s="43" t="s">
        <v>2642</v>
      </c>
      <c r="D310" s="43" t="s">
        <v>2640</v>
      </c>
      <c r="E310" s="43" t="s">
        <v>2126</v>
      </c>
    </row>
    <row r="311" spans="1:5" s="16" customFormat="1" ht="12.75">
      <c r="A311" s="43" t="s">
        <v>203</v>
      </c>
      <c r="B311" s="43" t="s">
        <v>443</v>
      </c>
      <c r="C311" s="43" t="s">
        <v>2643</v>
      </c>
      <c r="D311" s="43" t="s">
        <v>2585</v>
      </c>
      <c r="E311" s="43" t="s">
        <v>2126</v>
      </c>
    </row>
    <row r="312" spans="1:5" s="16" customFormat="1" ht="12.75">
      <c r="A312" s="43" t="s">
        <v>203</v>
      </c>
      <c r="B312" s="43" t="s">
        <v>443</v>
      </c>
      <c r="C312" s="43" t="s">
        <v>2644</v>
      </c>
      <c r="D312" s="43" t="s">
        <v>2585</v>
      </c>
      <c r="E312" s="43" t="s">
        <v>2126</v>
      </c>
    </row>
    <row r="313" spans="1:5" s="16" customFormat="1" ht="12.75">
      <c r="A313" s="43" t="s">
        <v>203</v>
      </c>
      <c r="B313" s="43" t="s">
        <v>443</v>
      </c>
      <c r="C313" s="43" t="s">
        <v>2645</v>
      </c>
      <c r="D313" s="43" t="s">
        <v>2585</v>
      </c>
      <c r="E313" s="43" t="s">
        <v>2126</v>
      </c>
    </row>
    <row r="314" spans="1:5" s="16" customFormat="1" ht="12.75">
      <c r="A314" s="43" t="s">
        <v>203</v>
      </c>
      <c r="B314" s="43" t="s">
        <v>443</v>
      </c>
      <c r="C314" s="43" t="s">
        <v>2646</v>
      </c>
      <c r="D314" s="43" t="s">
        <v>2585</v>
      </c>
      <c r="E314" s="43" t="s">
        <v>2126</v>
      </c>
    </row>
    <row r="315" spans="1:5" s="16" customFormat="1" ht="12.75">
      <c r="A315" s="43" t="s">
        <v>203</v>
      </c>
      <c r="B315" s="43" t="s">
        <v>431</v>
      </c>
      <c r="C315" s="43" t="s">
        <v>2647</v>
      </c>
      <c r="D315" s="43" t="s">
        <v>2585</v>
      </c>
      <c r="E315" s="43" t="s">
        <v>2126</v>
      </c>
    </row>
    <row r="316" spans="1:5" s="16" customFormat="1" ht="12.75">
      <c r="A316" s="43" t="s">
        <v>203</v>
      </c>
      <c r="B316" s="43" t="s">
        <v>431</v>
      </c>
      <c r="C316" s="43" t="s">
        <v>2648</v>
      </c>
      <c r="D316" s="43" t="s">
        <v>2585</v>
      </c>
      <c r="E316" s="43" t="s">
        <v>2126</v>
      </c>
    </row>
    <row r="317" spans="1:5" s="16" customFormat="1" ht="12.75">
      <c r="A317" s="43" t="s">
        <v>203</v>
      </c>
      <c r="B317" s="43" t="s">
        <v>431</v>
      </c>
      <c r="C317" s="43" t="s">
        <v>2649</v>
      </c>
      <c r="D317" s="43" t="s">
        <v>2585</v>
      </c>
      <c r="E317" s="43" t="s">
        <v>2126</v>
      </c>
    </row>
    <row r="318" spans="1:5" s="16" customFormat="1" ht="12.75">
      <c r="A318" s="43" t="s">
        <v>203</v>
      </c>
      <c r="B318" s="43" t="s">
        <v>431</v>
      </c>
      <c r="C318" s="43" t="s">
        <v>2650</v>
      </c>
      <c r="D318" s="43" t="s">
        <v>2585</v>
      </c>
      <c r="E318" s="43" t="s">
        <v>2126</v>
      </c>
    </row>
    <row r="319" spans="1:5" s="16" customFormat="1" ht="12.75">
      <c r="A319" s="43" t="s">
        <v>203</v>
      </c>
      <c r="B319" s="43" t="s">
        <v>431</v>
      </c>
      <c r="C319" s="43" t="s">
        <v>2651</v>
      </c>
      <c r="D319" s="43" t="s">
        <v>2585</v>
      </c>
      <c r="E319" s="43" t="s">
        <v>2126</v>
      </c>
    </row>
    <row r="320" spans="1:5" s="16" customFormat="1" ht="12.75">
      <c r="A320" s="43" t="s">
        <v>203</v>
      </c>
      <c r="B320" s="43" t="s">
        <v>316</v>
      </c>
      <c r="C320" s="43" t="s">
        <v>2652</v>
      </c>
      <c r="D320" s="43" t="s">
        <v>2581</v>
      </c>
      <c r="E320" s="43" t="s">
        <v>2126</v>
      </c>
    </row>
    <row r="321" spans="1:5" s="16" customFormat="1" ht="12.75">
      <c r="A321" s="43" t="s">
        <v>203</v>
      </c>
      <c r="B321" s="43" t="s">
        <v>316</v>
      </c>
      <c r="C321" s="43" t="s">
        <v>2653</v>
      </c>
      <c r="D321" s="43" t="s">
        <v>2581</v>
      </c>
      <c r="E321" s="43" t="s">
        <v>2126</v>
      </c>
    </row>
    <row r="322" spans="1:5" s="16" customFormat="1" ht="12.75">
      <c r="A322" s="43" t="s">
        <v>203</v>
      </c>
      <c r="B322" s="43" t="s">
        <v>316</v>
      </c>
      <c r="C322" s="43" t="s">
        <v>2654</v>
      </c>
      <c r="D322" s="43" t="s">
        <v>2581</v>
      </c>
      <c r="E322" s="43" t="s">
        <v>2126</v>
      </c>
    </row>
    <row r="323" spans="1:5" s="16" customFormat="1" ht="12.75">
      <c r="A323" s="43" t="s">
        <v>203</v>
      </c>
      <c r="B323" s="43" t="s">
        <v>316</v>
      </c>
      <c r="C323" s="43" t="s">
        <v>2655</v>
      </c>
      <c r="D323" s="43" t="s">
        <v>2581</v>
      </c>
      <c r="E323" s="43" t="s">
        <v>2126</v>
      </c>
    </row>
    <row r="324" spans="1:5" s="16" customFormat="1" ht="12.75">
      <c r="A324" s="43" t="s">
        <v>203</v>
      </c>
      <c r="B324" s="43" t="s">
        <v>316</v>
      </c>
      <c r="C324" s="43" t="s">
        <v>2656</v>
      </c>
      <c r="D324" s="43" t="s">
        <v>2573</v>
      </c>
      <c r="E324" s="43" t="s">
        <v>2126</v>
      </c>
    </row>
    <row r="325" spans="1:5" s="16" customFormat="1" ht="12.75">
      <c r="A325" s="43" t="s">
        <v>203</v>
      </c>
      <c r="B325" s="43" t="s">
        <v>466</v>
      </c>
      <c r="C325" s="43" t="s">
        <v>2657</v>
      </c>
      <c r="D325" s="43" t="s">
        <v>2573</v>
      </c>
      <c r="E325" s="43" t="s">
        <v>2123</v>
      </c>
    </row>
    <row r="326" spans="1:5" s="16" customFormat="1" ht="12.75">
      <c r="A326" s="43" t="s">
        <v>203</v>
      </c>
      <c r="B326" s="43" t="s">
        <v>466</v>
      </c>
      <c r="C326" s="43" t="s">
        <v>2658</v>
      </c>
      <c r="D326" s="43" t="s">
        <v>2573</v>
      </c>
      <c r="E326" s="43" t="s">
        <v>2123</v>
      </c>
    </row>
    <row r="327" spans="1:5" s="16" customFormat="1" ht="12.75">
      <c r="A327" s="43" t="s">
        <v>203</v>
      </c>
      <c r="B327" s="43" t="s">
        <v>466</v>
      </c>
      <c r="C327" s="43" t="s">
        <v>2659</v>
      </c>
      <c r="D327" s="43" t="s">
        <v>2573</v>
      </c>
      <c r="E327" s="43" t="s">
        <v>2123</v>
      </c>
    </row>
    <row r="328" spans="1:5" s="16" customFormat="1" ht="12.75">
      <c r="A328" s="43" t="s">
        <v>203</v>
      </c>
      <c r="B328" s="43" t="s">
        <v>466</v>
      </c>
      <c r="C328" s="43" t="s">
        <v>2660</v>
      </c>
      <c r="D328" s="43" t="s">
        <v>2573</v>
      </c>
      <c r="E328" s="43" t="s">
        <v>2123</v>
      </c>
    </row>
    <row r="329" spans="1:5" s="16" customFormat="1" ht="12.75">
      <c r="A329" s="43" t="s">
        <v>203</v>
      </c>
      <c r="B329" s="43" t="s">
        <v>333</v>
      </c>
      <c r="C329" s="43" t="s">
        <v>2661</v>
      </c>
      <c r="D329" s="43" t="s">
        <v>2581</v>
      </c>
      <c r="E329" s="43" t="s">
        <v>2126</v>
      </c>
    </row>
    <row r="330" spans="1:5" s="16" customFormat="1" ht="12.75">
      <c r="A330" s="43" t="s">
        <v>203</v>
      </c>
      <c r="B330" s="43" t="s">
        <v>333</v>
      </c>
      <c r="C330" s="43" t="s">
        <v>2662</v>
      </c>
      <c r="D330" s="43" t="s">
        <v>2581</v>
      </c>
      <c r="E330" s="43" t="s">
        <v>2126</v>
      </c>
    </row>
    <row r="331" spans="1:5" s="16" customFormat="1" ht="12.75">
      <c r="A331" s="43" t="s">
        <v>203</v>
      </c>
      <c r="B331" s="43" t="s">
        <v>268</v>
      </c>
      <c r="C331" s="43" t="s">
        <v>2663</v>
      </c>
      <c r="D331" s="43" t="s">
        <v>2578</v>
      </c>
      <c r="E331" s="43" t="s">
        <v>2123</v>
      </c>
    </row>
    <row r="332" spans="1:5" s="16" customFormat="1" ht="12.75">
      <c r="A332" s="43" t="s">
        <v>203</v>
      </c>
      <c r="B332" s="43" t="s">
        <v>268</v>
      </c>
      <c r="C332" s="43" t="s">
        <v>2664</v>
      </c>
      <c r="D332" s="43" t="s">
        <v>2578</v>
      </c>
      <c r="E332" s="43" t="s">
        <v>2123</v>
      </c>
    </row>
    <row r="333" spans="1:5" s="16" customFormat="1" ht="12.75">
      <c r="A333" s="43" t="s">
        <v>203</v>
      </c>
      <c r="B333" s="43" t="s">
        <v>268</v>
      </c>
      <c r="C333" s="43" t="s">
        <v>2665</v>
      </c>
      <c r="D333" s="43" t="s">
        <v>2578</v>
      </c>
      <c r="E333" s="43" t="s">
        <v>2123</v>
      </c>
    </row>
    <row r="334" spans="1:5" s="16" customFormat="1" ht="12.75">
      <c r="A334" s="43" t="s">
        <v>203</v>
      </c>
      <c r="B334" s="43" t="s">
        <v>268</v>
      </c>
      <c r="C334" s="43" t="s">
        <v>2666</v>
      </c>
      <c r="D334" s="43" t="s">
        <v>2578</v>
      </c>
      <c r="E334" s="43" t="s">
        <v>2123</v>
      </c>
    </row>
    <row r="335" spans="1:5" s="16" customFormat="1" ht="12.75">
      <c r="A335" s="43" t="s">
        <v>203</v>
      </c>
      <c r="B335" s="43" t="s">
        <v>268</v>
      </c>
      <c r="C335" s="43" t="s">
        <v>2667</v>
      </c>
      <c r="D335" s="43" t="s">
        <v>2578</v>
      </c>
      <c r="E335" s="43" t="s">
        <v>2123</v>
      </c>
    </row>
    <row r="336" spans="1:5" s="16" customFormat="1" ht="12.75">
      <c r="A336" s="43" t="s">
        <v>203</v>
      </c>
      <c r="B336" s="43" t="s">
        <v>268</v>
      </c>
      <c r="C336" s="43" t="s">
        <v>2668</v>
      </c>
      <c r="D336" s="43" t="s">
        <v>2578</v>
      </c>
      <c r="E336" s="43" t="s">
        <v>2123</v>
      </c>
    </row>
    <row r="337" spans="1:5" s="16" customFormat="1" ht="12.75">
      <c r="A337" s="43" t="s">
        <v>203</v>
      </c>
      <c r="B337" s="43" t="s">
        <v>268</v>
      </c>
      <c r="C337" s="43" t="s">
        <v>2669</v>
      </c>
      <c r="D337" s="43" t="s">
        <v>2578</v>
      </c>
      <c r="E337" s="43" t="s">
        <v>2123</v>
      </c>
    </row>
    <row r="338" spans="1:5" s="16" customFormat="1" ht="12.75">
      <c r="A338" s="43" t="s">
        <v>203</v>
      </c>
      <c r="B338" s="43" t="s">
        <v>268</v>
      </c>
      <c r="C338" s="43" t="s">
        <v>2670</v>
      </c>
      <c r="D338" s="43" t="s">
        <v>2578</v>
      </c>
      <c r="E338" s="43" t="s">
        <v>2123</v>
      </c>
    </row>
    <row r="339" spans="1:5" s="16" customFormat="1" ht="12.75">
      <c r="A339" s="43" t="s">
        <v>203</v>
      </c>
      <c r="B339" s="43" t="s">
        <v>268</v>
      </c>
      <c r="C339" s="43" t="s">
        <v>2671</v>
      </c>
      <c r="D339" s="43" t="s">
        <v>2578</v>
      </c>
      <c r="E339" s="43" t="s">
        <v>2123</v>
      </c>
    </row>
    <row r="340" spans="1:5" s="16" customFormat="1" ht="12.75">
      <c r="A340" s="43" t="s">
        <v>203</v>
      </c>
      <c r="B340" s="43" t="s">
        <v>268</v>
      </c>
      <c r="C340" s="43" t="s">
        <v>2672</v>
      </c>
      <c r="D340" s="43" t="s">
        <v>2578</v>
      </c>
      <c r="E340" s="43" t="s">
        <v>2123</v>
      </c>
    </row>
    <row r="341" spans="1:5" s="16" customFormat="1" ht="12.75">
      <c r="A341" s="43" t="s">
        <v>203</v>
      </c>
      <c r="B341" s="43" t="s">
        <v>268</v>
      </c>
      <c r="C341" s="43" t="s">
        <v>2673</v>
      </c>
      <c r="D341" s="43" t="s">
        <v>2578</v>
      </c>
      <c r="E341" s="43" t="s">
        <v>2123</v>
      </c>
    </row>
    <row r="342" spans="1:5" s="16" customFormat="1" ht="12.75">
      <c r="A342" s="43" t="s">
        <v>203</v>
      </c>
      <c r="B342" s="43" t="s">
        <v>445</v>
      </c>
      <c r="C342" s="43" t="s">
        <v>2674</v>
      </c>
      <c r="D342" s="43" t="s">
        <v>2585</v>
      </c>
      <c r="E342" s="43" t="s">
        <v>2126</v>
      </c>
    </row>
    <row r="343" spans="1:5" s="16" customFormat="1" ht="12.75">
      <c r="A343" s="43" t="s">
        <v>203</v>
      </c>
      <c r="B343" s="43" t="s">
        <v>445</v>
      </c>
      <c r="C343" s="43" t="s">
        <v>2675</v>
      </c>
      <c r="D343" s="43" t="s">
        <v>2585</v>
      </c>
      <c r="E343" s="43" t="s">
        <v>2126</v>
      </c>
    </row>
    <row r="344" spans="1:5" s="16" customFormat="1" ht="12.75">
      <c r="A344" s="43" t="s">
        <v>203</v>
      </c>
      <c r="B344" s="43" t="s">
        <v>445</v>
      </c>
      <c r="C344" s="43" t="s">
        <v>2676</v>
      </c>
      <c r="D344" s="43" t="s">
        <v>2585</v>
      </c>
      <c r="E344" s="43" t="s">
        <v>2126</v>
      </c>
    </row>
    <row r="345" spans="1:5" s="16" customFormat="1" ht="12.75">
      <c r="A345" s="43" t="s">
        <v>203</v>
      </c>
      <c r="B345" s="43" t="s">
        <v>445</v>
      </c>
      <c r="C345" s="43" t="s">
        <v>2677</v>
      </c>
      <c r="D345" s="43" t="s">
        <v>2585</v>
      </c>
      <c r="E345" s="43" t="s">
        <v>2126</v>
      </c>
    </row>
    <row r="346" spans="1:5" s="16" customFormat="1" ht="12.75">
      <c r="A346" s="43" t="s">
        <v>203</v>
      </c>
      <c r="B346" s="43" t="s">
        <v>275</v>
      </c>
      <c r="C346" s="43" t="s">
        <v>2678</v>
      </c>
      <c r="D346" s="43" t="s">
        <v>2578</v>
      </c>
      <c r="E346" s="43" t="s">
        <v>2126</v>
      </c>
    </row>
    <row r="347" spans="1:5" s="16" customFormat="1" ht="12.75">
      <c r="A347" s="43" t="s">
        <v>203</v>
      </c>
      <c r="B347" s="43" t="s">
        <v>275</v>
      </c>
      <c r="C347" s="43" t="s">
        <v>2679</v>
      </c>
      <c r="D347" s="43" t="s">
        <v>2578</v>
      </c>
      <c r="E347" s="43" t="s">
        <v>2126</v>
      </c>
    </row>
    <row r="348" spans="1:5" s="16" customFormat="1" ht="12.75">
      <c r="A348" s="43" t="s">
        <v>203</v>
      </c>
      <c r="B348" s="43" t="s">
        <v>552</v>
      </c>
      <c r="C348" s="43" t="s">
        <v>2680</v>
      </c>
      <c r="D348" s="43" t="s">
        <v>2581</v>
      </c>
      <c r="E348" s="43" t="s">
        <v>2126</v>
      </c>
    </row>
    <row r="349" spans="1:5" s="16" customFormat="1" ht="12.75">
      <c r="A349" s="43" t="s">
        <v>203</v>
      </c>
      <c r="B349" s="43" t="s">
        <v>552</v>
      </c>
      <c r="C349" s="43" t="s">
        <v>2681</v>
      </c>
      <c r="D349" s="43" t="s">
        <v>2573</v>
      </c>
      <c r="E349" s="43" t="s">
        <v>2126</v>
      </c>
    </row>
    <row r="350" spans="1:5" s="16" customFormat="1" ht="12.75">
      <c r="A350" s="43" t="s">
        <v>203</v>
      </c>
      <c r="B350" s="43" t="s">
        <v>552</v>
      </c>
      <c r="C350" s="43" t="s">
        <v>2682</v>
      </c>
      <c r="D350" s="43" t="s">
        <v>2573</v>
      </c>
      <c r="E350" s="43" t="s">
        <v>2126</v>
      </c>
    </row>
    <row r="351" spans="1:5" s="16" customFormat="1" ht="12.75">
      <c r="A351" s="43" t="s">
        <v>203</v>
      </c>
      <c r="B351" s="43" t="s">
        <v>552</v>
      </c>
      <c r="C351" s="43" t="s">
        <v>2683</v>
      </c>
      <c r="D351" s="43" t="s">
        <v>2573</v>
      </c>
      <c r="E351" s="43" t="s">
        <v>2126</v>
      </c>
    </row>
    <row r="352" spans="1:5" s="16" customFormat="1" ht="12.75">
      <c r="A352" s="43" t="s">
        <v>203</v>
      </c>
      <c r="B352" s="43" t="s">
        <v>552</v>
      </c>
      <c r="C352" s="43" t="s">
        <v>2684</v>
      </c>
      <c r="D352" s="43" t="s">
        <v>2573</v>
      </c>
      <c r="E352" s="43" t="s">
        <v>2126</v>
      </c>
    </row>
    <row r="353" spans="1:5" s="16" customFormat="1" ht="12.75">
      <c r="A353" s="43" t="s">
        <v>203</v>
      </c>
      <c r="B353" s="43" t="s">
        <v>552</v>
      </c>
      <c r="C353" s="43" t="s">
        <v>2685</v>
      </c>
      <c r="D353" s="43" t="s">
        <v>2573</v>
      </c>
      <c r="E353" s="43" t="s">
        <v>2126</v>
      </c>
    </row>
    <row r="354" spans="1:5" s="16" customFormat="1" ht="12.75">
      <c r="A354" s="43" t="s">
        <v>203</v>
      </c>
      <c r="B354" s="43" t="s">
        <v>552</v>
      </c>
      <c r="C354" s="43" t="s">
        <v>2686</v>
      </c>
      <c r="D354" s="43" t="s">
        <v>2573</v>
      </c>
      <c r="E354" s="43" t="s">
        <v>2126</v>
      </c>
    </row>
    <row r="355" spans="1:5" s="16" customFormat="1" ht="12.75">
      <c r="A355" s="43" t="s">
        <v>203</v>
      </c>
      <c r="B355" s="43" t="s">
        <v>552</v>
      </c>
      <c r="C355" s="43" t="s">
        <v>2687</v>
      </c>
      <c r="D355" s="43" t="s">
        <v>2573</v>
      </c>
      <c r="E355" s="43" t="s">
        <v>2126</v>
      </c>
    </row>
    <row r="356" spans="1:5" s="16" customFormat="1" ht="12.75">
      <c r="A356" s="43" t="s">
        <v>203</v>
      </c>
      <c r="B356" s="43" t="s">
        <v>552</v>
      </c>
      <c r="C356" s="43" t="s">
        <v>2688</v>
      </c>
      <c r="D356" s="43" t="s">
        <v>2573</v>
      </c>
      <c r="E356" s="43" t="s">
        <v>2126</v>
      </c>
    </row>
    <row r="357" spans="1:5" s="16" customFormat="1" ht="12.75">
      <c r="A357" s="43" t="s">
        <v>203</v>
      </c>
      <c r="B357" s="43" t="s">
        <v>552</v>
      </c>
      <c r="C357" s="43" t="s">
        <v>2689</v>
      </c>
      <c r="D357" s="43" t="s">
        <v>2573</v>
      </c>
      <c r="E357" s="43" t="s">
        <v>2126</v>
      </c>
    </row>
    <row r="358" spans="1:5" s="16" customFormat="1" ht="12.75">
      <c r="A358" s="43" t="s">
        <v>203</v>
      </c>
      <c r="B358" s="43" t="s">
        <v>552</v>
      </c>
      <c r="C358" s="43" t="s">
        <v>2690</v>
      </c>
      <c r="D358" s="43" t="s">
        <v>2573</v>
      </c>
      <c r="E358" s="43" t="s">
        <v>2126</v>
      </c>
    </row>
    <row r="359" spans="1:5" s="16" customFormat="1" ht="12.75">
      <c r="A359" s="43" t="s">
        <v>203</v>
      </c>
      <c r="B359" s="43" t="s">
        <v>552</v>
      </c>
      <c r="C359" s="43" t="s">
        <v>2691</v>
      </c>
      <c r="D359" s="43" t="s">
        <v>2573</v>
      </c>
      <c r="E359" s="43" t="s">
        <v>2126</v>
      </c>
    </row>
    <row r="360" spans="1:5" s="16" customFormat="1" ht="12.75">
      <c r="A360" s="43" t="s">
        <v>203</v>
      </c>
      <c r="B360" s="43" t="s">
        <v>552</v>
      </c>
      <c r="C360" s="43" t="s">
        <v>2692</v>
      </c>
      <c r="D360" s="43" t="s">
        <v>2573</v>
      </c>
      <c r="E360" s="43" t="s">
        <v>2126</v>
      </c>
    </row>
    <row r="361" spans="1:5" s="16" customFormat="1" ht="12.75">
      <c r="A361" s="43" t="s">
        <v>203</v>
      </c>
      <c r="B361" s="43" t="s">
        <v>552</v>
      </c>
      <c r="C361" s="43" t="s">
        <v>2693</v>
      </c>
      <c r="D361" s="43" t="s">
        <v>2573</v>
      </c>
      <c r="E361" s="43" t="s">
        <v>2126</v>
      </c>
    </row>
    <row r="362" spans="1:5" s="16" customFormat="1" ht="12.75">
      <c r="A362" s="43" t="s">
        <v>203</v>
      </c>
      <c r="B362" s="43" t="s">
        <v>552</v>
      </c>
      <c r="C362" s="43" t="s">
        <v>2694</v>
      </c>
      <c r="D362" s="43" t="s">
        <v>2573</v>
      </c>
      <c r="E362" s="43" t="s">
        <v>2126</v>
      </c>
    </row>
    <row r="363" spans="1:5" s="16" customFormat="1" ht="12.75">
      <c r="A363" s="43" t="s">
        <v>203</v>
      </c>
      <c r="B363" s="43" t="s">
        <v>552</v>
      </c>
      <c r="C363" s="43" t="s">
        <v>2695</v>
      </c>
      <c r="D363" s="43" t="s">
        <v>2573</v>
      </c>
      <c r="E363" s="43" t="s">
        <v>2126</v>
      </c>
    </row>
    <row r="364" spans="1:5" s="16" customFormat="1" ht="12.75">
      <c r="A364" s="43" t="s">
        <v>203</v>
      </c>
      <c r="B364" s="43" t="s">
        <v>552</v>
      </c>
      <c r="C364" s="43" t="s">
        <v>2696</v>
      </c>
      <c r="D364" s="43" t="s">
        <v>2573</v>
      </c>
      <c r="E364" s="43" t="s">
        <v>2126</v>
      </c>
    </row>
    <row r="365" spans="1:5" s="16" customFormat="1" ht="12.75">
      <c r="A365" s="43" t="s">
        <v>203</v>
      </c>
      <c r="B365" s="43" t="s">
        <v>552</v>
      </c>
      <c r="C365" s="43" t="s">
        <v>2697</v>
      </c>
      <c r="D365" s="43" t="s">
        <v>2573</v>
      </c>
      <c r="E365" s="43" t="s">
        <v>2126</v>
      </c>
    </row>
    <row r="366" spans="1:5" s="16" customFormat="1" ht="12.75">
      <c r="A366" s="43" t="s">
        <v>203</v>
      </c>
      <c r="B366" s="43" t="s">
        <v>552</v>
      </c>
      <c r="C366" s="43" t="s">
        <v>2698</v>
      </c>
      <c r="D366" s="43" t="s">
        <v>2573</v>
      </c>
      <c r="E366" s="43" t="s">
        <v>2126</v>
      </c>
    </row>
    <row r="367" spans="1:5" s="16" customFormat="1" ht="12.75">
      <c r="A367" s="43" t="s">
        <v>203</v>
      </c>
      <c r="B367" s="43" t="s">
        <v>552</v>
      </c>
      <c r="C367" s="43" t="s">
        <v>2699</v>
      </c>
      <c r="D367" s="43" t="s">
        <v>2573</v>
      </c>
      <c r="E367" s="43" t="s">
        <v>2126</v>
      </c>
    </row>
    <row r="368" spans="1:5" s="16" customFormat="1" ht="12.75">
      <c r="A368" s="43" t="s">
        <v>203</v>
      </c>
      <c r="B368" s="43" t="s">
        <v>552</v>
      </c>
      <c r="C368" s="43" t="s">
        <v>2700</v>
      </c>
      <c r="D368" s="43" t="s">
        <v>2573</v>
      </c>
      <c r="E368" s="43" t="s">
        <v>2126</v>
      </c>
    </row>
    <row r="369" spans="1:5" s="16" customFormat="1" ht="12.75">
      <c r="A369" s="43" t="s">
        <v>203</v>
      </c>
      <c r="B369" s="43" t="s">
        <v>552</v>
      </c>
      <c r="C369" s="43" t="s">
        <v>2701</v>
      </c>
      <c r="D369" s="43" t="s">
        <v>2573</v>
      </c>
      <c r="E369" s="43" t="s">
        <v>2126</v>
      </c>
    </row>
    <row r="370" spans="1:5" s="16" customFormat="1" ht="12.75">
      <c r="A370" s="43" t="s">
        <v>203</v>
      </c>
      <c r="B370" s="43" t="s">
        <v>552</v>
      </c>
      <c r="C370" s="43" t="s">
        <v>2702</v>
      </c>
      <c r="D370" s="43" t="s">
        <v>2573</v>
      </c>
      <c r="E370" s="43" t="s">
        <v>2126</v>
      </c>
    </row>
    <row r="371" spans="1:5" s="16" customFormat="1" ht="12.75">
      <c r="A371" s="43" t="s">
        <v>203</v>
      </c>
      <c r="B371" s="43" t="s">
        <v>552</v>
      </c>
      <c r="C371" s="43" t="s">
        <v>2703</v>
      </c>
      <c r="D371" s="43" t="s">
        <v>2573</v>
      </c>
      <c r="E371" s="43" t="s">
        <v>2126</v>
      </c>
    </row>
    <row r="372" spans="1:5" s="16" customFormat="1" ht="12.75">
      <c r="A372" s="43" t="s">
        <v>203</v>
      </c>
      <c r="B372" s="43" t="s">
        <v>552</v>
      </c>
      <c r="C372" s="43" t="s">
        <v>2704</v>
      </c>
      <c r="D372" s="43" t="s">
        <v>2573</v>
      </c>
      <c r="E372" s="43" t="s">
        <v>2126</v>
      </c>
    </row>
    <row r="373" spans="1:5" s="16" customFormat="1" ht="12.75">
      <c r="A373" s="43" t="s">
        <v>203</v>
      </c>
      <c r="B373" s="43" t="s">
        <v>552</v>
      </c>
      <c r="C373" s="43" t="s">
        <v>2705</v>
      </c>
      <c r="D373" s="43" t="s">
        <v>2573</v>
      </c>
      <c r="E373" s="43" t="s">
        <v>2126</v>
      </c>
    </row>
    <row r="374" spans="1:5" s="16" customFormat="1" ht="12.75">
      <c r="A374" s="43" t="s">
        <v>203</v>
      </c>
      <c r="B374" s="43" t="s">
        <v>552</v>
      </c>
      <c r="C374" s="43" t="s">
        <v>2706</v>
      </c>
      <c r="D374" s="43" t="s">
        <v>2573</v>
      </c>
      <c r="E374" s="43" t="s">
        <v>2126</v>
      </c>
    </row>
    <row r="375" spans="1:5" s="16" customFormat="1" ht="12.75">
      <c r="A375" s="43" t="s">
        <v>203</v>
      </c>
      <c r="B375" s="43" t="s">
        <v>552</v>
      </c>
      <c r="C375" s="43" t="s">
        <v>2707</v>
      </c>
      <c r="D375" s="43" t="s">
        <v>2573</v>
      </c>
      <c r="E375" s="43" t="s">
        <v>2126</v>
      </c>
    </row>
    <row r="376" spans="1:5" s="16" customFormat="1" ht="12.75">
      <c r="A376" s="43" t="s">
        <v>203</v>
      </c>
      <c r="B376" s="43" t="s">
        <v>218</v>
      </c>
      <c r="C376" s="43" t="s">
        <v>2708</v>
      </c>
      <c r="D376" s="43" t="s">
        <v>2570</v>
      </c>
      <c r="E376" s="43" t="s">
        <v>2123</v>
      </c>
    </row>
    <row r="377" spans="1:5" s="16" customFormat="1" ht="12.75">
      <c r="A377" s="43" t="s">
        <v>203</v>
      </c>
      <c r="B377" s="43" t="s">
        <v>218</v>
      </c>
      <c r="C377" s="43" t="s">
        <v>2571</v>
      </c>
      <c r="D377" s="43" t="s">
        <v>2570</v>
      </c>
      <c r="E377" s="43" t="s">
        <v>2123</v>
      </c>
    </row>
    <row r="378" spans="1:5" s="16" customFormat="1" ht="12.75">
      <c r="A378" s="43" t="s">
        <v>203</v>
      </c>
      <c r="B378" s="43" t="s">
        <v>277</v>
      </c>
      <c r="C378" s="43" t="s">
        <v>2710</v>
      </c>
      <c r="D378" s="43" t="s">
        <v>2578</v>
      </c>
      <c r="E378" s="43" t="s">
        <v>2123</v>
      </c>
    </row>
    <row r="379" spans="1:5" s="16" customFormat="1" ht="12.75">
      <c r="A379" s="43" t="s">
        <v>203</v>
      </c>
      <c r="B379" s="43" t="s">
        <v>277</v>
      </c>
      <c r="C379" s="43" t="s">
        <v>2711</v>
      </c>
      <c r="D379" s="43" t="s">
        <v>2578</v>
      </c>
      <c r="E379" s="43" t="s">
        <v>2123</v>
      </c>
    </row>
    <row r="380" spans="1:5" s="16" customFormat="1" ht="12.75">
      <c r="A380" s="43" t="s">
        <v>203</v>
      </c>
      <c r="B380" s="43" t="s">
        <v>277</v>
      </c>
      <c r="C380" s="43" t="s">
        <v>2712</v>
      </c>
      <c r="D380" s="43" t="s">
        <v>2578</v>
      </c>
      <c r="E380" s="43" t="s">
        <v>2123</v>
      </c>
    </row>
    <row r="381" spans="1:5" s="16" customFormat="1" ht="12.75">
      <c r="A381" s="43" t="s">
        <v>203</v>
      </c>
      <c r="B381" s="43" t="s">
        <v>277</v>
      </c>
      <c r="C381" s="43" t="s">
        <v>2713</v>
      </c>
      <c r="D381" s="43" t="s">
        <v>2578</v>
      </c>
      <c r="E381" s="43" t="s">
        <v>2123</v>
      </c>
    </row>
    <row r="382" spans="1:5" s="16" customFormat="1" ht="12.75">
      <c r="A382" s="43" t="s">
        <v>203</v>
      </c>
      <c r="B382" s="43" t="s">
        <v>277</v>
      </c>
      <c r="C382" s="43" t="s">
        <v>2714</v>
      </c>
      <c r="D382" s="43" t="s">
        <v>2578</v>
      </c>
      <c r="E382" s="43" t="s">
        <v>2123</v>
      </c>
    </row>
    <row r="383" spans="1:5" s="16" customFormat="1" ht="12.75">
      <c r="A383" s="43" t="s">
        <v>203</v>
      </c>
      <c r="B383" s="43" t="s">
        <v>473</v>
      </c>
      <c r="C383" s="43" t="s">
        <v>2715</v>
      </c>
      <c r="D383" s="43" t="s">
        <v>2573</v>
      </c>
      <c r="E383" s="43" t="s">
        <v>2126</v>
      </c>
    </row>
    <row r="384" spans="1:5" s="16" customFormat="1" ht="12.75">
      <c r="A384" s="43" t="s">
        <v>203</v>
      </c>
      <c r="B384" s="43" t="s">
        <v>473</v>
      </c>
      <c r="C384" s="43" t="s">
        <v>2716</v>
      </c>
      <c r="D384" s="43" t="s">
        <v>2573</v>
      </c>
      <c r="E384" s="43" t="s">
        <v>2126</v>
      </c>
    </row>
    <row r="385" spans="1:5" s="16" customFormat="1" ht="12.75">
      <c r="A385" s="43" t="s">
        <v>203</v>
      </c>
      <c r="B385" s="43" t="s">
        <v>473</v>
      </c>
      <c r="C385" s="43" t="s">
        <v>2717</v>
      </c>
      <c r="D385" s="43" t="s">
        <v>2573</v>
      </c>
      <c r="E385" s="43" t="s">
        <v>2126</v>
      </c>
    </row>
    <row r="386" spans="1:5" s="16" customFormat="1" ht="12.75">
      <c r="A386" s="43" t="s">
        <v>203</v>
      </c>
      <c r="B386" s="43" t="s">
        <v>473</v>
      </c>
      <c r="C386" s="43" t="s">
        <v>2718</v>
      </c>
      <c r="D386" s="43" t="s">
        <v>2573</v>
      </c>
      <c r="E386" s="43" t="s">
        <v>2126</v>
      </c>
    </row>
    <row r="387" spans="1:5" s="16" customFormat="1" ht="12.75">
      <c r="A387" s="43" t="s">
        <v>203</v>
      </c>
      <c r="B387" s="43" t="s">
        <v>489</v>
      </c>
      <c r="C387" s="43" t="s">
        <v>2719</v>
      </c>
      <c r="D387" s="43" t="s">
        <v>2573</v>
      </c>
      <c r="E387" s="43" t="s">
        <v>2126</v>
      </c>
    </row>
    <row r="388" spans="1:5" s="16" customFormat="1" ht="12.75">
      <c r="A388" s="43" t="s">
        <v>203</v>
      </c>
      <c r="B388" s="43" t="s">
        <v>489</v>
      </c>
      <c r="C388" s="43" t="s">
        <v>2720</v>
      </c>
      <c r="D388" s="43" t="s">
        <v>2573</v>
      </c>
      <c r="E388" s="43" t="s">
        <v>2126</v>
      </c>
    </row>
    <row r="389" spans="1:5" s="16" customFormat="1" ht="12.75">
      <c r="A389" s="43" t="s">
        <v>203</v>
      </c>
      <c r="B389" s="43" t="s">
        <v>489</v>
      </c>
      <c r="C389" s="43" t="s">
        <v>2721</v>
      </c>
      <c r="D389" s="43" t="s">
        <v>2573</v>
      </c>
      <c r="E389" s="43" t="s">
        <v>2126</v>
      </c>
    </row>
    <row r="390" spans="1:5" s="16" customFormat="1" ht="12.75">
      <c r="A390" s="43" t="s">
        <v>203</v>
      </c>
      <c r="B390" s="43" t="s">
        <v>489</v>
      </c>
      <c r="C390" s="43" t="s">
        <v>2722</v>
      </c>
      <c r="D390" s="43" t="s">
        <v>2573</v>
      </c>
      <c r="E390" s="43" t="s">
        <v>2126</v>
      </c>
    </row>
    <row r="391" spans="1:5" s="16" customFormat="1" ht="12.75">
      <c r="A391" s="43" t="s">
        <v>203</v>
      </c>
      <c r="B391" s="43" t="s">
        <v>253</v>
      </c>
      <c r="C391" s="43" t="s">
        <v>2723</v>
      </c>
      <c r="D391" s="43" t="s">
        <v>2578</v>
      </c>
      <c r="E391" s="43" t="s">
        <v>2126</v>
      </c>
    </row>
    <row r="392" spans="1:5" s="16" customFormat="1" ht="12.75">
      <c r="A392" s="43" t="s">
        <v>203</v>
      </c>
      <c r="B392" s="43" t="s">
        <v>338</v>
      </c>
      <c r="C392" s="43" t="s">
        <v>2724</v>
      </c>
      <c r="D392" s="43" t="s">
        <v>2581</v>
      </c>
      <c r="E392" s="43" t="s">
        <v>2126</v>
      </c>
    </row>
    <row r="393" spans="1:5" s="16" customFormat="1" ht="12.75">
      <c r="A393" s="43" t="s">
        <v>203</v>
      </c>
      <c r="B393" s="43" t="s">
        <v>338</v>
      </c>
      <c r="C393" s="43" t="s">
        <v>2725</v>
      </c>
      <c r="D393" s="43" t="s">
        <v>2581</v>
      </c>
      <c r="E393" s="43" t="s">
        <v>2126</v>
      </c>
    </row>
    <row r="394" spans="1:5" s="16" customFormat="1" ht="12.75">
      <c r="A394" s="43" t="s">
        <v>203</v>
      </c>
      <c r="B394" s="43" t="s">
        <v>338</v>
      </c>
      <c r="C394" s="43" t="s">
        <v>2726</v>
      </c>
      <c r="D394" s="43" t="s">
        <v>2581</v>
      </c>
      <c r="E394" s="43" t="s">
        <v>2126</v>
      </c>
    </row>
    <row r="395" spans="1:5" s="16" customFormat="1" ht="12.75">
      <c r="A395" s="43" t="s">
        <v>203</v>
      </c>
      <c r="B395" s="43" t="s">
        <v>338</v>
      </c>
      <c r="C395" s="43" t="s">
        <v>2727</v>
      </c>
      <c r="D395" s="43" t="s">
        <v>2581</v>
      </c>
      <c r="E395" s="43" t="s">
        <v>2126</v>
      </c>
    </row>
    <row r="396" spans="1:5" s="16" customFormat="1" ht="12.75">
      <c r="A396" s="43" t="s">
        <v>203</v>
      </c>
      <c r="B396" s="43" t="s">
        <v>338</v>
      </c>
      <c r="C396" s="43" t="s">
        <v>2728</v>
      </c>
      <c r="D396" s="43" t="s">
        <v>2581</v>
      </c>
      <c r="E396" s="43" t="s">
        <v>2126</v>
      </c>
    </row>
    <row r="397" spans="1:5" s="16" customFormat="1" ht="12.75">
      <c r="A397" s="43" t="s">
        <v>203</v>
      </c>
      <c r="B397" s="43" t="s">
        <v>2729</v>
      </c>
      <c r="C397" s="43" t="s">
        <v>2730</v>
      </c>
      <c r="D397" s="43" t="s">
        <v>2578</v>
      </c>
      <c r="E397" s="43" t="s">
        <v>2126</v>
      </c>
    </row>
    <row r="398" spans="1:5" s="16" customFormat="1" ht="12.75">
      <c r="A398" s="43" t="s">
        <v>203</v>
      </c>
      <c r="B398" s="43" t="s">
        <v>2729</v>
      </c>
      <c r="C398" s="43" t="s">
        <v>2731</v>
      </c>
      <c r="D398" s="43" t="s">
        <v>2578</v>
      </c>
      <c r="E398" s="43" t="s">
        <v>2126</v>
      </c>
    </row>
    <row r="399" spans="1:5" s="16" customFormat="1" ht="12.75">
      <c r="A399" s="43" t="s">
        <v>203</v>
      </c>
      <c r="B399" s="43" t="s">
        <v>2729</v>
      </c>
      <c r="C399" s="43" t="s">
        <v>2732</v>
      </c>
      <c r="D399" s="43" t="s">
        <v>2578</v>
      </c>
      <c r="E399" s="43" t="s">
        <v>2126</v>
      </c>
    </row>
    <row r="400" spans="1:5" s="16" customFormat="1" ht="12.75">
      <c r="A400" s="43" t="s">
        <v>203</v>
      </c>
      <c r="B400" s="43" t="s">
        <v>2729</v>
      </c>
      <c r="C400" s="43" t="s">
        <v>2733</v>
      </c>
      <c r="D400" s="43" t="s">
        <v>2578</v>
      </c>
      <c r="E400" s="43" t="s">
        <v>2126</v>
      </c>
    </row>
    <row r="401" spans="1:5" s="16" customFormat="1" ht="12.75">
      <c r="A401" s="43" t="s">
        <v>203</v>
      </c>
      <c r="B401" s="43" t="s">
        <v>2734</v>
      </c>
      <c r="C401" s="43" t="s">
        <v>2668</v>
      </c>
      <c r="D401" s="43" t="s">
        <v>2578</v>
      </c>
      <c r="E401" s="43" t="s">
        <v>2123</v>
      </c>
    </row>
    <row r="402" spans="1:5" s="16" customFormat="1" ht="12.75">
      <c r="A402" s="43" t="s">
        <v>203</v>
      </c>
      <c r="B402" s="43" t="s">
        <v>2734</v>
      </c>
      <c r="C402" s="43" t="s">
        <v>2735</v>
      </c>
      <c r="D402" s="43" t="s">
        <v>2578</v>
      </c>
      <c r="E402" s="43" t="s">
        <v>2123</v>
      </c>
    </row>
    <row r="403" spans="1:5" s="16" customFormat="1" ht="12.75">
      <c r="A403" s="43" t="s">
        <v>203</v>
      </c>
      <c r="B403" s="43" t="s">
        <v>2734</v>
      </c>
      <c r="C403" s="43" t="s">
        <v>2736</v>
      </c>
      <c r="D403" s="43" t="s">
        <v>2578</v>
      </c>
      <c r="E403" s="43" t="s">
        <v>2123</v>
      </c>
    </row>
    <row r="404" spans="1:5" s="16" customFormat="1" ht="12.75">
      <c r="A404" s="43" t="s">
        <v>203</v>
      </c>
      <c r="B404" s="43" t="s">
        <v>2734</v>
      </c>
      <c r="C404" s="43" t="s">
        <v>2737</v>
      </c>
      <c r="D404" s="43" t="s">
        <v>2578</v>
      </c>
      <c r="E404" s="43" t="s">
        <v>2123</v>
      </c>
    </row>
    <row r="405" spans="1:5" s="16" customFormat="1" ht="12.75">
      <c r="A405" s="43" t="s">
        <v>203</v>
      </c>
      <c r="B405" s="43" t="s">
        <v>352</v>
      </c>
      <c r="C405" s="43" t="s">
        <v>2738</v>
      </c>
      <c r="D405" s="43" t="s">
        <v>2581</v>
      </c>
      <c r="E405" s="43" t="s">
        <v>2126</v>
      </c>
    </row>
    <row r="406" spans="1:5" s="16" customFormat="1" ht="12.75">
      <c r="A406" s="43" t="s">
        <v>203</v>
      </c>
      <c r="B406" s="43" t="s">
        <v>352</v>
      </c>
      <c r="C406" s="43" t="s">
        <v>2739</v>
      </c>
      <c r="D406" s="43" t="s">
        <v>2581</v>
      </c>
      <c r="E406" s="43" t="s">
        <v>2126</v>
      </c>
    </row>
    <row r="407" spans="1:5" s="16" customFormat="1" ht="12.75">
      <c r="A407" s="43" t="s">
        <v>203</v>
      </c>
      <c r="B407" s="43" t="s">
        <v>448</v>
      </c>
      <c r="C407" s="43" t="s">
        <v>2740</v>
      </c>
      <c r="D407" s="43" t="s">
        <v>2585</v>
      </c>
      <c r="E407" s="43" t="s">
        <v>2126</v>
      </c>
    </row>
    <row r="408" spans="1:5" s="16" customFormat="1" ht="12.75">
      <c r="A408" s="43" t="s">
        <v>203</v>
      </c>
      <c r="B408" s="43" t="s">
        <v>448</v>
      </c>
      <c r="C408" s="43" t="s">
        <v>2741</v>
      </c>
      <c r="D408" s="43" t="s">
        <v>2585</v>
      </c>
      <c r="E408" s="43" t="s">
        <v>2126</v>
      </c>
    </row>
    <row r="409" spans="1:5" s="16" customFormat="1" ht="12.75">
      <c r="A409" s="43" t="s">
        <v>203</v>
      </c>
      <c r="B409" s="43" t="s">
        <v>448</v>
      </c>
      <c r="C409" s="43" t="s">
        <v>2742</v>
      </c>
      <c r="D409" s="43" t="s">
        <v>2585</v>
      </c>
      <c r="E409" s="43" t="s">
        <v>2126</v>
      </c>
    </row>
    <row r="410" spans="1:5" s="16" customFormat="1" ht="12.75">
      <c r="A410" s="43" t="s">
        <v>203</v>
      </c>
      <c r="B410" s="43" t="s">
        <v>448</v>
      </c>
      <c r="C410" s="43" t="s">
        <v>2743</v>
      </c>
      <c r="D410" s="43" t="s">
        <v>2585</v>
      </c>
      <c r="E410" s="43" t="s">
        <v>2126</v>
      </c>
    </row>
    <row r="411" spans="1:5" s="16" customFormat="1" ht="12.75">
      <c r="A411" s="43" t="s">
        <v>203</v>
      </c>
      <c r="B411" s="43" t="s">
        <v>448</v>
      </c>
      <c r="C411" s="43" t="s">
        <v>2744</v>
      </c>
      <c r="D411" s="43" t="s">
        <v>2585</v>
      </c>
      <c r="E411" s="43" t="s">
        <v>2126</v>
      </c>
    </row>
    <row r="412" spans="1:5" s="16" customFormat="1" ht="12.75">
      <c r="A412" s="43" t="s">
        <v>203</v>
      </c>
      <c r="B412" s="43" t="s">
        <v>2745</v>
      </c>
      <c r="C412" s="43" t="s">
        <v>2746</v>
      </c>
      <c r="D412" s="43" t="s">
        <v>2747</v>
      </c>
      <c r="E412" s="43" t="s">
        <v>2126</v>
      </c>
    </row>
    <row r="413" spans="1:5" s="16" customFormat="1" ht="12.75">
      <c r="A413" s="43" t="s">
        <v>203</v>
      </c>
      <c r="B413" s="43" t="s">
        <v>2748</v>
      </c>
      <c r="C413" s="43" t="s">
        <v>2749</v>
      </c>
      <c r="D413" s="43" t="s">
        <v>2750</v>
      </c>
      <c r="E413" s="43" t="s">
        <v>2126</v>
      </c>
    </row>
    <row r="414" spans="1:5" s="16" customFormat="1" ht="12.75">
      <c r="A414" s="43" t="s">
        <v>203</v>
      </c>
      <c r="B414" s="43" t="s">
        <v>2751</v>
      </c>
      <c r="C414" s="43" t="s">
        <v>2752</v>
      </c>
      <c r="D414" s="43" t="s">
        <v>2578</v>
      </c>
      <c r="E414" s="43" t="s">
        <v>2123</v>
      </c>
    </row>
    <row r="415" spans="1:5" s="16" customFormat="1" ht="12.75">
      <c r="A415" s="43" t="s">
        <v>203</v>
      </c>
      <c r="B415" s="43" t="s">
        <v>2751</v>
      </c>
      <c r="C415" s="43" t="s">
        <v>2753</v>
      </c>
      <c r="D415" s="43" t="s">
        <v>2578</v>
      </c>
      <c r="E415" s="43" t="s">
        <v>2123</v>
      </c>
    </row>
    <row r="416" spans="1:5" s="16" customFormat="1" ht="12.75">
      <c r="A416" s="43" t="s">
        <v>203</v>
      </c>
      <c r="B416" s="43" t="s">
        <v>2751</v>
      </c>
      <c r="C416" s="43" t="s">
        <v>2754</v>
      </c>
      <c r="D416" s="43" t="s">
        <v>2578</v>
      </c>
      <c r="E416" s="43" t="s">
        <v>2123</v>
      </c>
    </row>
    <row r="417" spans="1:5" s="16" customFormat="1" ht="12.75">
      <c r="A417" s="43" t="s">
        <v>203</v>
      </c>
      <c r="B417" s="43" t="s">
        <v>2751</v>
      </c>
      <c r="C417" s="43" t="s">
        <v>2755</v>
      </c>
      <c r="D417" s="43" t="s">
        <v>2578</v>
      </c>
      <c r="E417" s="43" t="s">
        <v>2123</v>
      </c>
    </row>
    <row r="418" spans="1:5" s="16" customFormat="1" ht="12.75">
      <c r="A418" s="43" t="s">
        <v>203</v>
      </c>
      <c r="B418" s="43" t="s">
        <v>2751</v>
      </c>
      <c r="C418" s="43" t="s">
        <v>2756</v>
      </c>
      <c r="D418" s="43" t="s">
        <v>2578</v>
      </c>
      <c r="E418" s="43" t="s">
        <v>2123</v>
      </c>
    </row>
    <row r="419" spans="1:5" s="16" customFormat="1" ht="12.75">
      <c r="A419" s="43" t="s">
        <v>203</v>
      </c>
      <c r="B419" s="43" t="s">
        <v>499</v>
      </c>
      <c r="C419" s="43" t="s">
        <v>2757</v>
      </c>
      <c r="D419" s="43" t="s">
        <v>2573</v>
      </c>
      <c r="E419" s="43" t="s">
        <v>2126</v>
      </c>
    </row>
    <row r="420" spans="1:5" s="16" customFormat="1" ht="12.75">
      <c r="A420" s="43" t="s">
        <v>203</v>
      </c>
      <c r="B420" s="43" t="s">
        <v>2758</v>
      </c>
      <c r="C420" s="43" t="s">
        <v>2759</v>
      </c>
      <c r="D420" s="43" t="s">
        <v>2760</v>
      </c>
      <c r="E420" s="43" t="s">
        <v>2126</v>
      </c>
    </row>
    <row r="421" spans="1:5" s="16" customFormat="1" ht="12.75">
      <c r="A421" s="43" t="s">
        <v>203</v>
      </c>
      <c r="B421" s="43" t="s">
        <v>2758</v>
      </c>
      <c r="C421" s="43" t="s">
        <v>2761</v>
      </c>
      <c r="D421" s="43" t="s">
        <v>2760</v>
      </c>
      <c r="E421" s="43" t="s">
        <v>2126</v>
      </c>
    </row>
    <row r="422" spans="1:5" s="16" customFormat="1" ht="12.75">
      <c r="A422" s="43" t="s">
        <v>203</v>
      </c>
      <c r="B422" s="43" t="s">
        <v>353</v>
      </c>
      <c r="C422" s="43" t="s">
        <v>2762</v>
      </c>
      <c r="D422" s="43" t="s">
        <v>2581</v>
      </c>
      <c r="E422" s="43" t="s">
        <v>2126</v>
      </c>
    </row>
    <row r="423" spans="1:5" s="16" customFormat="1" ht="12.75">
      <c r="A423" s="43" t="s">
        <v>203</v>
      </c>
      <c r="B423" s="43" t="s">
        <v>353</v>
      </c>
      <c r="C423" s="43" t="s">
        <v>2763</v>
      </c>
      <c r="D423" s="43" t="s">
        <v>2581</v>
      </c>
      <c r="E423" s="43" t="s">
        <v>2126</v>
      </c>
    </row>
    <row r="424" spans="1:5" s="16" customFormat="1" ht="12.75">
      <c r="A424" s="43" t="s">
        <v>203</v>
      </c>
      <c r="B424" s="43" t="s">
        <v>353</v>
      </c>
      <c r="C424" s="43" t="s">
        <v>2764</v>
      </c>
      <c r="D424" s="43" t="s">
        <v>2581</v>
      </c>
      <c r="E424" s="43" t="s">
        <v>2126</v>
      </c>
    </row>
    <row r="425" spans="1:5" s="16" customFormat="1" ht="12.75">
      <c r="A425" s="43" t="s">
        <v>203</v>
      </c>
      <c r="B425" s="43" t="s">
        <v>353</v>
      </c>
      <c r="C425" s="43" t="s">
        <v>2765</v>
      </c>
      <c r="D425" s="43" t="s">
        <v>2581</v>
      </c>
      <c r="E425" s="43" t="s">
        <v>2126</v>
      </c>
    </row>
    <row r="426" spans="1:5" s="16" customFormat="1" ht="12.75">
      <c r="A426" s="43" t="s">
        <v>203</v>
      </c>
      <c r="B426" s="43" t="s">
        <v>353</v>
      </c>
      <c r="C426" s="43" t="s">
        <v>2766</v>
      </c>
      <c r="D426" s="43" t="s">
        <v>2581</v>
      </c>
      <c r="E426" s="43" t="s">
        <v>2126</v>
      </c>
    </row>
    <row r="427" spans="1:5" s="16" customFormat="1" ht="12.75">
      <c r="A427" s="43" t="s">
        <v>203</v>
      </c>
      <c r="B427" s="43" t="s">
        <v>353</v>
      </c>
      <c r="C427" s="43" t="s">
        <v>2767</v>
      </c>
      <c r="D427" s="43" t="s">
        <v>2581</v>
      </c>
      <c r="E427" s="43" t="s">
        <v>2126</v>
      </c>
    </row>
    <row r="428" spans="1:5" s="16" customFormat="1" ht="12.75">
      <c r="A428" s="43" t="s">
        <v>203</v>
      </c>
      <c r="B428" s="43" t="s">
        <v>353</v>
      </c>
      <c r="C428" s="43" t="s">
        <v>2768</v>
      </c>
      <c r="D428" s="43" t="s">
        <v>2581</v>
      </c>
      <c r="E428" s="43" t="s">
        <v>2126</v>
      </c>
    </row>
    <row r="429" spans="1:5" s="16" customFormat="1" ht="12.75">
      <c r="A429" s="43" t="s">
        <v>203</v>
      </c>
      <c r="B429" s="43" t="s">
        <v>389</v>
      </c>
      <c r="C429" s="43" t="s">
        <v>2769</v>
      </c>
      <c r="D429" s="43" t="s">
        <v>2770</v>
      </c>
      <c r="E429" s="43" t="s">
        <v>2126</v>
      </c>
    </row>
    <row r="430" spans="1:5" s="16" customFormat="1" ht="12.75">
      <c r="A430" s="43" t="s">
        <v>203</v>
      </c>
      <c r="B430" s="43" t="s">
        <v>389</v>
      </c>
      <c r="C430" s="43" t="s">
        <v>2771</v>
      </c>
      <c r="D430" s="43" t="s">
        <v>2770</v>
      </c>
      <c r="E430" s="43" t="s">
        <v>2126</v>
      </c>
    </row>
    <row r="431" spans="1:5" s="16" customFormat="1" ht="12.75">
      <c r="A431" s="43" t="s">
        <v>203</v>
      </c>
      <c r="B431" s="43" t="s">
        <v>389</v>
      </c>
      <c r="C431" s="43" t="s">
        <v>2692</v>
      </c>
      <c r="D431" s="43" t="s">
        <v>2770</v>
      </c>
      <c r="E431" s="43" t="s">
        <v>2126</v>
      </c>
    </row>
    <row r="432" spans="1:5" s="16" customFormat="1" ht="12.75">
      <c r="A432" s="43" t="s">
        <v>203</v>
      </c>
      <c r="B432" s="43" t="s">
        <v>389</v>
      </c>
      <c r="C432" s="43" t="s">
        <v>2618</v>
      </c>
      <c r="D432" s="43" t="s">
        <v>2770</v>
      </c>
      <c r="E432" s="43" t="s">
        <v>2126</v>
      </c>
    </row>
    <row r="433" spans="1:5" s="16" customFormat="1" ht="12.75">
      <c r="A433" s="43" t="s">
        <v>203</v>
      </c>
      <c r="B433" s="43" t="s">
        <v>389</v>
      </c>
      <c r="C433" s="43" t="s">
        <v>2772</v>
      </c>
      <c r="D433" s="43" t="s">
        <v>2770</v>
      </c>
      <c r="E433" s="43" t="s">
        <v>2126</v>
      </c>
    </row>
    <row r="434" spans="1:5" s="16" customFormat="1" ht="12.75">
      <c r="A434" s="43" t="s">
        <v>203</v>
      </c>
      <c r="B434" s="43" t="s">
        <v>389</v>
      </c>
      <c r="C434" s="43" t="s">
        <v>2773</v>
      </c>
      <c r="D434" s="43" t="s">
        <v>2770</v>
      </c>
      <c r="E434" s="43" t="s">
        <v>2126</v>
      </c>
    </row>
    <row r="435" spans="1:5" s="16" customFormat="1" ht="12.75">
      <c r="A435" s="43" t="s">
        <v>203</v>
      </c>
      <c r="B435" s="43" t="s">
        <v>389</v>
      </c>
      <c r="C435" s="43" t="s">
        <v>2774</v>
      </c>
      <c r="D435" s="43" t="s">
        <v>2770</v>
      </c>
      <c r="E435" s="43" t="s">
        <v>2126</v>
      </c>
    </row>
    <row r="436" spans="1:5" s="16" customFormat="1" ht="12.75">
      <c r="A436" s="43" t="s">
        <v>203</v>
      </c>
      <c r="B436" s="43" t="s">
        <v>389</v>
      </c>
      <c r="C436" s="43" t="s">
        <v>2775</v>
      </c>
      <c r="D436" s="43" t="s">
        <v>2770</v>
      </c>
      <c r="E436" s="43" t="s">
        <v>2126</v>
      </c>
    </row>
    <row r="437" spans="1:5" s="16" customFormat="1" ht="12.75">
      <c r="A437" s="43" t="s">
        <v>203</v>
      </c>
      <c r="B437" s="43" t="s">
        <v>389</v>
      </c>
      <c r="C437" s="43" t="s">
        <v>2776</v>
      </c>
      <c r="D437" s="43" t="s">
        <v>2770</v>
      </c>
      <c r="E437" s="43" t="s">
        <v>2126</v>
      </c>
    </row>
    <row r="438" spans="1:5" s="16" customFormat="1" ht="12.75">
      <c r="A438" s="43" t="s">
        <v>203</v>
      </c>
      <c r="B438" s="43" t="s">
        <v>389</v>
      </c>
      <c r="C438" s="43" t="s">
        <v>2777</v>
      </c>
      <c r="D438" s="43" t="s">
        <v>2770</v>
      </c>
      <c r="E438" s="43" t="s">
        <v>2126</v>
      </c>
    </row>
    <row r="439" spans="1:5" s="16" customFormat="1" ht="12.75">
      <c r="A439" s="43" t="s">
        <v>203</v>
      </c>
      <c r="B439" s="43" t="s">
        <v>389</v>
      </c>
      <c r="C439" s="43" t="s">
        <v>2778</v>
      </c>
      <c r="D439" s="43" t="s">
        <v>2770</v>
      </c>
      <c r="E439" s="43" t="s">
        <v>2126</v>
      </c>
    </row>
    <row r="440" spans="1:5" s="16" customFormat="1" ht="12.75">
      <c r="A440" s="43" t="s">
        <v>203</v>
      </c>
      <c r="B440" s="43" t="s">
        <v>389</v>
      </c>
      <c r="C440" s="43" t="s">
        <v>2779</v>
      </c>
      <c r="D440" s="43" t="s">
        <v>2770</v>
      </c>
      <c r="E440" s="43" t="s">
        <v>2126</v>
      </c>
    </row>
    <row r="441" spans="1:5" s="16" customFormat="1" ht="12.75">
      <c r="A441" s="43" t="s">
        <v>203</v>
      </c>
      <c r="B441" s="43" t="s">
        <v>389</v>
      </c>
      <c r="C441" s="43" t="s">
        <v>2780</v>
      </c>
      <c r="D441" s="43" t="s">
        <v>2770</v>
      </c>
      <c r="E441" s="43" t="s">
        <v>2126</v>
      </c>
    </row>
    <row r="442" spans="1:5" s="16" customFormat="1" ht="12.75">
      <c r="A442" s="43" t="s">
        <v>203</v>
      </c>
      <c r="B442" s="43" t="s">
        <v>389</v>
      </c>
      <c r="C442" s="43" t="s">
        <v>2781</v>
      </c>
      <c r="D442" s="43" t="s">
        <v>2770</v>
      </c>
      <c r="E442" s="43" t="s">
        <v>2126</v>
      </c>
    </row>
    <row r="443" spans="1:5" s="16" customFormat="1" ht="12.75">
      <c r="A443" s="43" t="s">
        <v>203</v>
      </c>
      <c r="B443" s="43" t="s">
        <v>389</v>
      </c>
      <c r="C443" s="43" t="s">
        <v>2782</v>
      </c>
      <c r="D443" s="43" t="s">
        <v>2770</v>
      </c>
      <c r="E443" s="43" t="s">
        <v>2126</v>
      </c>
    </row>
    <row r="444" spans="1:5" s="16" customFormat="1" ht="12.75">
      <c r="A444" s="43" t="s">
        <v>203</v>
      </c>
      <c r="B444" s="43" t="s">
        <v>389</v>
      </c>
      <c r="C444" s="43" t="s">
        <v>2783</v>
      </c>
      <c r="D444" s="43" t="s">
        <v>2770</v>
      </c>
      <c r="E444" s="43" t="s">
        <v>2126</v>
      </c>
    </row>
    <row r="445" spans="1:5" s="16" customFormat="1" ht="12.75">
      <c r="A445" s="43" t="s">
        <v>203</v>
      </c>
      <c r="B445" s="43" t="s">
        <v>389</v>
      </c>
      <c r="C445" s="43" t="s">
        <v>2784</v>
      </c>
      <c r="D445" s="43" t="s">
        <v>2770</v>
      </c>
      <c r="E445" s="43" t="s">
        <v>2126</v>
      </c>
    </row>
    <row r="446" spans="1:5" s="16" customFormat="1" ht="12.75">
      <c r="A446" s="43" t="s">
        <v>203</v>
      </c>
      <c r="B446" s="43" t="s">
        <v>389</v>
      </c>
      <c r="C446" s="43" t="s">
        <v>2785</v>
      </c>
      <c r="D446" s="43" t="s">
        <v>2770</v>
      </c>
      <c r="E446" s="43" t="s">
        <v>2126</v>
      </c>
    </row>
    <row r="447" spans="1:5" s="16" customFormat="1" ht="12.75">
      <c r="A447" s="43" t="s">
        <v>203</v>
      </c>
      <c r="B447" s="43" t="s">
        <v>389</v>
      </c>
      <c r="C447" s="43" t="s">
        <v>2786</v>
      </c>
      <c r="D447" s="43" t="s">
        <v>2787</v>
      </c>
      <c r="E447" s="43" t="s">
        <v>2126</v>
      </c>
    </row>
    <row r="448" spans="1:5" s="16" customFormat="1" ht="12.75">
      <c r="A448" s="43" t="s">
        <v>203</v>
      </c>
      <c r="B448" s="43" t="s">
        <v>204</v>
      </c>
      <c r="C448" s="43" t="s">
        <v>2788</v>
      </c>
      <c r="D448" s="43" t="s">
        <v>2789</v>
      </c>
      <c r="E448" s="43" t="s">
        <v>2126</v>
      </c>
    </row>
    <row r="449" spans="1:5" s="16" customFormat="1" ht="12.75">
      <c r="A449" s="43" t="s">
        <v>203</v>
      </c>
      <c r="B449" s="43" t="s">
        <v>204</v>
      </c>
      <c r="C449" s="43" t="s">
        <v>2790</v>
      </c>
      <c r="D449" s="43" t="s">
        <v>2789</v>
      </c>
      <c r="E449" s="43" t="s">
        <v>2126</v>
      </c>
    </row>
    <row r="450" spans="1:5" s="16" customFormat="1" ht="12.75">
      <c r="A450" s="43" t="s">
        <v>203</v>
      </c>
      <c r="B450" s="43" t="s">
        <v>204</v>
      </c>
      <c r="C450" s="43" t="s">
        <v>2791</v>
      </c>
      <c r="D450" s="43" t="s">
        <v>2789</v>
      </c>
      <c r="E450" s="43" t="s">
        <v>2126</v>
      </c>
    </row>
    <row r="451" spans="1:5" s="16" customFormat="1" ht="12.75">
      <c r="A451" s="43" t="s">
        <v>203</v>
      </c>
      <c r="B451" s="43" t="s">
        <v>451</v>
      </c>
      <c r="C451" s="43" t="s">
        <v>2792</v>
      </c>
      <c r="D451" s="43" t="s">
        <v>2793</v>
      </c>
      <c r="E451" s="43" t="s">
        <v>2126</v>
      </c>
    </row>
    <row r="452" spans="1:5" s="16" customFormat="1" ht="12.75">
      <c r="A452" s="43" t="s">
        <v>203</v>
      </c>
      <c r="B452" s="43" t="s">
        <v>451</v>
      </c>
      <c r="C452" s="43" t="s">
        <v>2791</v>
      </c>
      <c r="D452" s="43" t="s">
        <v>2793</v>
      </c>
      <c r="E452" s="43" t="s">
        <v>2126</v>
      </c>
    </row>
    <row r="453" spans="1:5" s="16" customFormat="1" ht="12.75">
      <c r="A453" s="43" t="s">
        <v>203</v>
      </c>
      <c r="B453" s="43" t="s">
        <v>3868</v>
      </c>
      <c r="C453" s="43" t="s">
        <v>2709</v>
      </c>
      <c r="D453" s="43" t="s">
        <v>2578</v>
      </c>
      <c r="E453" s="43" t="s">
        <v>2126</v>
      </c>
    </row>
    <row r="454" spans="1:5" s="16" customFormat="1" ht="12.75">
      <c r="A454" s="43" t="s">
        <v>203</v>
      </c>
      <c r="B454" s="43" t="s">
        <v>3868</v>
      </c>
      <c r="C454" s="43" t="s">
        <v>2600</v>
      </c>
      <c r="D454" s="43" t="s">
        <v>2578</v>
      </c>
      <c r="E454" s="43" t="s">
        <v>2126</v>
      </c>
    </row>
    <row r="455" spans="1:5" s="16" customFormat="1" ht="12.75">
      <c r="A455" s="43" t="s">
        <v>203</v>
      </c>
      <c r="B455" s="43" t="s">
        <v>405</v>
      </c>
      <c r="C455" s="43" t="s">
        <v>2794</v>
      </c>
      <c r="D455" s="43" t="s">
        <v>2640</v>
      </c>
      <c r="E455" s="43" t="s">
        <v>2126</v>
      </c>
    </row>
    <row r="456" spans="1:5" s="16" customFormat="1" ht="12.75">
      <c r="A456" s="43" t="s">
        <v>203</v>
      </c>
      <c r="B456" s="43" t="s">
        <v>405</v>
      </c>
      <c r="C456" s="43" t="s">
        <v>2795</v>
      </c>
      <c r="D456" s="43" t="s">
        <v>2640</v>
      </c>
      <c r="E456" s="43" t="s">
        <v>2126</v>
      </c>
    </row>
    <row r="457" spans="1:5" s="16" customFormat="1" ht="12.75">
      <c r="A457" s="43" t="s">
        <v>203</v>
      </c>
      <c r="B457" s="43" t="s">
        <v>405</v>
      </c>
      <c r="C457" s="43" t="s">
        <v>2796</v>
      </c>
      <c r="D457" s="43" t="s">
        <v>2640</v>
      </c>
      <c r="E457" s="43" t="s">
        <v>2126</v>
      </c>
    </row>
    <row r="458" spans="1:5" s="16" customFormat="1" ht="12.75">
      <c r="A458" s="43" t="s">
        <v>203</v>
      </c>
      <c r="B458" s="43" t="s">
        <v>405</v>
      </c>
      <c r="C458" s="43" t="s">
        <v>2797</v>
      </c>
      <c r="D458" s="43" t="s">
        <v>2640</v>
      </c>
      <c r="E458" s="43" t="s">
        <v>2126</v>
      </c>
    </row>
    <row r="459" spans="1:5" s="16" customFormat="1" ht="12.75">
      <c r="A459" s="43" t="s">
        <v>203</v>
      </c>
      <c r="B459" s="43" t="s">
        <v>405</v>
      </c>
      <c r="C459" s="43" t="s">
        <v>2798</v>
      </c>
      <c r="D459" s="43" t="s">
        <v>2640</v>
      </c>
      <c r="E459" s="43" t="s">
        <v>2126</v>
      </c>
    </row>
    <row r="460" spans="1:5" s="16" customFormat="1" ht="12.75">
      <c r="A460" s="43" t="s">
        <v>203</v>
      </c>
      <c r="B460" s="43" t="s">
        <v>405</v>
      </c>
      <c r="C460" s="43" t="s">
        <v>2799</v>
      </c>
      <c r="D460" s="43" t="s">
        <v>2640</v>
      </c>
      <c r="E460" s="43" t="s">
        <v>2126</v>
      </c>
    </row>
    <row r="461" spans="1:5" s="16" customFormat="1" ht="12.75">
      <c r="A461" s="43" t="s">
        <v>203</v>
      </c>
      <c r="B461" s="43" t="s">
        <v>405</v>
      </c>
      <c r="C461" s="43" t="s">
        <v>2800</v>
      </c>
      <c r="D461" s="43" t="s">
        <v>2640</v>
      </c>
      <c r="E461" s="43" t="s">
        <v>2126</v>
      </c>
    </row>
    <row r="462" spans="1:5" s="16" customFormat="1" ht="12.75">
      <c r="A462" s="43" t="s">
        <v>203</v>
      </c>
      <c r="B462" s="43" t="s">
        <v>508</v>
      </c>
      <c r="C462" s="43" t="s">
        <v>2801</v>
      </c>
      <c r="D462" s="43" t="s">
        <v>2573</v>
      </c>
      <c r="E462" s="43" t="s">
        <v>2126</v>
      </c>
    </row>
    <row r="463" spans="1:5" s="16" customFormat="1" ht="12.75">
      <c r="A463" s="43" t="s">
        <v>203</v>
      </c>
      <c r="B463" s="43" t="s">
        <v>508</v>
      </c>
      <c r="C463" s="43" t="s">
        <v>2802</v>
      </c>
      <c r="D463" s="43" t="s">
        <v>2573</v>
      </c>
      <c r="E463" s="43" t="s">
        <v>2126</v>
      </c>
    </row>
    <row r="464" spans="1:5" s="16" customFormat="1" ht="12.75">
      <c r="A464" s="43" t="s">
        <v>203</v>
      </c>
      <c r="B464" s="43" t="s">
        <v>508</v>
      </c>
      <c r="C464" s="43" t="s">
        <v>2803</v>
      </c>
      <c r="D464" s="43" t="s">
        <v>2573</v>
      </c>
      <c r="E464" s="43" t="s">
        <v>2126</v>
      </c>
    </row>
    <row r="465" spans="1:5" s="16" customFormat="1" ht="12.75">
      <c r="A465" s="43" t="s">
        <v>203</v>
      </c>
      <c r="B465" s="43" t="s">
        <v>508</v>
      </c>
      <c r="C465" s="43" t="s">
        <v>2804</v>
      </c>
      <c r="D465" s="43" t="s">
        <v>2573</v>
      </c>
      <c r="E465" s="43" t="s">
        <v>2126</v>
      </c>
    </row>
    <row r="466" spans="1:5" s="16" customFormat="1" ht="12.75">
      <c r="A466" s="43" t="s">
        <v>203</v>
      </c>
      <c r="B466" s="43" t="s">
        <v>2805</v>
      </c>
      <c r="C466" s="43" t="s">
        <v>2806</v>
      </c>
      <c r="D466" s="43" t="s">
        <v>2640</v>
      </c>
      <c r="E466" s="43" t="s">
        <v>2126</v>
      </c>
    </row>
    <row r="467" spans="1:5" s="16" customFormat="1" ht="12.75">
      <c r="A467" s="43" t="s">
        <v>203</v>
      </c>
      <c r="B467" s="43" t="s">
        <v>2807</v>
      </c>
      <c r="C467" s="43" t="s">
        <v>2808</v>
      </c>
      <c r="D467" s="43" t="s">
        <v>2570</v>
      </c>
      <c r="E467" s="43" t="s">
        <v>2126</v>
      </c>
    </row>
    <row r="468" spans="1:5" s="16" customFormat="1" ht="12.75">
      <c r="A468" s="43" t="s">
        <v>203</v>
      </c>
      <c r="B468" s="43" t="s">
        <v>232</v>
      </c>
      <c r="C468" s="43" t="s">
        <v>2809</v>
      </c>
      <c r="D468" s="43" t="s">
        <v>2570</v>
      </c>
      <c r="E468" s="43" t="s">
        <v>2126</v>
      </c>
    </row>
    <row r="469" spans="1:5" s="16" customFormat="1" ht="12.75">
      <c r="A469" s="43" t="s">
        <v>203</v>
      </c>
      <c r="B469" s="43" t="s">
        <v>232</v>
      </c>
      <c r="C469" s="43" t="s">
        <v>2810</v>
      </c>
      <c r="D469" s="43" t="s">
        <v>2570</v>
      </c>
      <c r="E469" s="43" t="s">
        <v>2126</v>
      </c>
    </row>
    <row r="470" spans="1:5" s="16" customFormat="1" ht="12.75">
      <c r="A470" s="43" t="s">
        <v>203</v>
      </c>
      <c r="B470" s="43" t="s">
        <v>232</v>
      </c>
      <c r="C470" s="43" t="s">
        <v>2811</v>
      </c>
      <c r="D470" s="43" t="s">
        <v>2570</v>
      </c>
      <c r="E470" s="43" t="s">
        <v>2126</v>
      </c>
    </row>
    <row r="471" spans="1:5" s="16" customFormat="1" ht="12.75">
      <c r="A471" s="43" t="s">
        <v>203</v>
      </c>
      <c r="B471" s="43" t="s">
        <v>232</v>
      </c>
      <c r="C471" s="43" t="s">
        <v>2812</v>
      </c>
      <c r="D471" s="43" t="s">
        <v>2570</v>
      </c>
      <c r="E471" s="43" t="s">
        <v>2126</v>
      </c>
    </row>
    <row r="472" spans="1:5" s="16" customFormat="1" ht="12.75">
      <c r="A472" s="43" t="s">
        <v>203</v>
      </c>
      <c r="B472" s="43" t="s">
        <v>232</v>
      </c>
      <c r="C472" s="43" t="s">
        <v>2813</v>
      </c>
      <c r="D472" s="43" t="s">
        <v>2570</v>
      </c>
      <c r="E472" s="43" t="s">
        <v>2126</v>
      </c>
    </row>
    <row r="473" spans="1:5" s="16" customFormat="1" ht="12.75">
      <c r="A473" s="43" t="s">
        <v>203</v>
      </c>
      <c r="B473" s="43" t="s">
        <v>239</v>
      </c>
      <c r="C473" s="43" t="s">
        <v>2814</v>
      </c>
      <c r="D473" s="43" t="s">
        <v>2570</v>
      </c>
      <c r="E473" s="43" t="s">
        <v>2126</v>
      </c>
    </row>
    <row r="474" spans="1:5" s="16" customFormat="1" ht="12.75">
      <c r="A474" s="43" t="s">
        <v>203</v>
      </c>
      <c r="B474" s="43" t="s">
        <v>239</v>
      </c>
      <c r="C474" s="43" t="s">
        <v>2815</v>
      </c>
      <c r="D474" s="43" t="s">
        <v>2570</v>
      </c>
      <c r="E474" s="43" t="s">
        <v>2126</v>
      </c>
    </row>
    <row r="475" spans="1:5" s="16" customFormat="1" ht="12.75">
      <c r="A475" s="43" t="s">
        <v>203</v>
      </c>
      <c r="B475" s="43" t="s">
        <v>239</v>
      </c>
      <c r="C475" s="43" t="s">
        <v>2816</v>
      </c>
      <c r="D475" s="43" t="s">
        <v>2570</v>
      </c>
      <c r="E475" s="43" t="s">
        <v>2126</v>
      </c>
    </row>
    <row r="476" spans="1:5" s="16" customFormat="1" ht="12.75">
      <c r="A476" s="43" t="s">
        <v>203</v>
      </c>
      <c r="B476" s="43" t="s">
        <v>239</v>
      </c>
      <c r="C476" s="43" t="s">
        <v>2817</v>
      </c>
      <c r="D476" s="43" t="s">
        <v>2570</v>
      </c>
      <c r="E476" s="43" t="s">
        <v>2126</v>
      </c>
    </row>
    <row r="477" spans="1:5" s="16" customFormat="1" ht="12.75">
      <c r="A477" s="43" t="s">
        <v>203</v>
      </c>
      <c r="B477" s="43" t="s">
        <v>239</v>
      </c>
      <c r="C477" s="43" t="s">
        <v>2818</v>
      </c>
      <c r="D477" s="43" t="s">
        <v>2570</v>
      </c>
      <c r="E477" s="43" t="s">
        <v>2126</v>
      </c>
    </row>
    <row r="478" spans="1:5" s="16" customFormat="1" ht="12.75">
      <c r="A478" s="43" t="s">
        <v>203</v>
      </c>
      <c r="B478" s="43" t="s">
        <v>239</v>
      </c>
      <c r="C478" s="43" t="s">
        <v>2819</v>
      </c>
      <c r="D478" s="43" t="s">
        <v>2570</v>
      </c>
      <c r="E478" s="43" t="s">
        <v>2126</v>
      </c>
    </row>
    <row r="479" spans="1:5" s="16" customFormat="1" ht="12.75">
      <c r="A479" s="43" t="s">
        <v>203</v>
      </c>
      <c r="B479" s="43" t="s">
        <v>239</v>
      </c>
      <c r="C479" s="43" t="s">
        <v>2791</v>
      </c>
      <c r="D479" s="43" t="s">
        <v>2570</v>
      </c>
      <c r="E479" s="43" t="s">
        <v>2126</v>
      </c>
    </row>
    <row r="480" spans="1:5" s="16" customFormat="1" ht="12.75">
      <c r="A480" s="43" t="s">
        <v>203</v>
      </c>
      <c r="B480" s="43" t="s">
        <v>209</v>
      </c>
      <c r="C480" s="43" t="s">
        <v>2820</v>
      </c>
      <c r="D480" s="43" t="s">
        <v>2789</v>
      </c>
      <c r="E480" s="43" t="s">
        <v>2126</v>
      </c>
    </row>
    <row r="481" spans="1:5" s="16" customFormat="1" ht="12.75">
      <c r="A481" s="43" t="s">
        <v>203</v>
      </c>
      <c r="B481" s="43" t="s">
        <v>209</v>
      </c>
      <c r="C481" s="43" t="s">
        <v>2821</v>
      </c>
      <c r="D481" s="43" t="s">
        <v>2789</v>
      </c>
      <c r="E481" s="43" t="s">
        <v>2126</v>
      </c>
    </row>
    <row r="482" spans="1:5" s="16" customFormat="1" ht="12.75">
      <c r="A482" s="43" t="s">
        <v>203</v>
      </c>
      <c r="B482" s="43" t="s">
        <v>209</v>
      </c>
      <c r="C482" s="43" t="s">
        <v>2822</v>
      </c>
      <c r="D482" s="43" t="s">
        <v>2789</v>
      </c>
      <c r="E482" s="43" t="s">
        <v>2126</v>
      </c>
    </row>
    <row r="483" spans="1:5" s="16" customFormat="1" ht="12.75">
      <c r="A483" s="43" t="s">
        <v>203</v>
      </c>
      <c r="B483" s="43" t="s">
        <v>209</v>
      </c>
      <c r="C483" s="43" t="s">
        <v>2823</v>
      </c>
      <c r="D483" s="43" t="s">
        <v>2789</v>
      </c>
      <c r="E483" s="43" t="s">
        <v>2126</v>
      </c>
    </row>
    <row r="484" spans="1:5" s="16" customFormat="1" ht="12.75">
      <c r="A484" s="43" t="s">
        <v>203</v>
      </c>
      <c r="B484" s="43" t="s">
        <v>209</v>
      </c>
      <c r="C484" s="43" t="s">
        <v>2824</v>
      </c>
      <c r="D484" s="43" t="s">
        <v>2789</v>
      </c>
      <c r="E484" s="43" t="s">
        <v>2126</v>
      </c>
    </row>
    <row r="485" spans="1:5" s="16" customFormat="1" ht="12.75">
      <c r="A485" s="43" t="s">
        <v>203</v>
      </c>
      <c r="B485" s="43" t="s">
        <v>209</v>
      </c>
      <c r="C485" s="43" t="s">
        <v>2825</v>
      </c>
      <c r="D485" s="43" t="s">
        <v>2789</v>
      </c>
      <c r="E485" s="43" t="s">
        <v>2126</v>
      </c>
    </row>
    <row r="486" spans="1:5" s="16" customFormat="1" ht="12.75">
      <c r="A486" s="43" t="s">
        <v>203</v>
      </c>
      <c r="B486" s="43" t="s">
        <v>209</v>
      </c>
      <c r="C486" s="43" t="s">
        <v>2699</v>
      </c>
      <c r="D486" s="43" t="s">
        <v>2789</v>
      </c>
      <c r="E486" s="43" t="s">
        <v>2126</v>
      </c>
    </row>
    <row r="487" spans="1:5" s="16" customFormat="1" ht="12.75">
      <c r="A487" s="43" t="s">
        <v>203</v>
      </c>
      <c r="B487" s="43" t="s">
        <v>209</v>
      </c>
      <c r="C487" s="43" t="s">
        <v>2826</v>
      </c>
      <c r="D487" s="43" t="s">
        <v>2789</v>
      </c>
      <c r="E487" s="43" t="s">
        <v>2126</v>
      </c>
    </row>
    <row r="488" spans="1:5" s="16" customFormat="1" ht="12.75">
      <c r="A488" s="43" t="s">
        <v>203</v>
      </c>
      <c r="B488" s="43" t="s">
        <v>209</v>
      </c>
      <c r="C488" s="43" t="s">
        <v>2822</v>
      </c>
      <c r="D488" s="43" t="s">
        <v>2760</v>
      </c>
      <c r="E488" s="43" t="s">
        <v>2126</v>
      </c>
    </row>
    <row r="489" spans="1:5" s="16" customFormat="1" ht="12.75">
      <c r="A489" s="43" t="s">
        <v>203</v>
      </c>
      <c r="B489" s="43" t="s">
        <v>209</v>
      </c>
      <c r="C489" s="43" t="s">
        <v>2823</v>
      </c>
      <c r="D489" s="43" t="s">
        <v>2760</v>
      </c>
      <c r="E489" s="43" t="s">
        <v>2126</v>
      </c>
    </row>
    <row r="490" spans="1:5" s="16" customFormat="1" ht="12.75">
      <c r="A490" s="43" t="s">
        <v>203</v>
      </c>
      <c r="B490" s="43" t="s">
        <v>285</v>
      </c>
      <c r="C490" s="43" t="s">
        <v>2827</v>
      </c>
      <c r="D490" s="43" t="s">
        <v>2828</v>
      </c>
      <c r="E490" s="43" t="s">
        <v>2123</v>
      </c>
    </row>
    <row r="491" spans="1:5" s="16" customFormat="1" ht="12.75">
      <c r="A491" s="43" t="s">
        <v>203</v>
      </c>
      <c r="B491" s="43" t="s">
        <v>285</v>
      </c>
      <c r="C491" s="43" t="s">
        <v>2829</v>
      </c>
      <c r="D491" s="43" t="s">
        <v>2828</v>
      </c>
      <c r="E491" s="43" t="s">
        <v>2123</v>
      </c>
    </row>
    <row r="492" spans="1:5" s="16" customFormat="1" ht="12.75">
      <c r="A492" s="43" t="s">
        <v>203</v>
      </c>
      <c r="B492" s="43" t="s">
        <v>285</v>
      </c>
      <c r="C492" s="43" t="s">
        <v>2830</v>
      </c>
      <c r="D492" s="43" t="s">
        <v>2828</v>
      </c>
      <c r="E492" s="43" t="s">
        <v>2123</v>
      </c>
    </row>
    <row r="493" spans="1:5" s="16" customFormat="1" ht="12.75">
      <c r="A493" s="43" t="s">
        <v>203</v>
      </c>
      <c r="B493" s="43" t="s">
        <v>285</v>
      </c>
      <c r="C493" s="43" t="s">
        <v>2831</v>
      </c>
      <c r="D493" s="43" t="s">
        <v>2828</v>
      </c>
      <c r="E493" s="43" t="s">
        <v>2123</v>
      </c>
    </row>
    <row r="494" spans="1:5" s="16" customFormat="1" ht="12.75">
      <c r="A494" s="43" t="s">
        <v>203</v>
      </c>
      <c r="B494" s="43" t="s">
        <v>285</v>
      </c>
      <c r="C494" s="43" t="s">
        <v>2832</v>
      </c>
      <c r="D494" s="43" t="s">
        <v>2828</v>
      </c>
      <c r="E494" s="43" t="s">
        <v>2123</v>
      </c>
    </row>
    <row r="495" spans="1:5" s="16" customFormat="1" ht="12.75">
      <c r="A495" s="43" t="s">
        <v>203</v>
      </c>
      <c r="B495" s="43" t="s">
        <v>285</v>
      </c>
      <c r="C495" s="43" t="s">
        <v>2833</v>
      </c>
      <c r="D495" s="43" t="s">
        <v>2828</v>
      </c>
      <c r="E495" s="43" t="s">
        <v>2123</v>
      </c>
    </row>
    <row r="496" spans="1:5" s="16" customFormat="1" ht="12.75">
      <c r="A496" s="43" t="s">
        <v>203</v>
      </c>
      <c r="B496" s="43" t="s">
        <v>285</v>
      </c>
      <c r="C496" s="43" t="s">
        <v>2834</v>
      </c>
      <c r="D496" s="43" t="s">
        <v>2828</v>
      </c>
      <c r="E496" s="43" t="s">
        <v>2123</v>
      </c>
    </row>
    <row r="497" spans="1:5" s="16" customFormat="1" ht="12.75">
      <c r="A497" s="43" t="s">
        <v>203</v>
      </c>
      <c r="B497" s="43" t="s">
        <v>285</v>
      </c>
      <c r="C497" s="43" t="s">
        <v>2835</v>
      </c>
      <c r="D497" s="43" t="s">
        <v>2578</v>
      </c>
      <c r="E497" s="43" t="s">
        <v>2123</v>
      </c>
    </row>
    <row r="498" spans="1:5" s="16" customFormat="1" ht="12.75">
      <c r="A498" s="43" t="s">
        <v>203</v>
      </c>
      <c r="B498" s="43" t="s">
        <v>285</v>
      </c>
      <c r="C498" s="43" t="s">
        <v>2752</v>
      </c>
      <c r="D498" s="43" t="s">
        <v>2578</v>
      </c>
      <c r="E498" s="43" t="s">
        <v>2123</v>
      </c>
    </row>
    <row r="499" spans="1:5" s="16" customFormat="1" ht="12.75">
      <c r="A499" s="43" t="s">
        <v>203</v>
      </c>
      <c r="B499" s="43" t="s">
        <v>285</v>
      </c>
      <c r="C499" s="43" t="s">
        <v>2836</v>
      </c>
      <c r="D499" s="43" t="s">
        <v>2578</v>
      </c>
      <c r="E499" s="43" t="s">
        <v>2123</v>
      </c>
    </row>
    <row r="500" spans="1:5" s="16" customFormat="1" ht="12.75">
      <c r="A500" s="43" t="s">
        <v>203</v>
      </c>
      <c r="B500" s="43" t="s">
        <v>285</v>
      </c>
      <c r="C500" s="43" t="s">
        <v>2837</v>
      </c>
      <c r="D500" s="43" t="s">
        <v>2578</v>
      </c>
      <c r="E500" s="43" t="s">
        <v>2123</v>
      </c>
    </row>
    <row r="501" spans="1:5" s="16" customFormat="1" ht="12.75">
      <c r="A501" s="43" t="s">
        <v>203</v>
      </c>
      <c r="B501" s="43" t="s">
        <v>285</v>
      </c>
      <c r="C501" s="43" t="s">
        <v>2838</v>
      </c>
      <c r="D501" s="43" t="s">
        <v>2578</v>
      </c>
      <c r="E501" s="43" t="s">
        <v>2123</v>
      </c>
    </row>
    <row r="502" spans="1:5" s="16" customFormat="1" ht="12.75">
      <c r="A502" s="43" t="s">
        <v>203</v>
      </c>
      <c r="B502" s="43" t="s">
        <v>285</v>
      </c>
      <c r="C502" s="43" t="s">
        <v>2839</v>
      </c>
      <c r="D502" s="43" t="s">
        <v>2578</v>
      </c>
      <c r="E502" s="43" t="s">
        <v>2123</v>
      </c>
    </row>
    <row r="503" spans="1:5" s="16" customFormat="1" ht="12.75">
      <c r="A503" s="43" t="s">
        <v>203</v>
      </c>
      <c r="B503" s="43" t="s">
        <v>285</v>
      </c>
      <c r="C503" s="43" t="s">
        <v>2840</v>
      </c>
      <c r="D503" s="43" t="s">
        <v>2578</v>
      </c>
      <c r="E503" s="43" t="s">
        <v>2123</v>
      </c>
    </row>
    <row r="504" spans="1:5" s="16" customFormat="1" ht="12.75">
      <c r="A504" s="43" t="s">
        <v>203</v>
      </c>
      <c r="B504" s="43" t="s">
        <v>285</v>
      </c>
      <c r="C504" s="43" t="s">
        <v>2841</v>
      </c>
      <c r="D504" s="43" t="s">
        <v>2578</v>
      </c>
      <c r="E504" s="43" t="s">
        <v>2123</v>
      </c>
    </row>
    <row r="505" spans="1:5" s="16" customFormat="1" ht="12.75">
      <c r="A505" s="43" t="s">
        <v>203</v>
      </c>
      <c r="B505" s="43" t="s">
        <v>519</v>
      </c>
      <c r="C505" s="43" t="s">
        <v>2842</v>
      </c>
      <c r="D505" s="43" t="s">
        <v>2573</v>
      </c>
      <c r="E505" s="43" t="s">
        <v>2126</v>
      </c>
    </row>
    <row r="506" spans="1:5" s="16" customFormat="1" ht="12.75">
      <c r="A506" s="43" t="s">
        <v>203</v>
      </c>
      <c r="B506" s="43" t="s">
        <v>360</v>
      </c>
      <c r="C506" s="43" t="s">
        <v>2724</v>
      </c>
      <c r="D506" s="43" t="s">
        <v>2581</v>
      </c>
      <c r="E506" s="43" t="s">
        <v>2126</v>
      </c>
    </row>
    <row r="507" spans="1:5" s="16" customFormat="1" ht="12.75">
      <c r="A507" s="43" t="s">
        <v>203</v>
      </c>
      <c r="B507" s="43" t="s">
        <v>360</v>
      </c>
      <c r="C507" s="43" t="s">
        <v>2843</v>
      </c>
      <c r="D507" s="43" t="s">
        <v>2581</v>
      </c>
      <c r="E507" s="43" t="s">
        <v>2126</v>
      </c>
    </row>
    <row r="508" spans="1:5" s="16" customFormat="1" ht="12.75">
      <c r="A508" s="43" t="s">
        <v>203</v>
      </c>
      <c r="B508" s="43" t="s">
        <v>360</v>
      </c>
      <c r="C508" s="43" t="s">
        <v>2844</v>
      </c>
      <c r="D508" s="43" t="s">
        <v>2581</v>
      </c>
      <c r="E508" s="43" t="s">
        <v>2126</v>
      </c>
    </row>
    <row r="509" spans="1:5" s="16" customFormat="1" ht="12.75">
      <c r="A509" s="43" t="s">
        <v>203</v>
      </c>
      <c r="B509" s="43" t="s">
        <v>360</v>
      </c>
      <c r="C509" s="43" t="s">
        <v>2845</v>
      </c>
      <c r="D509" s="43" t="s">
        <v>2581</v>
      </c>
      <c r="E509" s="43" t="s">
        <v>2126</v>
      </c>
    </row>
    <row r="510" spans="1:5" s="16" customFormat="1" ht="12.75">
      <c r="A510" s="43" t="s">
        <v>203</v>
      </c>
      <c r="B510" s="43" t="s">
        <v>360</v>
      </c>
      <c r="C510" s="43" t="s">
        <v>2846</v>
      </c>
      <c r="D510" s="43" t="s">
        <v>2581</v>
      </c>
      <c r="E510" s="43" t="s">
        <v>2126</v>
      </c>
    </row>
    <row r="511" spans="1:5" s="16" customFormat="1" ht="12.75">
      <c r="A511" s="43" t="s">
        <v>203</v>
      </c>
      <c r="B511" s="43" t="s">
        <v>360</v>
      </c>
      <c r="C511" s="43" t="s">
        <v>2847</v>
      </c>
      <c r="D511" s="43" t="s">
        <v>2581</v>
      </c>
      <c r="E511" s="43" t="s">
        <v>2126</v>
      </c>
    </row>
    <row r="512" spans="1:5" s="16" customFormat="1" ht="12.75">
      <c r="A512" s="43" t="s">
        <v>203</v>
      </c>
      <c r="B512" s="43" t="s">
        <v>360</v>
      </c>
      <c r="C512" s="43" t="s">
        <v>2848</v>
      </c>
      <c r="D512" s="43" t="s">
        <v>2581</v>
      </c>
      <c r="E512" s="43" t="s">
        <v>2126</v>
      </c>
    </row>
    <row r="513" spans="1:5" s="16" customFormat="1" ht="12.75">
      <c r="A513" s="43" t="s">
        <v>203</v>
      </c>
      <c r="B513" s="43" t="s">
        <v>360</v>
      </c>
      <c r="C513" s="43" t="s">
        <v>2849</v>
      </c>
      <c r="D513" s="43" t="s">
        <v>2581</v>
      </c>
      <c r="E513" s="43" t="s">
        <v>2126</v>
      </c>
    </row>
    <row r="514" spans="1:5" s="16" customFormat="1" ht="12.75">
      <c r="A514" s="43" t="s">
        <v>203</v>
      </c>
      <c r="B514" s="43" t="s">
        <v>360</v>
      </c>
      <c r="C514" s="43" t="s">
        <v>2850</v>
      </c>
      <c r="D514" s="43" t="s">
        <v>2581</v>
      </c>
      <c r="E514" s="43" t="s">
        <v>2126</v>
      </c>
    </row>
    <row r="515" spans="1:5" s="16" customFormat="1" ht="12.75">
      <c r="A515" s="43" t="s">
        <v>203</v>
      </c>
      <c r="B515" s="43" t="s">
        <v>360</v>
      </c>
      <c r="C515" s="43" t="s">
        <v>2851</v>
      </c>
      <c r="D515" s="43" t="s">
        <v>2581</v>
      </c>
      <c r="E515" s="43" t="s">
        <v>2126</v>
      </c>
    </row>
    <row r="516" spans="1:5" s="16" customFormat="1" ht="12.75">
      <c r="A516" s="43" t="s">
        <v>203</v>
      </c>
      <c r="B516" s="43" t="s">
        <v>3869</v>
      </c>
      <c r="C516" s="43" t="s">
        <v>2852</v>
      </c>
      <c r="D516" s="43" t="s">
        <v>2853</v>
      </c>
      <c r="E516" s="43" t="s">
        <v>2126</v>
      </c>
    </row>
    <row r="517" spans="1:5" s="16" customFormat="1" ht="12.75">
      <c r="A517" s="43" t="s">
        <v>203</v>
      </c>
      <c r="B517" s="43" t="s">
        <v>287</v>
      </c>
      <c r="C517" s="43" t="s">
        <v>2854</v>
      </c>
      <c r="D517" s="43" t="s">
        <v>2578</v>
      </c>
      <c r="E517" s="43" t="s">
        <v>2126</v>
      </c>
    </row>
    <row r="518" spans="1:5" s="16" customFormat="1" ht="12.75">
      <c r="A518" s="43" t="s">
        <v>203</v>
      </c>
      <c r="B518" s="43" t="s">
        <v>287</v>
      </c>
      <c r="C518" s="43" t="s">
        <v>2855</v>
      </c>
      <c r="D518" s="43" t="s">
        <v>2578</v>
      </c>
      <c r="E518" s="43" t="s">
        <v>2126</v>
      </c>
    </row>
    <row r="519" spans="1:5" s="16" customFormat="1" ht="12.75">
      <c r="A519" s="43" t="s">
        <v>203</v>
      </c>
      <c r="B519" s="43" t="s">
        <v>287</v>
      </c>
      <c r="C519" s="43" t="s">
        <v>2856</v>
      </c>
      <c r="D519" s="43" t="s">
        <v>2578</v>
      </c>
      <c r="E519" s="43" t="s">
        <v>2126</v>
      </c>
    </row>
    <row r="520" spans="1:5" s="16" customFormat="1" ht="12.75">
      <c r="A520" s="43" t="s">
        <v>203</v>
      </c>
      <c r="B520" s="43" t="s">
        <v>287</v>
      </c>
      <c r="C520" s="43" t="s">
        <v>2857</v>
      </c>
      <c r="D520" s="43" t="s">
        <v>2578</v>
      </c>
      <c r="E520" s="43" t="s">
        <v>2126</v>
      </c>
    </row>
    <row r="521" spans="1:5" s="16" customFormat="1" ht="12.75">
      <c r="A521" s="43" t="s">
        <v>203</v>
      </c>
      <c r="B521" s="43" t="s">
        <v>287</v>
      </c>
      <c r="C521" s="43" t="s">
        <v>2858</v>
      </c>
      <c r="D521" s="43" t="s">
        <v>2578</v>
      </c>
      <c r="E521" s="43" t="s">
        <v>2126</v>
      </c>
    </row>
    <row r="522" spans="1:5" s="16" customFormat="1" ht="12.75">
      <c r="A522" s="43" t="s">
        <v>203</v>
      </c>
      <c r="B522" s="43" t="s">
        <v>287</v>
      </c>
      <c r="C522" s="43" t="s">
        <v>2859</v>
      </c>
      <c r="D522" s="43" t="s">
        <v>2578</v>
      </c>
      <c r="E522" s="43" t="s">
        <v>2126</v>
      </c>
    </row>
    <row r="523" spans="1:5" s="16" customFormat="1" ht="12.75">
      <c r="A523" s="43" t="s">
        <v>203</v>
      </c>
      <c r="B523" s="43" t="s">
        <v>287</v>
      </c>
      <c r="C523" s="43" t="s">
        <v>2860</v>
      </c>
      <c r="D523" s="43" t="s">
        <v>2578</v>
      </c>
      <c r="E523" s="43" t="s">
        <v>2126</v>
      </c>
    </row>
    <row r="524" spans="1:5" s="16" customFormat="1" ht="12.75">
      <c r="A524" s="43" t="s">
        <v>203</v>
      </c>
      <c r="B524" s="43" t="s">
        <v>287</v>
      </c>
      <c r="C524" s="43" t="s">
        <v>2861</v>
      </c>
      <c r="D524" s="43" t="s">
        <v>2578</v>
      </c>
      <c r="E524" s="43" t="s">
        <v>2126</v>
      </c>
    </row>
    <row r="525" spans="1:5" s="16" customFormat="1" ht="12.75">
      <c r="A525" s="43" t="s">
        <v>203</v>
      </c>
      <c r="B525" s="43" t="s">
        <v>287</v>
      </c>
      <c r="C525" s="43" t="s">
        <v>2862</v>
      </c>
      <c r="D525" s="43" t="s">
        <v>2578</v>
      </c>
      <c r="E525" s="43" t="s">
        <v>2126</v>
      </c>
    </row>
    <row r="526" spans="1:5" s="16" customFormat="1" ht="12.75">
      <c r="A526" s="43" t="s">
        <v>203</v>
      </c>
      <c r="B526" s="43" t="s">
        <v>287</v>
      </c>
      <c r="C526" s="43" t="s">
        <v>2863</v>
      </c>
      <c r="D526" s="43" t="s">
        <v>2578</v>
      </c>
      <c r="E526" s="43" t="s">
        <v>2126</v>
      </c>
    </row>
    <row r="527" spans="1:5" s="16" customFormat="1" ht="12.75">
      <c r="A527" s="43" t="s">
        <v>203</v>
      </c>
      <c r="B527" s="43" t="s">
        <v>527</v>
      </c>
      <c r="C527" s="43" t="s">
        <v>2864</v>
      </c>
      <c r="D527" s="43" t="s">
        <v>2573</v>
      </c>
      <c r="E527" s="43" t="s">
        <v>2126</v>
      </c>
    </row>
    <row r="528" spans="1:5" s="16" customFormat="1" ht="12.75">
      <c r="A528" s="43" t="s">
        <v>203</v>
      </c>
      <c r="B528" s="43" t="s">
        <v>527</v>
      </c>
      <c r="C528" s="43" t="s">
        <v>3928</v>
      </c>
      <c r="D528" s="43" t="s">
        <v>2573</v>
      </c>
      <c r="E528" s="43" t="s">
        <v>2126</v>
      </c>
    </row>
    <row r="529" spans="1:5" s="16" customFormat="1" ht="12.75">
      <c r="A529" s="43" t="s">
        <v>203</v>
      </c>
      <c r="B529" s="43" t="s">
        <v>527</v>
      </c>
      <c r="C529" s="43" t="s">
        <v>2865</v>
      </c>
      <c r="D529" s="43" t="s">
        <v>2573</v>
      </c>
      <c r="E529" s="43" t="s">
        <v>2126</v>
      </c>
    </row>
    <row r="530" spans="1:5" s="16" customFormat="1" ht="12.75">
      <c r="A530" s="43" t="s">
        <v>203</v>
      </c>
      <c r="B530" s="43" t="s">
        <v>527</v>
      </c>
      <c r="C530" s="43" t="s">
        <v>3929</v>
      </c>
      <c r="D530" s="43" t="s">
        <v>2573</v>
      </c>
      <c r="E530" s="43" t="s">
        <v>2126</v>
      </c>
    </row>
    <row r="531" spans="1:5" s="16" customFormat="1" ht="12.75">
      <c r="A531" s="43" t="s">
        <v>203</v>
      </c>
      <c r="B531" s="43" t="s">
        <v>527</v>
      </c>
      <c r="C531" s="43" t="s">
        <v>2866</v>
      </c>
      <c r="D531" s="43" t="s">
        <v>2573</v>
      </c>
      <c r="E531" s="43" t="s">
        <v>2126</v>
      </c>
    </row>
    <row r="532" spans="1:5" s="16" customFormat="1" ht="12.75">
      <c r="A532" s="43" t="s">
        <v>203</v>
      </c>
      <c r="B532" s="43" t="s">
        <v>527</v>
      </c>
      <c r="C532" s="43" t="s">
        <v>3930</v>
      </c>
      <c r="D532" s="43" t="s">
        <v>2573</v>
      </c>
      <c r="E532" s="43" t="s">
        <v>2126</v>
      </c>
    </row>
    <row r="533" spans="1:5" s="16" customFormat="1" ht="12.75">
      <c r="A533" s="43" t="s">
        <v>203</v>
      </c>
      <c r="B533" s="43" t="s">
        <v>293</v>
      </c>
      <c r="C533" s="43" t="s">
        <v>2867</v>
      </c>
      <c r="D533" s="43" t="s">
        <v>2578</v>
      </c>
      <c r="E533" s="43" t="s">
        <v>2123</v>
      </c>
    </row>
    <row r="534" spans="1:5" s="16" customFormat="1" ht="12.75">
      <c r="A534" s="43" t="s">
        <v>203</v>
      </c>
      <c r="B534" s="43" t="s">
        <v>293</v>
      </c>
      <c r="C534" s="43" t="s">
        <v>2868</v>
      </c>
      <c r="D534" s="43" t="s">
        <v>2578</v>
      </c>
      <c r="E534" s="43" t="s">
        <v>2123</v>
      </c>
    </row>
    <row r="535" spans="1:5" s="16" customFormat="1" ht="12.75">
      <c r="A535" s="43" t="s">
        <v>203</v>
      </c>
      <c r="B535" s="43" t="s">
        <v>293</v>
      </c>
      <c r="C535" s="43" t="s">
        <v>2869</v>
      </c>
      <c r="D535" s="43" t="s">
        <v>2578</v>
      </c>
      <c r="E535" s="43" t="s">
        <v>2123</v>
      </c>
    </row>
    <row r="536" spans="1:5" s="16" customFormat="1" ht="12.75">
      <c r="A536" s="43" t="s">
        <v>203</v>
      </c>
      <c r="B536" s="43" t="s">
        <v>293</v>
      </c>
      <c r="C536" s="43" t="s">
        <v>2579</v>
      </c>
      <c r="D536" s="43" t="s">
        <v>2578</v>
      </c>
      <c r="E536" s="43" t="s">
        <v>2123</v>
      </c>
    </row>
    <row r="537" spans="1:5" s="16" customFormat="1" ht="12.75">
      <c r="A537" s="43" t="s">
        <v>203</v>
      </c>
      <c r="B537" s="43" t="s">
        <v>293</v>
      </c>
      <c r="C537" s="43" t="s">
        <v>2870</v>
      </c>
      <c r="D537" s="43" t="s">
        <v>2578</v>
      </c>
      <c r="E537" s="43" t="s">
        <v>2123</v>
      </c>
    </row>
    <row r="538" spans="1:5" s="16" customFormat="1" ht="12.75">
      <c r="A538" s="43" t="s">
        <v>203</v>
      </c>
      <c r="B538" s="43" t="s">
        <v>293</v>
      </c>
      <c r="C538" s="43" t="s">
        <v>2871</v>
      </c>
      <c r="D538" s="43" t="s">
        <v>2578</v>
      </c>
      <c r="E538" s="43" t="s">
        <v>2123</v>
      </c>
    </row>
    <row r="539" spans="1:5" s="16" customFormat="1" ht="12.75">
      <c r="A539" s="43" t="s">
        <v>203</v>
      </c>
      <c r="B539" s="43" t="s">
        <v>293</v>
      </c>
      <c r="C539" s="43" t="s">
        <v>2872</v>
      </c>
      <c r="D539" s="43" t="s">
        <v>2578</v>
      </c>
      <c r="E539" s="43" t="s">
        <v>2123</v>
      </c>
    </row>
    <row r="540" spans="1:5" s="16" customFormat="1" ht="12.75">
      <c r="A540" s="43" t="s">
        <v>203</v>
      </c>
      <c r="B540" s="43" t="s">
        <v>293</v>
      </c>
      <c r="C540" s="43" t="s">
        <v>2873</v>
      </c>
      <c r="D540" s="43" t="s">
        <v>2578</v>
      </c>
      <c r="E540" s="43" t="s">
        <v>2123</v>
      </c>
    </row>
    <row r="541" spans="1:5" s="16" customFormat="1" ht="12.75">
      <c r="A541" s="43" t="s">
        <v>203</v>
      </c>
      <c r="B541" s="43" t="s">
        <v>293</v>
      </c>
      <c r="C541" s="43" t="s">
        <v>2874</v>
      </c>
      <c r="D541" s="43" t="s">
        <v>2578</v>
      </c>
      <c r="E541" s="43" t="s">
        <v>2123</v>
      </c>
    </row>
    <row r="542" spans="1:5" s="16" customFormat="1" ht="12.75">
      <c r="A542" s="43" t="s">
        <v>203</v>
      </c>
      <c r="B542" s="43" t="s">
        <v>293</v>
      </c>
      <c r="C542" s="43" t="s">
        <v>2875</v>
      </c>
      <c r="D542" s="43" t="s">
        <v>2578</v>
      </c>
      <c r="E542" s="43" t="s">
        <v>2123</v>
      </c>
    </row>
    <row r="543" spans="1:5" s="16" customFormat="1" ht="12.75">
      <c r="A543" s="43" t="s">
        <v>203</v>
      </c>
      <c r="B543" s="43" t="s">
        <v>293</v>
      </c>
      <c r="C543" s="43" t="s">
        <v>2876</v>
      </c>
      <c r="D543" s="43" t="s">
        <v>2578</v>
      </c>
      <c r="E543" s="43" t="s">
        <v>2123</v>
      </c>
    </row>
    <row r="544" spans="1:5" s="16" customFormat="1" ht="12.75">
      <c r="A544" s="43" t="s">
        <v>203</v>
      </c>
      <c r="B544" s="43" t="s">
        <v>293</v>
      </c>
      <c r="C544" s="43" t="s">
        <v>2713</v>
      </c>
      <c r="D544" s="43" t="s">
        <v>2578</v>
      </c>
      <c r="E544" s="43" t="s">
        <v>2123</v>
      </c>
    </row>
    <row r="545" spans="1:5" s="16" customFormat="1" ht="12.75">
      <c r="A545" s="43" t="s">
        <v>203</v>
      </c>
      <c r="B545" s="43" t="s">
        <v>293</v>
      </c>
      <c r="C545" s="43" t="s">
        <v>2877</v>
      </c>
      <c r="D545" s="43" t="s">
        <v>2578</v>
      </c>
      <c r="E545" s="43" t="s">
        <v>2123</v>
      </c>
    </row>
    <row r="546" spans="1:5" s="16" customFormat="1" ht="12.75">
      <c r="A546" s="43" t="s">
        <v>203</v>
      </c>
      <c r="B546" s="43" t="s">
        <v>293</v>
      </c>
      <c r="C546" s="43" t="s">
        <v>2878</v>
      </c>
      <c r="D546" s="43" t="s">
        <v>2578</v>
      </c>
      <c r="E546" s="43" t="s">
        <v>2123</v>
      </c>
    </row>
    <row r="547" spans="1:5" s="16" customFormat="1" ht="12.75">
      <c r="A547" s="43" t="s">
        <v>203</v>
      </c>
      <c r="B547" s="43" t="s">
        <v>2879</v>
      </c>
      <c r="C547" s="43" t="s">
        <v>2880</v>
      </c>
      <c r="D547" s="43" t="s">
        <v>2760</v>
      </c>
      <c r="E547" s="43" t="s">
        <v>2126</v>
      </c>
    </row>
    <row r="548" spans="1:5" s="16" customFormat="1" ht="12.75">
      <c r="A548" s="43" t="s">
        <v>203</v>
      </c>
      <c r="B548" s="43" t="s">
        <v>2879</v>
      </c>
      <c r="C548" s="43" t="s">
        <v>2759</v>
      </c>
      <c r="D548" s="43" t="s">
        <v>2760</v>
      </c>
      <c r="E548" s="43" t="s">
        <v>2126</v>
      </c>
    </row>
    <row r="549" spans="1:5" s="16" customFormat="1" ht="12.75">
      <c r="A549" s="43" t="s">
        <v>203</v>
      </c>
      <c r="B549" s="43" t="s">
        <v>2879</v>
      </c>
      <c r="C549" s="43" t="s">
        <v>2881</v>
      </c>
      <c r="D549" s="43" t="s">
        <v>2760</v>
      </c>
      <c r="E549" s="43" t="s">
        <v>2126</v>
      </c>
    </row>
    <row r="550" spans="1:5" s="16" customFormat="1" ht="12.75">
      <c r="A550" s="43" t="s">
        <v>203</v>
      </c>
      <c r="B550" s="43" t="s">
        <v>2879</v>
      </c>
      <c r="C550" s="43" t="s">
        <v>2882</v>
      </c>
      <c r="D550" s="43" t="s">
        <v>2760</v>
      </c>
      <c r="E550" s="43" t="s">
        <v>2126</v>
      </c>
    </row>
    <row r="551" spans="1:5" s="16" customFormat="1" ht="12.75">
      <c r="A551" s="43" t="s">
        <v>203</v>
      </c>
      <c r="B551" s="43" t="s">
        <v>2879</v>
      </c>
      <c r="C551" s="43" t="s">
        <v>2883</v>
      </c>
      <c r="D551" s="43" t="s">
        <v>2760</v>
      </c>
      <c r="E551" s="43" t="s">
        <v>2126</v>
      </c>
    </row>
    <row r="552" spans="1:5" s="16" customFormat="1" ht="12.75">
      <c r="A552" s="43" t="s">
        <v>203</v>
      </c>
      <c r="B552" s="43" t="s">
        <v>2879</v>
      </c>
      <c r="C552" s="43" t="s">
        <v>2884</v>
      </c>
      <c r="D552" s="43" t="s">
        <v>2760</v>
      </c>
      <c r="E552" s="43" t="s">
        <v>2126</v>
      </c>
    </row>
    <row r="553" spans="1:5" s="16" customFormat="1" ht="12.75">
      <c r="A553" s="43" t="s">
        <v>203</v>
      </c>
      <c r="B553" s="43" t="s">
        <v>2879</v>
      </c>
      <c r="C553" s="43" t="s">
        <v>2885</v>
      </c>
      <c r="D553" s="43" t="s">
        <v>2760</v>
      </c>
      <c r="E553" s="43" t="s">
        <v>2126</v>
      </c>
    </row>
    <row r="554" spans="1:5" s="16" customFormat="1" ht="12.75">
      <c r="A554" s="43" t="s">
        <v>203</v>
      </c>
      <c r="B554" s="43" t="s">
        <v>2879</v>
      </c>
      <c r="C554" s="43" t="s">
        <v>2886</v>
      </c>
      <c r="D554" s="43" t="s">
        <v>2760</v>
      </c>
      <c r="E554" s="43" t="s">
        <v>2126</v>
      </c>
    </row>
    <row r="555" spans="1:5" s="16" customFormat="1" ht="12.75">
      <c r="A555" s="43" t="s">
        <v>203</v>
      </c>
      <c r="B555" s="43" t="s">
        <v>419</v>
      </c>
      <c r="C555" s="43" t="s">
        <v>2887</v>
      </c>
      <c r="D555" s="43" t="s">
        <v>2640</v>
      </c>
      <c r="E555" s="43" t="s">
        <v>2126</v>
      </c>
    </row>
    <row r="556" spans="1:5" s="16" customFormat="1" ht="12.75">
      <c r="A556" s="43" t="s">
        <v>203</v>
      </c>
      <c r="B556" s="43" t="s">
        <v>419</v>
      </c>
      <c r="C556" s="43" t="s">
        <v>2888</v>
      </c>
      <c r="D556" s="43" t="s">
        <v>2640</v>
      </c>
      <c r="E556" s="43" t="s">
        <v>2126</v>
      </c>
    </row>
    <row r="557" spans="1:5" s="16" customFormat="1" ht="12.75">
      <c r="A557" s="43" t="s">
        <v>203</v>
      </c>
      <c r="B557" s="43" t="s">
        <v>419</v>
      </c>
      <c r="C557" s="43" t="s">
        <v>2889</v>
      </c>
      <c r="D557" s="43" t="s">
        <v>2640</v>
      </c>
      <c r="E557" s="43" t="s">
        <v>2126</v>
      </c>
    </row>
    <row r="558" spans="1:5" s="16" customFormat="1" ht="12.75">
      <c r="A558" s="43" t="s">
        <v>203</v>
      </c>
      <c r="B558" s="43" t="s">
        <v>419</v>
      </c>
      <c r="C558" s="43" t="s">
        <v>2890</v>
      </c>
      <c r="D558" s="43" t="s">
        <v>2640</v>
      </c>
      <c r="E558" s="43" t="s">
        <v>2126</v>
      </c>
    </row>
    <row r="559" spans="1:5" s="16" customFormat="1" ht="12.75">
      <c r="A559" s="43" t="s">
        <v>203</v>
      </c>
      <c r="B559" s="43" t="s">
        <v>419</v>
      </c>
      <c r="C559" s="43" t="s">
        <v>2891</v>
      </c>
      <c r="D559" s="43" t="s">
        <v>2640</v>
      </c>
      <c r="E559" s="43" t="s">
        <v>2126</v>
      </c>
    </row>
    <row r="560" spans="1:5" s="16" customFormat="1" ht="12.75">
      <c r="A560" s="43" t="s">
        <v>203</v>
      </c>
      <c r="B560" s="43" t="s">
        <v>419</v>
      </c>
      <c r="C560" s="43" t="s">
        <v>2892</v>
      </c>
      <c r="D560" s="43" t="s">
        <v>2640</v>
      </c>
      <c r="E560" s="43" t="s">
        <v>2126</v>
      </c>
    </row>
    <row r="561" spans="1:5" s="16" customFormat="1" ht="12.75">
      <c r="A561" s="43" t="s">
        <v>203</v>
      </c>
      <c r="B561" s="43" t="s">
        <v>3870</v>
      </c>
      <c r="C561" s="43" t="s">
        <v>2893</v>
      </c>
      <c r="D561" s="43" t="s">
        <v>2581</v>
      </c>
      <c r="E561" s="43" t="s">
        <v>2126</v>
      </c>
    </row>
    <row r="562" spans="1:5" s="16" customFormat="1" ht="12.75">
      <c r="A562" s="43" t="s">
        <v>203</v>
      </c>
      <c r="B562" s="43" t="s">
        <v>3871</v>
      </c>
      <c r="C562" s="43" t="s">
        <v>2894</v>
      </c>
      <c r="D562" s="43" t="s">
        <v>2640</v>
      </c>
      <c r="E562" s="43" t="s">
        <v>2126</v>
      </c>
    </row>
    <row r="563" spans="1:5" s="16" customFormat="1" ht="12.75">
      <c r="A563" s="43" t="s">
        <v>203</v>
      </c>
      <c r="B563" s="43" t="s">
        <v>3872</v>
      </c>
      <c r="C563" s="43" t="s">
        <v>2895</v>
      </c>
      <c r="D563" s="43" t="s">
        <v>2573</v>
      </c>
      <c r="E563" s="43" t="s">
        <v>2123</v>
      </c>
    </row>
    <row r="564" spans="1:5" s="16" customFormat="1" ht="12.75">
      <c r="A564" s="43" t="s">
        <v>203</v>
      </c>
      <c r="B564" s="43" t="s">
        <v>3872</v>
      </c>
      <c r="C564" s="43" t="s">
        <v>2658</v>
      </c>
      <c r="D564" s="43" t="s">
        <v>2573</v>
      </c>
      <c r="E564" s="43" t="s">
        <v>2123</v>
      </c>
    </row>
    <row r="565" spans="1:5" s="16" customFormat="1" ht="12.75">
      <c r="A565" s="43" t="s">
        <v>203</v>
      </c>
      <c r="B565" s="43" t="s">
        <v>407</v>
      </c>
      <c r="C565" s="43" t="s">
        <v>2896</v>
      </c>
      <c r="D565" s="43" t="s">
        <v>2640</v>
      </c>
      <c r="E565" s="43" t="s">
        <v>2126</v>
      </c>
    </row>
    <row r="566" spans="1:5" s="16" customFormat="1" ht="12.75">
      <c r="A566" s="43" t="s">
        <v>203</v>
      </c>
      <c r="B566" s="43" t="s">
        <v>407</v>
      </c>
      <c r="C566" s="43" t="s">
        <v>2897</v>
      </c>
      <c r="D566" s="43" t="s">
        <v>2640</v>
      </c>
      <c r="E566" s="43" t="s">
        <v>2126</v>
      </c>
    </row>
    <row r="567" spans="1:5" s="16" customFormat="1" ht="12.75">
      <c r="A567" s="43" t="s">
        <v>203</v>
      </c>
      <c r="B567" s="43" t="s">
        <v>407</v>
      </c>
      <c r="C567" s="43" t="s">
        <v>2898</v>
      </c>
      <c r="D567" s="43" t="s">
        <v>2640</v>
      </c>
      <c r="E567" s="43" t="s">
        <v>2126</v>
      </c>
    </row>
    <row r="568" spans="1:5" s="16" customFormat="1" ht="12.75">
      <c r="A568" s="43" t="s">
        <v>203</v>
      </c>
      <c r="B568" s="43" t="s">
        <v>548</v>
      </c>
      <c r="C568" s="43" t="s">
        <v>2899</v>
      </c>
      <c r="D568" s="43" t="s">
        <v>2573</v>
      </c>
      <c r="E568" s="43" t="s">
        <v>2126</v>
      </c>
    </row>
    <row r="569" spans="1:5" s="16" customFormat="1" ht="12.75">
      <c r="A569" s="43" t="s">
        <v>203</v>
      </c>
      <c r="B569" s="43" t="s">
        <v>2900</v>
      </c>
      <c r="C569" s="43" t="s">
        <v>2901</v>
      </c>
      <c r="D569" s="43" t="s">
        <v>2640</v>
      </c>
      <c r="E569" s="43" t="s">
        <v>2126</v>
      </c>
    </row>
    <row r="570" spans="1:5" s="16" customFormat="1" ht="12.75">
      <c r="A570" s="43" t="s">
        <v>203</v>
      </c>
      <c r="B570" s="43" t="s">
        <v>2900</v>
      </c>
      <c r="C570" s="43" t="s">
        <v>2902</v>
      </c>
      <c r="D570" s="43" t="s">
        <v>2640</v>
      </c>
      <c r="E570" s="43" t="s">
        <v>2126</v>
      </c>
    </row>
    <row r="571" spans="1:5" s="16" customFormat="1" ht="12.75">
      <c r="A571" s="43" t="s">
        <v>203</v>
      </c>
      <c r="B571" s="43" t="s">
        <v>2900</v>
      </c>
      <c r="C571" s="43" t="s">
        <v>2903</v>
      </c>
      <c r="D571" s="43" t="s">
        <v>2640</v>
      </c>
      <c r="E571" s="43" t="s">
        <v>2126</v>
      </c>
    </row>
    <row r="572" spans="1:5" s="16" customFormat="1" ht="12.75">
      <c r="A572" s="43" t="s">
        <v>203</v>
      </c>
      <c r="B572" s="43" t="s">
        <v>2904</v>
      </c>
      <c r="C572" s="43" t="s">
        <v>2905</v>
      </c>
      <c r="D572" s="43" t="s">
        <v>2640</v>
      </c>
      <c r="E572" s="43" t="s">
        <v>2126</v>
      </c>
    </row>
    <row r="573" spans="1:5" s="16" customFormat="1" ht="12.75">
      <c r="A573" s="43" t="s">
        <v>203</v>
      </c>
      <c r="B573" s="43" t="s">
        <v>376</v>
      </c>
      <c r="C573" s="43" t="s">
        <v>2579</v>
      </c>
      <c r="D573" s="43" t="s">
        <v>2581</v>
      </c>
      <c r="E573" s="43" t="s">
        <v>2126</v>
      </c>
    </row>
    <row r="574" spans="1:5" s="16" customFormat="1" ht="12.75">
      <c r="A574" s="43" t="s">
        <v>203</v>
      </c>
      <c r="B574" s="43" t="s">
        <v>376</v>
      </c>
      <c r="C574" s="43" t="s">
        <v>2906</v>
      </c>
      <c r="D574" s="43" t="s">
        <v>2581</v>
      </c>
      <c r="E574" s="43" t="s">
        <v>2126</v>
      </c>
    </row>
    <row r="575" spans="1:5" s="16" customFormat="1" ht="12.75">
      <c r="A575" s="43" t="s">
        <v>203</v>
      </c>
      <c r="B575" s="43" t="s">
        <v>376</v>
      </c>
      <c r="C575" s="43" t="s">
        <v>2907</v>
      </c>
      <c r="D575" s="43" t="s">
        <v>2581</v>
      </c>
      <c r="E575" s="43" t="s">
        <v>2126</v>
      </c>
    </row>
    <row r="576" spans="1:5" s="16" customFormat="1" ht="12.75">
      <c r="A576" s="43" t="s">
        <v>203</v>
      </c>
      <c r="B576" s="43" t="s">
        <v>376</v>
      </c>
      <c r="C576" s="43" t="s">
        <v>2908</v>
      </c>
      <c r="D576" s="43" t="s">
        <v>2581</v>
      </c>
      <c r="E576" s="43" t="s">
        <v>2126</v>
      </c>
    </row>
    <row r="577" spans="1:5" s="16" customFormat="1" ht="12.75">
      <c r="A577" s="43" t="s">
        <v>203</v>
      </c>
      <c r="B577" s="43" t="s">
        <v>450</v>
      </c>
      <c r="C577" s="43" t="s">
        <v>2909</v>
      </c>
      <c r="D577" s="43" t="s">
        <v>2585</v>
      </c>
      <c r="E577" s="43" t="s">
        <v>2126</v>
      </c>
    </row>
    <row r="578" spans="1:5" s="16" customFormat="1" ht="12.75">
      <c r="A578" s="43" t="s">
        <v>203</v>
      </c>
      <c r="B578" s="43" t="s">
        <v>450</v>
      </c>
      <c r="C578" s="43" t="s">
        <v>2910</v>
      </c>
      <c r="D578" s="43" t="s">
        <v>2585</v>
      </c>
      <c r="E578" s="43" t="s">
        <v>2126</v>
      </c>
    </row>
    <row r="579" spans="1:5" s="16" customFormat="1" ht="12.75">
      <c r="A579" s="43" t="s">
        <v>203</v>
      </c>
      <c r="B579" s="43" t="s">
        <v>3873</v>
      </c>
      <c r="C579" s="43" t="s">
        <v>2911</v>
      </c>
      <c r="D579" s="43" t="s">
        <v>2750</v>
      </c>
      <c r="E579" s="43" t="s">
        <v>2126</v>
      </c>
    </row>
    <row r="580" spans="1:5" s="16" customFormat="1" ht="12.75">
      <c r="A580" s="43" t="s">
        <v>203</v>
      </c>
      <c r="B580" s="43" t="s">
        <v>3873</v>
      </c>
      <c r="C580" s="43" t="s">
        <v>2912</v>
      </c>
      <c r="D580" s="43" t="s">
        <v>2750</v>
      </c>
      <c r="E580" s="43" t="s">
        <v>2126</v>
      </c>
    </row>
    <row r="581" spans="1:5" s="16" customFormat="1" ht="12.75">
      <c r="A581" s="43" t="s">
        <v>203</v>
      </c>
      <c r="B581" s="43" t="s">
        <v>378</v>
      </c>
      <c r="C581" s="43" t="s">
        <v>2913</v>
      </c>
      <c r="D581" s="43" t="s">
        <v>2581</v>
      </c>
      <c r="E581" s="43" t="s">
        <v>2126</v>
      </c>
    </row>
    <row r="582" spans="1:5" s="16" customFormat="1" ht="12.75">
      <c r="A582" s="43" t="s">
        <v>203</v>
      </c>
      <c r="B582" s="43" t="s">
        <v>378</v>
      </c>
      <c r="C582" s="43" t="s">
        <v>2914</v>
      </c>
      <c r="D582" s="43" t="s">
        <v>2581</v>
      </c>
      <c r="E582" s="43" t="s">
        <v>2126</v>
      </c>
    </row>
    <row r="583" spans="1:5" s="16" customFormat="1" ht="12.75">
      <c r="A583" s="43" t="s">
        <v>203</v>
      </c>
      <c r="B583" s="43" t="s">
        <v>378</v>
      </c>
      <c r="C583" s="43" t="s">
        <v>2915</v>
      </c>
      <c r="D583" s="43" t="s">
        <v>2581</v>
      </c>
      <c r="E583" s="43" t="s">
        <v>2126</v>
      </c>
    </row>
    <row r="584" spans="1:5" s="16" customFormat="1" ht="12.75">
      <c r="A584" s="43" t="s">
        <v>203</v>
      </c>
      <c r="B584" s="43" t="s">
        <v>378</v>
      </c>
      <c r="C584" s="43" t="s">
        <v>2916</v>
      </c>
      <c r="D584" s="43" t="s">
        <v>2581</v>
      </c>
      <c r="E584" s="43" t="s">
        <v>2126</v>
      </c>
    </row>
    <row r="585" spans="1:5" s="16" customFormat="1" ht="12.75">
      <c r="A585" s="43" t="s">
        <v>203</v>
      </c>
      <c r="B585" s="43" t="s">
        <v>378</v>
      </c>
      <c r="C585" s="43" t="s">
        <v>2917</v>
      </c>
      <c r="D585" s="43" t="s">
        <v>2581</v>
      </c>
      <c r="E585" s="43" t="s">
        <v>2126</v>
      </c>
    </row>
    <row r="586" spans="1:5" s="16" customFormat="1" ht="12.75">
      <c r="A586" s="43" t="s">
        <v>561</v>
      </c>
      <c r="B586" s="43" t="s">
        <v>3874</v>
      </c>
      <c r="C586" s="43" t="s">
        <v>2937</v>
      </c>
      <c r="D586" s="43" t="s">
        <v>2919</v>
      </c>
      <c r="E586" s="43" t="s">
        <v>2126</v>
      </c>
    </row>
    <row r="587" spans="1:5" s="16" customFormat="1" ht="12.75">
      <c r="A587" s="43" t="s">
        <v>561</v>
      </c>
      <c r="B587" s="43" t="s">
        <v>3874</v>
      </c>
      <c r="C587" s="43" t="s">
        <v>2938</v>
      </c>
      <c r="D587" s="43" t="s">
        <v>2919</v>
      </c>
      <c r="E587" s="43" t="s">
        <v>2126</v>
      </c>
    </row>
    <row r="588" spans="1:5" s="16" customFormat="1" ht="12.75">
      <c r="A588" s="43" t="s">
        <v>561</v>
      </c>
      <c r="B588" s="43" t="s">
        <v>3874</v>
      </c>
      <c r="C588" s="43" t="s">
        <v>2939</v>
      </c>
      <c r="D588" s="43" t="s">
        <v>2919</v>
      </c>
      <c r="E588" s="43" t="s">
        <v>2126</v>
      </c>
    </row>
    <row r="589" spans="1:5" s="16" customFormat="1" ht="12.75">
      <c r="A589" s="43" t="s">
        <v>561</v>
      </c>
      <c r="B589" s="43" t="s">
        <v>3874</v>
      </c>
      <c r="C589" s="43" t="s">
        <v>2940</v>
      </c>
      <c r="D589" s="43" t="s">
        <v>2919</v>
      </c>
      <c r="E589" s="43" t="s">
        <v>2126</v>
      </c>
    </row>
    <row r="590" spans="1:5" s="16" customFormat="1" ht="12.75">
      <c r="A590" s="43" t="s">
        <v>561</v>
      </c>
      <c r="B590" s="43" t="s">
        <v>583</v>
      </c>
      <c r="C590" s="43" t="s">
        <v>2918</v>
      </c>
      <c r="D590" s="43" t="s">
        <v>2919</v>
      </c>
      <c r="E590" s="43" t="s">
        <v>2126</v>
      </c>
    </row>
    <row r="591" spans="1:5" s="16" customFormat="1" ht="12.75">
      <c r="A591" s="43" t="s">
        <v>561</v>
      </c>
      <c r="B591" s="43" t="s">
        <v>583</v>
      </c>
      <c r="C591" s="43" t="s">
        <v>2920</v>
      </c>
      <c r="D591" s="43" t="s">
        <v>2919</v>
      </c>
      <c r="E591" s="43" t="s">
        <v>2126</v>
      </c>
    </row>
    <row r="592" spans="1:5" s="16" customFormat="1" ht="12.75">
      <c r="A592" s="43" t="s">
        <v>561</v>
      </c>
      <c r="B592" s="43" t="s">
        <v>783</v>
      </c>
      <c r="C592" s="43" t="s">
        <v>2921</v>
      </c>
      <c r="D592" s="43" t="s">
        <v>2922</v>
      </c>
      <c r="E592" s="43" t="s">
        <v>2126</v>
      </c>
    </row>
    <row r="593" spans="1:5" s="16" customFormat="1" ht="12.75">
      <c r="A593" s="43" t="s">
        <v>561</v>
      </c>
      <c r="B593" s="43" t="s">
        <v>783</v>
      </c>
      <c r="C593" s="43" t="s">
        <v>2923</v>
      </c>
      <c r="D593" s="43" t="s">
        <v>2922</v>
      </c>
      <c r="E593" s="43" t="s">
        <v>2126</v>
      </c>
    </row>
    <row r="594" spans="1:5" s="16" customFormat="1" ht="12.75">
      <c r="A594" s="43" t="s">
        <v>561</v>
      </c>
      <c r="B594" s="43" t="s">
        <v>783</v>
      </c>
      <c r="C594" s="43" t="s">
        <v>2924</v>
      </c>
      <c r="D594" s="43" t="s">
        <v>2922</v>
      </c>
      <c r="E594" s="43" t="s">
        <v>2126</v>
      </c>
    </row>
    <row r="595" spans="1:5" s="16" customFormat="1" ht="12.75">
      <c r="A595" s="43" t="s">
        <v>561</v>
      </c>
      <c r="B595" s="43" t="s">
        <v>783</v>
      </c>
      <c r="C595" s="43" t="s">
        <v>2925</v>
      </c>
      <c r="D595" s="43" t="s">
        <v>2922</v>
      </c>
      <c r="E595" s="43" t="s">
        <v>2126</v>
      </c>
    </row>
    <row r="596" spans="1:5" s="16" customFormat="1" ht="12.75">
      <c r="A596" s="43" t="s">
        <v>561</v>
      </c>
      <c r="B596" s="43" t="s">
        <v>783</v>
      </c>
      <c r="C596" s="43" t="s">
        <v>2926</v>
      </c>
      <c r="D596" s="43" t="s">
        <v>2922</v>
      </c>
      <c r="E596" s="43" t="s">
        <v>2126</v>
      </c>
    </row>
    <row r="597" spans="1:5" s="16" customFormat="1" ht="12.75">
      <c r="A597" s="43" t="s">
        <v>561</v>
      </c>
      <c r="B597" s="43" t="s">
        <v>3875</v>
      </c>
      <c r="C597" s="43" t="s">
        <v>2998</v>
      </c>
      <c r="D597" s="43" t="s">
        <v>2919</v>
      </c>
      <c r="E597" s="43" t="s">
        <v>2126</v>
      </c>
    </row>
    <row r="598" spans="1:5" s="16" customFormat="1" ht="12.75">
      <c r="A598" s="43" t="s">
        <v>561</v>
      </c>
      <c r="B598" s="43" t="s">
        <v>3875</v>
      </c>
      <c r="C598" s="43" t="s">
        <v>2999</v>
      </c>
      <c r="D598" s="43" t="s">
        <v>2919</v>
      </c>
      <c r="E598" s="43" t="s">
        <v>2126</v>
      </c>
    </row>
    <row r="599" spans="1:5" s="16" customFormat="1" ht="12.75">
      <c r="A599" s="43" t="s">
        <v>561</v>
      </c>
      <c r="B599" s="43" t="s">
        <v>797</v>
      </c>
      <c r="C599" s="43" t="s">
        <v>2927</v>
      </c>
      <c r="D599" s="43" t="s">
        <v>2922</v>
      </c>
      <c r="E599" s="43" t="s">
        <v>2126</v>
      </c>
    </row>
    <row r="600" spans="1:5" s="16" customFormat="1" ht="12.75">
      <c r="A600" s="43" t="s">
        <v>561</v>
      </c>
      <c r="B600" s="43" t="s">
        <v>797</v>
      </c>
      <c r="C600" s="43" t="s">
        <v>2928</v>
      </c>
      <c r="D600" s="43" t="s">
        <v>2922</v>
      </c>
      <c r="E600" s="43" t="s">
        <v>2126</v>
      </c>
    </row>
    <row r="601" spans="1:5" s="16" customFormat="1" ht="12.75">
      <c r="A601" s="43" t="s">
        <v>561</v>
      </c>
      <c r="B601" s="43" t="s">
        <v>797</v>
      </c>
      <c r="C601" s="43" t="s">
        <v>2929</v>
      </c>
      <c r="D601" s="43" t="s">
        <v>2922</v>
      </c>
      <c r="E601" s="43" t="s">
        <v>2126</v>
      </c>
    </row>
    <row r="602" spans="1:5" s="16" customFormat="1" ht="12.75">
      <c r="A602" s="43" t="s">
        <v>561</v>
      </c>
      <c r="B602" s="43" t="s">
        <v>608</v>
      </c>
      <c r="C602" s="43" t="s">
        <v>2930</v>
      </c>
      <c r="D602" s="43" t="s">
        <v>2919</v>
      </c>
      <c r="E602" s="43" t="s">
        <v>2126</v>
      </c>
    </row>
    <row r="603" spans="1:5" s="16" customFormat="1" ht="12.75">
      <c r="A603" s="43" t="s">
        <v>561</v>
      </c>
      <c r="B603" s="43" t="s">
        <v>608</v>
      </c>
      <c r="C603" s="43" t="s">
        <v>2931</v>
      </c>
      <c r="D603" s="43" t="s">
        <v>2919</v>
      </c>
      <c r="E603" s="43" t="s">
        <v>2126</v>
      </c>
    </row>
    <row r="604" spans="1:5" s="16" customFormat="1" ht="12.75">
      <c r="A604" s="43" t="s">
        <v>561</v>
      </c>
      <c r="B604" s="43" t="s">
        <v>608</v>
      </c>
      <c r="C604" s="43" t="s">
        <v>2932</v>
      </c>
      <c r="D604" s="43" t="s">
        <v>2919</v>
      </c>
      <c r="E604" s="43" t="s">
        <v>2126</v>
      </c>
    </row>
    <row r="605" spans="1:5" s="16" customFormat="1" ht="12.75">
      <c r="A605" s="43" t="s">
        <v>561</v>
      </c>
      <c r="B605" s="43" t="s">
        <v>608</v>
      </c>
      <c r="C605" s="43" t="s">
        <v>2933</v>
      </c>
      <c r="D605" s="43" t="s">
        <v>2919</v>
      </c>
      <c r="E605" s="43" t="s">
        <v>2126</v>
      </c>
    </row>
    <row r="606" spans="1:5" s="16" customFormat="1" ht="12.75">
      <c r="A606" s="43" t="s">
        <v>561</v>
      </c>
      <c r="B606" s="43" t="s">
        <v>809</v>
      </c>
      <c r="C606" s="43" t="s">
        <v>2934</v>
      </c>
      <c r="D606" s="43" t="s">
        <v>2922</v>
      </c>
      <c r="E606" s="43" t="s">
        <v>2126</v>
      </c>
    </row>
    <row r="607" spans="1:5" s="16" customFormat="1" ht="12.75">
      <c r="A607" s="43" t="s">
        <v>561</v>
      </c>
      <c r="B607" s="43" t="s">
        <v>641</v>
      </c>
      <c r="C607" s="43" t="s">
        <v>2935</v>
      </c>
      <c r="D607" s="43" t="s">
        <v>2919</v>
      </c>
      <c r="E607" s="43" t="s">
        <v>2126</v>
      </c>
    </row>
    <row r="608" spans="1:5" s="16" customFormat="1" ht="12.75">
      <c r="A608" s="43" t="s">
        <v>561</v>
      </c>
      <c r="B608" s="43" t="s">
        <v>641</v>
      </c>
      <c r="C608" s="43" t="s">
        <v>2936</v>
      </c>
      <c r="D608" s="43" t="s">
        <v>2919</v>
      </c>
      <c r="E608" s="43" t="s">
        <v>2126</v>
      </c>
    </row>
    <row r="609" spans="1:5" s="16" customFormat="1" ht="12.75">
      <c r="A609" s="43" t="s">
        <v>561</v>
      </c>
      <c r="B609" s="43" t="s">
        <v>920</v>
      </c>
      <c r="C609" s="43" t="s">
        <v>2948</v>
      </c>
      <c r="D609" s="43" t="s">
        <v>2949</v>
      </c>
      <c r="E609" s="43" t="s">
        <v>2123</v>
      </c>
    </row>
    <row r="610" spans="1:5" s="16" customFormat="1" ht="12.75">
      <c r="A610" s="43" t="s">
        <v>561</v>
      </c>
      <c r="B610" s="43" t="s">
        <v>920</v>
      </c>
      <c r="C610" s="43" t="s">
        <v>2950</v>
      </c>
      <c r="D610" s="43" t="s">
        <v>2949</v>
      </c>
      <c r="E610" s="43" t="s">
        <v>2123</v>
      </c>
    </row>
    <row r="611" spans="1:5" s="16" customFormat="1" ht="12.75">
      <c r="A611" s="43" t="s">
        <v>561</v>
      </c>
      <c r="B611" s="43" t="s">
        <v>920</v>
      </c>
      <c r="C611" s="43" t="s">
        <v>2951</v>
      </c>
      <c r="D611" s="43" t="s">
        <v>2949</v>
      </c>
      <c r="E611" s="43" t="s">
        <v>2123</v>
      </c>
    </row>
    <row r="612" spans="1:5" s="16" customFormat="1" ht="12.75">
      <c r="A612" s="43" t="s">
        <v>561</v>
      </c>
      <c r="B612" s="43" t="s">
        <v>920</v>
      </c>
      <c r="C612" s="43" t="s">
        <v>2952</v>
      </c>
      <c r="D612" s="43" t="s">
        <v>2949</v>
      </c>
      <c r="E612" s="43" t="s">
        <v>2123</v>
      </c>
    </row>
    <row r="613" spans="1:5" s="16" customFormat="1" ht="12.75">
      <c r="A613" s="43" t="s">
        <v>561</v>
      </c>
      <c r="B613" s="43" t="s">
        <v>920</v>
      </c>
      <c r="C613" s="43" t="s">
        <v>2953</v>
      </c>
      <c r="D613" s="43" t="s">
        <v>2954</v>
      </c>
      <c r="E613" s="43" t="s">
        <v>2123</v>
      </c>
    </row>
    <row r="614" spans="1:5" s="16" customFormat="1" ht="12.75">
      <c r="A614" s="43" t="s">
        <v>561</v>
      </c>
      <c r="B614" s="43" t="s">
        <v>920</v>
      </c>
      <c r="C614" s="43" t="s">
        <v>2955</v>
      </c>
      <c r="D614" s="43" t="s">
        <v>2954</v>
      </c>
      <c r="E614" s="43" t="s">
        <v>2123</v>
      </c>
    </row>
    <row r="615" spans="1:5" s="16" customFormat="1" ht="12.75">
      <c r="A615" s="43" t="s">
        <v>561</v>
      </c>
      <c r="B615" s="43" t="s">
        <v>920</v>
      </c>
      <c r="C615" s="43" t="s">
        <v>2956</v>
      </c>
      <c r="D615" s="43" t="s">
        <v>2954</v>
      </c>
      <c r="E615" s="43" t="s">
        <v>2123</v>
      </c>
    </row>
    <row r="616" spans="1:5" s="16" customFormat="1" ht="12.75">
      <c r="A616" s="43" t="s">
        <v>561</v>
      </c>
      <c r="B616" s="43" t="s">
        <v>920</v>
      </c>
      <c r="C616" s="43" t="s">
        <v>2957</v>
      </c>
      <c r="D616" s="43" t="s">
        <v>2954</v>
      </c>
      <c r="E616" s="43" t="s">
        <v>2123</v>
      </c>
    </row>
    <row r="617" spans="1:5" s="16" customFormat="1" ht="12.75">
      <c r="A617" s="43" t="s">
        <v>561</v>
      </c>
      <c r="B617" s="43" t="s">
        <v>920</v>
      </c>
      <c r="C617" s="43" t="s">
        <v>2958</v>
      </c>
      <c r="D617" s="43" t="s">
        <v>2954</v>
      </c>
      <c r="E617" s="43" t="s">
        <v>2123</v>
      </c>
    </row>
    <row r="618" spans="1:5" s="16" customFormat="1" ht="12.75">
      <c r="A618" s="43" t="s">
        <v>561</v>
      </c>
      <c r="B618" s="43" t="s">
        <v>920</v>
      </c>
      <c r="C618" s="43" t="s">
        <v>2959</v>
      </c>
      <c r="D618" s="43" t="s">
        <v>2954</v>
      </c>
      <c r="E618" s="43" t="s">
        <v>2123</v>
      </c>
    </row>
    <row r="619" spans="1:5" s="16" customFormat="1" ht="12.75">
      <c r="A619" s="43" t="s">
        <v>561</v>
      </c>
      <c r="B619" s="43" t="s">
        <v>920</v>
      </c>
      <c r="C619" s="43" t="s">
        <v>2960</v>
      </c>
      <c r="D619" s="43" t="s">
        <v>2954</v>
      </c>
      <c r="E619" s="43" t="s">
        <v>2123</v>
      </c>
    </row>
    <row r="620" spans="1:5" s="16" customFormat="1" ht="12.75">
      <c r="A620" s="43" t="s">
        <v>561</v>
      </c>
      <c r="B620" s="43" t="s">
        <v>920</v>
      </c>
      <c r="C620" s="43" t="s">
        <v>2961</v>
      </c>
      <c r="D620" s="43" t="s">
        <v>2962</v>
      </c>
      <c r="E620" s="43" t="s">
        <v>2123</v>
      </c>
    </row>
    <row r="621" spans="1:5" s="16" customFormat="1" ht="12.75">
      <c r="A621" s="43" t="s">
        <v>561</v>
      </c>
      <c r="B621" s="43" t="s">
        <v>920</v>
      </c>
      <c r="C621" s="43" t="s">
        <v>2963</v>
      </c>
      <c r="D621" s="43" t="s">
        <v>2962</v>
      </c>
      <c r="E621" s="43" t="s">
        <v>2123</v>
      </c>
    </row>
    <row r="622" spans="1:5" s="16" customFormat="1" ht="12.75">
      <c r="A622" s="43" t="s">
        <v>561</v>
      </c>
      <c r="B622" s="43" t="s">
        <v>920</v>
      </c>
      <c r="C622" s="43" t="s">
        <v>2964</v>
      </c>
      <c r="D622" s="43" t="s">
        <v>2954</v>
      </c>
      <c r="E622" s="43" t="s">
        <v>2123</v>
      </c>
    </row>
    <row r="623" spans="1:5" s="16" customFormat="1" ht="12.75">
      <c r="A623" s="43" t="s">
        <v>561</v>
      </c>
      <c r="B623" s="43" t="s">
        <v>814</v>
      </c>
      <c r="C623" s="43" t="s">
        <v>2965</v>
      </c>
      <c r="D623" s="43" t="s">
        <v>2922</v>
      </c>
      <c r="E623" s="43" t="s">
        <v>2126</v>
      </c>
    </row>
    <row r="624" spans="1:5" s="16" customFormat="1" ht="12.75">
      <c r="A624" s="43" t="s">
        <v>561</v>
      </c>
      <c r="B624" s="43" t="s">
        <v>814</v>
      </c>
      <c r="C624" s="43" t="s">
        <v>2966</v>
      </c>
      <c r="D624" s="43" t="s">
        <v>2922</v>
      </c>
      <c r="E624" s="43" t="s">
        <v>2126</v>
      </c>
    </row>
    <row r="625" spans="1:5" s="16" customFormat="1" ht="12.75">
      <c r="A625" s="43" t="s">
        <v>561</v>
      </c>
      <c r="B625" s="43" t="s">
        <v>1349</v>
      </c>
      <c r="C625" s="43" t="s">
        <v>3416</v>
      </c>
      <c r="D625" s="43" t="s">
        <v>3259</v>
      </c>
      <c r="E625" s="43" t="s">
        <v>2126</v>
      </c>
    </row>
    <row r="626" spans="1:5" s="16" customFormat="1" ht="12.75">
      <c r="A626" s="43" t="s">
        <v>561</v>
      </c>
      <c r="B626" s="43" t="s">
        <v>1349</v>
      </c>
      <c r="C626" s="43" t="s">
        <v>3417</v>
      </c>
      <c r="D626" s="43" t="s">
        <v>3259</v>
      </c>
      <c r="E626" s="43" t="s">
        <v>2126</v>
      </c>
    </row>
    <row r="627" spans="1:5" s="16" customFormat="1" ht="12.75">
      <c r="A627" s="43" t="s">
        <v>561</v>
      </c>
      <c r="B627" s="43" t="s">
        <v>1349</v>
      </c>
      <c r="C627" s="43" t="s">
        <v>3418</v>
      </c>
      <c r="D627" s="43" t="s">
        <v>3259</v>
      </c>
      <c r="E627" s="43" t="s">
        <v>2126</v>
      </c>
    </row>
    <row r="628" spans="1:5" s="16" customFormat="1" ht="12.75">
      <c r="A628" s="43" t="s">
        <v>561</v>
      </c>
      <c r="B628" s="43" t="s">
        <v>1349</v>
      </c>
      <c r="C628" s="43" t="s">
        <v>3419</v>
      </c>
      <c r="D628" s="43" t="s">
        <v>3080</v>
      </c>
      <c r="E628" s="43" t="s">
        <v>2126</v>
      </c>
    </row>
    <row r="629" spans="1:5" s="16" customFormat="1" ht="12.75">
      <c r="A629" s="43" t="s">
        <v>561</v>
      </c>
      <c r="B629" s="43" t="s">
        <v>1349</v>
      </c>
      <c r="C629" s="43" t="s">
        <v>3420</v>
      </c>
      <c r="D629" s="43" t="s">
        <v>3080</v>
      </c>
      <c r="E629" s="43" t="s">
        <v>2126</v>
      </c>
    </row>
    <row r="630" spans="1:5" s="16" customFormat="1" ht="12.75">
      <c r="A630" s="43" t="s">
        <v>561</v>
      </c>
      <c r="B630" s="43" t="s">
        <v>1349</v>
      </c>
      <c r="C630" s="43" t="s">
        <v>3421</v>
      </c>
      <c r="D630" s="43" t="s">
        <v>3080</v>
      </c>
      <c r="E630" s="43" t="s">
        <v>2126</v>
      </c>
    </row>
    <row r="631" spans="1:5" s="16" customFormat="1" ht="12.75">
      <c r="A631" s="43" t="s">
        <v>561</v>
      </c>
      <c r="B631" s="43" t="s">
        <v>1349</v>
      </c>
      <c r="C631" s="43" t="s">
        <v>3422</v>
      </c>
      <c r="D631" s="43" t="s">
        <v>3080</v>
      </c>
      <c r="E631" s="43" t="s">
        <v>2126</v>
      </c>
    </row>
    <row r="632" spans="1:5" s="16" customFormat="1" ht="12.75">
      <c r="A632" s="43" t="s">
        <v>561</v>
      </c>
      <c r="B632" s="43" t="s">
        <v>1349</v>
      </c>
      <c r="C632" s="43" t="s">
        <v>3423</v>
      </c>
      <c r="D632" s="43" t="s">
        <v>3080</v>
      </c>
      <c r="E632" s="43" t="s">
        <v>2126</v>
      </c>
    </row>
    <row r="633" spans="1:5" s="16" customFormat="1" ht="12.75">
      <c r="A633" s="43" t="s">
        <v>561</v>
      </c>
      <c r="B633" s="43" t="s">
        <v>1349</v>
      </c>
      <c r="C633" s="43" t="s">
        <v>3424</v>
      </c>
      <c r="D633" s="43" t="s">
        <v>3080</v>
      </c>
      <c r="E633" s="43" t="s">
        <v>2126</v>
      </c>
    </row>
    <row r="634" spans="1:5" s="16" customFormat="1" ht="12.75">
      <c r="A634" s="43" t="s">
        <v>561</v>
      </c>
      <c r="B634" s="43" t="s">
        <v>1349</v>
      </c>
      <c r="C634" s="43" t="s">
        <v>3425</v>
      </c>
      <c r="D634" s="43" t="s">
        <v>3080</v>
      </c>
      <c r="E634" s="43" t="s">
        <v>2126</v>
      </c>
    </row>
    <row r="635" spans="1:5" s="16" customFormat="1" ht="12.75">
      <c r="A635" s="43" t="s">
        <v>561</v>
      </c>
      <c r="B635" s="43" t="s">
        <v>1349</v>
      </c>
      <c r="C635" s="43" t="s">
        <v>3424</v>
      </c>
      <c r="D635" s="43" t="s">
        <v>2962</v>
      </c>
      <c r="E635" s="43" t="s">
        <v>2126</v>
      </c>
    </row>
    <row r="636" spans="1:5" s="16" customFormat="1" ht="12.75">
      <c r="A636" s="43" t="s">
        <v>561</v>
      </c>
      <c r="B636" s="43" t="s">
        <v>941</v>
      </c>
      <c r="C636" s="43" t="s">
        <v>2967</v>
      </c>
      <c r="D636" s="43" t="s">
        <v>2968</v>
      </c>
      <c r="E636" s="43" t="s">
        <v>2123</v>
      </c>
    </row>
    <row r="637" spans="1:5" s="16" customFormat="1" ht="12.75">
      <c r="A637" s="43" t="s">
        <v>561</v>
      </c>
      <c r="B637" s="43" t="s">
        <v>941</v>
      </c>
      <c r="C637" s="43" t="s">
        <v>2969</v>
      </c>
      <c r="D637" s="43" t="s">
        <v>2968</v>
      </c>
      <c r="E637" s="43" t="s">
        <v>2123</v>
      </c>
    </row>
    <row r="638" spans="1:5" s="16" customFormat="1" ht="12.75">
      <c r="A638" s="43" t="s">
        <v>561</v>
      </c>
      <c r="B638" s="43" t="s">
        <v>677</v>
      </c>
      <c r="C638" s="43" t="s">
        <v>2970</v>
      </c>
      <c r="D638" s="43" t="s">
        <v>2919</v>
      </c>
      <c r="E638" s="43" t="s">
        <v>2126</v>
      </c>
    </row>
    <row r="639" spans="1:5" s="16" customFormat="1" ht="12.75">
      <c r="A639" s="43" t="s">
        <v>561</v>
      </c>
      <c r="B639" s="43" t="s">
        <v>677</v>
      </c>
      <c r="C639" s="43" t="s">
        <v>2971</v>
      </c>
      <c r="D639" s="43" t="s">
        <v>2919</v>
      </c>
      <c r="E639" s="43" t="s">
        <v>2126</v>
      </c>
    </row>
    <row r="640" spans="1:5" s="16" customFormat="1" ht="12.75">
      <c r="A640" s="43" t="s">
        <v>561</v>
      </c>
      <c r="B640" s="43" t="s">
        <v>677</v>
      </c>
      <c r="C640" s="43" t="s">
        <v>2972</v>
      </c>
      <c r="D640" s="43" t="s">
        <v>2922</v>
      </c>
      <c r="E640" s="43" t="s">
        <v>2126</v>
      </c>
    </row>
    <row r="641" spans="1:5" s="16" customFormat="1" ht="12.75">
      <c r="A641" s="43" t="s">
        <v>561</v>
      </c>
      <c r="B641" s="43" t="s">
        <v>3876</v>
      </c>
      <c r="C641" s="43" t="s">
        <v>2973</v>
      </c>
      <c r="D641" s="43" t="s">
        <v>2949</v>
      </c>
      <c r="E641" s="43" t="s">
        <v>2126</v>
      </c>
    </row>
    <row r="642" spans="1:5" s="16" customFormat="1" ht="12.75">
      <c r="A642" s="43" t="s">
        <v>561</v>
      </c>
      <c r="B642" s="43" t="s">
        <v>3876</v>
      </c>
      <c r="C642" s="43" t="s">
        <v>2974</v>
      </c>
      <c r="D642" s="43" t="s">
        <v>2962</v>
      </c>
      <c r="E642" s="43" t="s">
        <v>2126</v>
      </c>
    </row>
    <row r="643" spans="1:5" s="16" customFormat="1" ht="12.75">
      <c r="A643" s="43" t="s">
        <v>561</v>
      </c>
      <c r="B643" s="43" t="s">
        <v>3876</v>
      </c>
      <c r="C643" s="43" t="s">
        <v>2975</v>
      </c>
      <c r="D643" s="43" t="s">
        <v>2962</v>
      </c>
      <c r="E643" s="43" t="s">
        <v>2126</v>
      </c>
    </row>
    <row r="644" spans="1:5" s="16" customFormat="1" ht="12.75">
      <c r="A644" s="43" t="s">
        <v>561</v>
      </c>
      <c r="B644" s="43" t="s">
        <v>3877</v>
      </c>
      <c r="C644" s="43" t="s">
        <v>2976</v>
      </c>
      <c r="D644" s="43" t="s">
        <v>2977</v>
      </c>
      <c r="E644" s="43" t="s">
        <v>2126</v>
      </c>
    </row>
    <row r="645" spans="1:5" s="16" customFormat="1" ht="12.75">
      <c r="A645" s="43" t="s">
        <v>561</v>
      </c>
      <c r="B645" s="43" t="s">
        <v>3877</v>
      </c>
      <c r="C645" s="43" t="s">
        <v>2978</v>
      </c>
      <c r="D645" s="43" t="s">
        <v>2922</v>
      </c>
      <c r="E645" s="43" t="s">
        <v>2126</v>
      </c>
    </row>
    <row r="646" spans="1:5" s="16" customFormat="1" ht="12.75">
      <c r="A646" s="43" t="s">
        <v>561</v>
      </c>
      <c r="B646" s="43" t="s">
        <v>3877</v>
      </c>
      <c r="C646" s="43" t="s">
        <v>2979</v>
      </c>
      <c r="D646" s="43" t="s">
        <v>2922</v>
      </c>
      <c r="E646" s="43" t="s">
        <v>2126</v>
      </c>
    </row>
    <row r="647" spans="1:5" s="16" customFormat="1" ht="12.75">
      <c r="A647" s="43" t="s">
        <v>561</v>
      </c>
      <c r="B647" s="43" t="s">
        <v>3877</v>
      </c>
      <c r="C647" s="43" t="s">
        <v>2980</v>
      </c>
      <c r="D647" s="43" t="s">
        <v>2922</v>
      </c>
      <c r="E647" s="43" t="s">
        <v>2126</v>
      </c>
    </row>
    <row r="648" spans="1:5" s="16" customFormat="1" ht="12.75">
      <c r="A648" s="43" t="s">
        <v>561</v>
      </c>
      <c r="B648" s="43" t="s">
        <v>702</v>
      </c>
      <c r="C648" s="43" t="s">
        <v>2981</v>
      </c>
      <c r="D648" s="43" t="s">
        <v>2853</v>
      </c>
      <c r="E648" s="43" t="s">
        <v>2126</v>
      </c>
    </row>
    <row r="649" spans="1:5" s="16" customFormat="1" ht="12.75">
      <c r="A649" s="43" t="s">
        <v>561</v>
      </c>
      <c r="B649" s="43" t="s">
        <v>702</v>
      </c>
      <c r="C649" s="43" t="s">
        <v>2982</v>
      </c>
      <c r="D649" s="43" t="s">
        <v>2977</v>
      </c>
      <c r="E649" s="43" t="s">
        <v>2126</v>
      </c>
    </row>
    <row r="650" spans="1:5" s="16" customFormat="1" ht="12.75">
      <c r="A650" s="43" t="s">
        <v>561</v>
      </c>
      <c r="B650" s="43" t="s">
        <v>702</v>
      </c>
      <c r="C650" s="43" t="s">
        <v>2983</v>
      </c>
      <c r="D650" s="43" t="s">
        <v>2977</v>
      </c>
      <c r="E650" s="43" t="s">
        <v>2126</v>
      </c>
    </row>
    <row r="651" spans="1:5" s="16" customFormat="1" ht="12.75">
      <c r="A651" s="43" t="s">
        <v>561</v>
      </c>
      <c r="B651" s="43" t="s">
        <v>702</v>
      </c>
      <c r="C651" s="43" t="s">
        <v>2984</v>
      </c>
      <c r="D651" s="43" t="s">
        <v>2977</v>
      </c>
      <c r="E651" s="43" t="s">
        <v>2126</v>
      </c>
    </row>
    <row r="652" spans="1:5" s="16" customFormat="1" ht="12.75">
      <c r="A652" s="43" t="s">
        <v>561</v>
      </c>
      <c r="B652" s="43" t="s">
        <v>3878</v>
      </c>
      <c r="C652" s="43" t="s">
        <v>3070</v>
      </c>
      <c r="D652" s="43" t="s">
        <v>2962</v>
      </c>
      <c r="E652" s="43" t="s">
        <v>2123</v>
      </c>
    </row>
    <row r="653" spans="1:5" s="16" customFormat="1" ht="12.75">
      <c r="A653" s="43" t="s">
        <v>561</v>
      </c>
      <c r="B653" s="43" t="s">
        <v>3878</v>
      </c>
      <c r="C653" s="43" t="s">
        <v>3071</v>
      </c>
      <c r="D653" s="43" t="s">
        <v>2962</v>
      </c>
      <c r="E653" s="43" t="s">
        <v>2123</v>
      </c>
    </row>
    <row r="654" spans="1:5" s="16" customFormat="1" ht="12.75">
      <c r="A654" s="43" t="s">
        <v>561</v>
      </c>
      <c r="B654" s="43" t="s">
        <v>3878</v>
      </c>
      <c r="C654" s="43" t="s">
        <v>2576</v>
      </c>
      <c r="D654" s="43" t="s">
        <v>2962</v>
      </c>
      <c r="E654" s="43" t="s">
        <v>2123</v>
      </c>
    </row>
    <row r="655" spans="1:5" s="16" customFormat="1" ht="12.75">
      <c r="A655" s="43" t="s">
        <v>561</v>
      </c>
      <c r="B655" s="43" t="s">
        <v>3878</v>
      </c>
      <c r="C655" s="43" t="s">
        <v>3072</v>
      </c>
      <c r="D655" s="43" t="s">
        <v>2962</v>
      </c>
      <c r="E655" s="43" t="s">
        <v>2123</v>
      </c>
    </row>
    <row r="656" spans="1:5" s="16" customFormat="1" ht="12.75">
      <c r="A656" s="43" t="s">
        <v>561</v>
      </c>
      <c r="B656" s="43" t="s">
        <v>3878</v>
      </c>
      <c r="C656" s="43" t="s">
        <v>3073</v>
      </c>
      <c r="D656" s="43" t="s">
        <v>2962</v>
      </c>
      <c r="E656" s="43" t="s">
        <v>2123</v>
      </c>
    </row>
    <row r="657" spans="1:5" s="16" customFormat="1" ht="12.75">
      <c r="A657" s="43" t="s">
        <v>561</v>
      </c>
      <c r="B657" s="43" t="s">
        <v>3878</v>
      </c>
      <c r="C657" s="43" t="s">
        <v>3074</v>
      </c>
      <c r="D657" s="43" t="s">
        <v>2962</v>
      </c>
      <c r="E657" s="43" t="s">
        <v>2123</v>
      </c>
    </row>
    <row r="658" spans="1:5" s="16" customFormat="1" ht="12.75">
      <c r="A658" s="43" t="s">
        <v>561</v>
      </c>
      <c r="B658" s="43" t="s">
        <v>3878</v>
      </c>
      <c r="C658" s="43" t="s">
        <v>3075</v>
      </c>
      <c r="D658" s="43" t="s">
        <v>2962</v>
      </c>
      <c r="E658" s="43" t="s">
        <v>2123</v>
      </c>
    </row>
    <row r="659" spans="1:5" s="16" customFormat="1" ht="12.75">
      <c r="A659" s="43" t="s">
        <v>561</v>
      </c>
      <c r="B659" s="43" t="s">
        <v>3878</v>
      </c>
      <c r="C659" s="43" t="s">
        <v>3076</v>
      </c>
      <c r="D659" s="43" t="s">
        <v>2962</v>
      </c>
      <c r="E659" s="43" t="s">
        <v>2123</v>
      </c>
    </row>
    <row r="660" spans="1:5" s="16" customFormat="1" ht="12.75">
      <c r="A660" s="43" t="s">
        <v>561</v>
      </c>
      <c r="B660" s="43" t="s">
        <v>3878</v>
      </c>
      <c r="C660" s="43" t="s">
        <v>2791</v>
      </c>
      <c r="D660" s="43" t="s">
        <v>2962</v>
      </c>
      <c r="E660" s="43" t="s">
        <v>2123</v>
      </c>
    </row>
    <row r="661" spans="1:5" s="16" customFormat="1" ht="12.75">
      <c r="A661" s="43" t="s">
        <v>561</v>
      </c>
      <c r="B661" s="43" t="s">
        <v>707</v>
      </c>
      <c r="C661" s="43" t="s">
        <v>2985</v>
      </c>
      <c r="D661" s="43" t="s">
        <v>2853</v>
      </c>
      <c r="E661" s="43" t="s">
        <v>2126</v>
      </c>
    </row>
    <row r="662" spans="1:5" s="16" customFormat="1" ht="12.75">
      <c r="A662" s="43" t="s">
        <v>561</v>
      </c>
      <c r="B662" s="43" t="s">
        <v>707</v>
      </c>
      <c r="C662" s="43" t="s">
        <v>2986</v>
      </c>
      <c r="D662" s="43" t="s">
        <v>2853</v>
      </c>
      <c r="E662" s="43" t="s">
        <v>2126</v>
      </c>
    </row>
    <row r="663" spans="1:5" s="16" customFormat="1" ht="12.75">
      <c r="A663" s="43" t="s">
        <v>561</v>
      </c>
      <c r="B663" s="43" t="s">
        <v>707</v>
      </c>
      <c r="C663" s="43" t="s">
        <v>2987</v>
      </c>
      <c r="D663" s="43" t="s">
        <v>2977</v>
      </c>
      <c r="E663" s="43" t="s">
        <v>2126</v>
      </c>
    </row>
    <row r="664" spans="1:5" s="16" customFormat="1" ht="12.75">
      <c r="A664" s="43" t="s">
        <v>561</v>
      </c>
      <c r="B664" s="43" t="s">
        <v>707</v>
      </c>
      <c r="C664" s="43" t="s">
        <v>2988</v>
      </c>
      <c r="D664" s="43" t="s">
        <v>2977</v>
      </c>
      <c r="E664" s="43" t="s">
        <v>2126</v>
      </c>
    </row>
    <row r="665" spans="1:5" s="16" customFormat="1" ht="12.75">
      <c r="A665" s="43" t="s">
        <v>561</v>
      </c>
      <c r="B665" s="43" t="s">
        <v>707</v>
      </c>
      <c r="C665" s="43" t="s">
        <v>2989</v>
      </c>
      <c r="D665" s="43" t="s">
        <v>2977</v>
      </c>
      <c r="E665" s="43" t="s">
        <v>2126</v>
      </c>
    </row>
    <row r="666" spans="1:5" s="16" customFormat="1" ht="12.75">
      <c r="A666" s="43" t="s">
        <v>561</v>
      </c>
      <c r="B666" s="43" t="s">
        <v>707</v>
      </c>
      <c r="C666" s="43" t="s">
        <v>2990</v>
      </c>
      <c r="D666" s="43" t="s">
        <v>2977</v>
      </c>
      <c r="E666" s="43" t="s">
        <v>2126</v>
      </c>
    </row>
    <row r="667" spans="1:5" s="16" customFormat="1" ht="12.75">
      <c r="A667" s="43" t="s">
        <v>561</v>
      </c>
      <c r="B667" s="43" t="s">
        <v>707</v>
      </c>
      <c r="C667" s="43" t="s">
        <v>2991</v>
      </c>
      <c r="D667" s="43" t="s">
        <v>2977</v>
      </c>
      <c r="E667" s="43" t="s">
        <v>2126</v>
      </c>
    </row>
    <row r="668" spans="1:5" s="16" customFormat="1" ht="12.75">
      <c r="A668" s="43" t="s">
        <v>561</v>
      </c>
      <c r="B668" s="43" t="s">
        <v>707</v>
      </c>
      <c r="C668" s="43" t="s">
        <v>2992</v>
      </c>
      <c r="D668" s="43" t="s">
        <v>2977</v>
      </c>
      <c r="E668" s="43" t="s">
        <v>2126</v>
      </c>
    </row>
    <row r="669" spans="1:5" s="16" customFormat="1" ht="12.75">
      <c r="A669" s="43" t="s">
        <v>561</v>
      </c>
      <c r="B669" s="43" t="s">
        <v>707</v>
      </c>
      <c r="C669" s="43" t="s">
        <v>2620</v>
      </c>
      <c r="D669" s="43" t="s">
        <v>2977</v>
      </c>
      <c r="E669" s="43" t="s">
        <v>2126</v>
      </c>
    </row>
    <row r="670" spans="1:5" s="16" customFormat="1" ht="12.75">
      <c r="A670" s="43" t="s">
        <v>561</v>
      </c>
      <c r="B670" s="43" t="s">
        <v>707</v>
      </c>
      <c r="C670" s="43" t="s">
        <v>2798</v>
      </c>
      <c r="D670" s="43" t="s">
        <v>2977</v>
      </c>
      <c r="E670" s="43" t="s">
        <v>2126</v>
      </c>
    </row>
    <row r="671" spans="1:5" s="16" customFormat="1" ht="12.75">
      <c r="A671" s="43" t="s">
        <v>561</v>
      </c>
      <c r="B671" s="43" t="s">
        <v>707</v>
      </c>
      <c r="C671" s="43" t="s">
        <v>2993</v>
      </c>
      <c r="D671" s="43" t="s">
        <v>2977</v>
      </c>
      <c r="E671" s="43" t="s">
        <v>2126</v>
      </c>
    </row>
    <row r="672" spans="1:5" s="16" customFormat="1" ht="12.75">
      <c r="A672" s="43" t="s">
        <v>561</v>
      </c>
      <c r="B672" s="43" t="s">
        <v>707</v>
      </c>
      <c r="C672" s="43" t="s">
        <v>2994</v>
      </c>
      <c r="D672" s="43" t="s">
        <v>2977</v>
      </c>
      <c r="E672" s="43" t="s">
        <v>2126</v>
      </c>
    </row>
    <row r="673" spans="1:5" s="16" customFormat="1" ht="12.75">
      <c r="A673" s="43" t="s">
        <v>561</v>
      </c>
      <c r="B673" s="43" t="s">
        <v>707</v>
      </c>
      <c r="C673" s="43" t="s">
        <v>2995</v>
      </c>
      <c r="D673" s="43" t="s">
        <v>2977</v>
      </c>
      <c r="E673" s="43" t="s">
        <v>2126</v>
      </c>
    </row>
    <row r="674" spans="1:5" s="16" customFormat="1" ht="12.75">
      <c r="A674" s="43" t="s">
        <v>561</v>
      </c>
      <c r="B674" s="43" t="s">
        <v>707</v>
      </c>
      <c r="C674" s="43" t="s">
        <v>2996</v>
      </c>
      <c r="D674" s="43" t="s">
        <v>2977</v>
      </c>
      <c r="E674" s="43" t="s">
        <v>2126</v>
      </c>
    </row>
    <row r="675" spans="1:5" s="16" customFormat="1" ht="12.75">
      <c r="A675" s="43" t="s">
        <v>561</v>
      </c>
      <c r="B675" s="43" t="s">
        <v>707</v>
      </c>
      <c r="C675" s="43" t="s">
        <v>2997</v>
      </c>
      <c r="D675" s="43" t="s">
        <v>2922</v>
      </c>
      <c r="E675" s="43" t="s">
        <v>2126</v>
      </c>
    </row>
    <row r="676" spans="1:5" s="16" customFormat="1" ht="12.75">
      <c r="A676" s="43" t="s">
        <v>561</v>
      </c>
      <c r="B676" s="43" t="s">
        <v>853</v>
      </c>
      <c r="C676" s="43" t="s">
        <v>3000</v>
      </c>
      <c r="D676" s="43" t="s">
        <v>2922</v>
      </c>
      <c r="E676" s="43" t="s">
        <v>2126</v>
      </c>
    </row>
    <row r="677" spans="1:5" s="16" customFormat="1" ht="12.75">
      <c r="A677" s="43" t="s">
        <v>561</v>
      </c>
      <c r="B677" s="43" t="s">
        <v>853</v>
      </c>
      <c r="C677" s="43" t="s">
        <v>3001</v>
      </c>
      <c r="D677" s="43" t="s">
        <v>2922</v>
      </c>
      <c r="E677" s="43" t="s">
        <v>2126</v>
      </c>
    </row>
    <row r="678" spans="1:5" s="16" customFormat="1" ht="12.75">
      <c r="A678" s="43" t="s">
        <v>561</v>
      </c>
      <c r="B678" s="43" t="s">
        <v>853</v>
      </c>
      <c r="C678" s="43" t="s">
        <v>3002</v>
      </c>
      <c r="D678" s="43" t="s">
        <v>2922</v>
      </c>
      <c r="E678" s="43" t="s">
        <v>2126</v>
      </c>
    </row>
    <row r="679" spans="1:5" s="16" customFormat="1" ht="12.75">
      <c r="A679" s="43" t="s">
        <v>561</v>
      </c>
      <c r="B679" s="43" t="s">
        <v>853</v>
      </c>
      <c r="C679" s="43" t="s">
        <v>3003</v>
      </c>
      <c r="D679" s="43" t="s">
        <v>2922</v>
      </c>
      <c r="E679" s="43" t="s">
        <v>2126</v>
      </c>
    </row>
    <row r="680" spans="1:5" s="16" customFormat="1" ht="12.75">
      <c r="A680" s="43" t="s">
        <v>561</v>
      </c>
      <c r="B680" s="43" t="s">
        <v>853</v>
      </c>
      <c r="C680" s="43" t="s">
        <v>3004</v>
      </c>
      <c r="D680" s="43" t="s">
        <v>2922</v>
      </c>
      <c r="E680" s="43" t="s">
        <v>2126</v>
      </c>
    </row>
    <row r="681" spans="1:5" s="16" customFormat="1" ht="12.75">
      <c r="A681" s="43" t="s">
        <v>561</v>
      </c>
      <c r="B681" s="43" t="s">
        <v>617</v>
      </c>
      <c r="C681" s="43" t="s">
        <v>3005</v>
      </c>
      <c r="D681" s="43" t="s">
        <v>2919</v>
      </c>
      <c r="E681" s="43" t="s">
        <v>2126</v>
      </c>
    </row>
    <row r="682" spans="1:5" s="16" customFormat="1" ht="12.75">
      <c r="A682" s="43" t="s">
        <v>561</v>
      </c>
      <c r="B682" s="43" t="s">
        <v>617</v>
      </c>
      <c r="C682" s="43" t="s">
        <v>3006</v>
      </c>
      <c r="D682" s="43" t="s">
        <v>2919</v>
      </c>
      <c r="E682" s="43" t="s">
        <v>2126</v>
      </c>
    </row>
    <row r="683" spans="1:5" s="16" customFormat="1" ht="12.75">
      <c r="A683" s="43" t="s">
        <v>561</v>
      </c>
      <c r="B683" s="43" t="s">
        <v>617</v>
      </c>
      <c r="C683" s="43" t="s">
        <v>3007</v>
      </c>
      <c r="D683" s="43" t="s">
        <v>2919</v>
      </c>
      <c r="E683" s="43" t="s">
        <v>2126</v>
      </c>
    </row>
    <row r="684" spans="1:5" s="16" customFormat="1" ht="12.75">
      <c r="A684" s="43" t="s">
        <v>561</v>
      </c>
      <c r="B684" s="43" t="s">
        <v>617</v>
      </c>
      <c r="C684" s="43" t="s">
        <v>3008</v>
      </c>
      <c r="D684" s="43" t="s">
        <v>2919</v>
      </c>
      <c r="E684" s="43" t="s">
        <v>2126</v>
      </c>
    </row>
    <row r="685" spans="1:5" s="16" customFormat="1" ht="12.75">
      <c r="A685" s="43" t="s">
        <v>561</v>
      </c>
      <c r="B685" s="43" t="s">
        <v>714</v>
      </c>
      <c r="C685" s="43" t="s">
        <v>3009</v>
      </c>
      <c r="D685" s="43" t="s">
        <v>2977</v>
      </c>
      <c r="E685" s="43" t="s">
        <v>2126</v>
      </c>
    </row>
    <row r="686" spans="1:5" s="16" customFormat="1" ht="12.75">
      <c r="A686" s="43" t="s">
        <v>561</v>
      </c>
      <c r="B686" s="43" t="s">
        <v>948</v>
      </c>
      <c r="C686" s="43" t="s">
        <v>3010</v>
      </c>
      <c r="D686" s="43" t="s">
        <v>2968</v>
      </c>
      <c r="E686" s="43" t="s">
        <v>2123</v>
      </c>
    </row>
    <row r="687" spans="1:5" s="16" customFormat="1" ht="12.75">
      <c r="A687" s="43" t="s">
        <v>561</v>
      </c>
      <c r="B687" s="43" t="s">
        <v>948</v>
      </c>
      <c r="C687" s="43" t="s">
        <v>3011</v>
      </c>
      <c r="D687" s="43" t="s">
        <v>2968</v>
      </c>
      <c r="E687" s="43" t="s">
        <v>2123</v>
      </c>
    </row>
    <row r="688" spans="1:5" s="16" customFormat="1" ht="12.75">
      <c r="A688" s="43" t="s">
        <v>561</v>
      </c>
      <c r="B688" s="43" t="s">
        <v>3012</v>
      </c>
      <c r="C688" s="43" t="s">
        <v>3013</v>
      </c>
      <c r="D688" s="43" t="s">
        <v>2942</v>
      </c>
      <c r="E688" s="43" t="s">
        <v>2126</v>
      </c>
    </row>
    <row r="689" spans="1:5" s="16" customFormat="1" ht="12.75">
      <c r="A689" s="43" t="s">
        <v>561</v>
      </c>
      <c r="B689" s="43" t="s">
        <v>3012</v>
      </c>
      <c r="C689" s="43" t="s">
        <v>3014</v>
      </c>
      <c r="D689" s="43" t="s">
        <v>2942</v>
      </c>
      <c r="E689" s="43" t="s">
        <v>2126</v>
      </c>
    </row>
    <row r="690" spans="1:5" s="16" customFormat="1" ht="12.75">
      <c r="A690" s="43" t="s">
        <v>561</v>
      </c>
      <c r="B690" s="43" t="s">
        <v>3012</v>
      </c>
      <c r="C690" s="43" t="s">
        <v>3015</v>
      </c>
      <c r="D690" s="43" t="s">
        <v>2922</v>
      </c>
      <c r="E690" s="43" t="s">
        <v>2126</v>
      </c>
    </row>
    <row r="691" spans="1:5" s="16" customFormat="1" ht="12.75">
      <c r="A691" s="43" t="s">
        <v>561</v>
      </c>
      <c r="B691" s="43" t="s">
        <v>3012</v>
      </c>
      <c r="C691" s="43" t="s">
        <v>3016</v>
      </c>
      <c r="D691" s="43" t="s">
        <v>2922</v>
      </c>
      <c r="E691" s="43" t="s">
        <v>2126</v>
      </c>
    </row>
    <row r="692" spans="1:5" s="16" customFormat="1" ht="12.75">
      <c r="A692" s="43" t="s">
        <v>561</v>
      </c>
      <c r="B692" s="43" t="s">
        <v>3012</v>
      </c>
      <c r="C692" s="43" t="s">
        <v>3017</v>
      </c>
      <c r="D692" s="43" t="s">
        <v>2922</v>
      </c>
      <c r="E692" s="43" t="s">
        <v>2126</v>
      </c>
    </row>
    <row r="693" spans="1:5" s="16" customFormat="1" ht="12.75">
      <c r="A693" s="43" t="s">
        <v>561</v>
      </c>
      <c r="B693" s="43" t="s">
        <v>3012</v>
      </c>
      <c r="C693" s="43" t="s">
        <v>3018</v>
      </c>
      <c r="D693" s="43" t="s">
        <v>2922</v>
      </c>
      <c r="E693" s="43" t="s">
        <v>2126</v>
      </c>
    </row>
    <row r="694" spans="1:5" s="16" customFormat="1" ht="12.75">
      <c r="A694" s="43" t="s">
        <v>561</v>
      </c>
      <c r="B694" s="43" t="s">
        <v>3012</v>
      </c>
      <c r="C694" s="43" t="s">
        <v>3019</v>
      </c>
      <c r="D694" s="43" t="s">
        <v>2922</v>
      </c>
      <c r="E694" s="43" t="s">
        <v>2126</v>
      </c>
    </row>
    <row r="695" spans="1:5" s="16" customFormat="1" ht="12.75">
      <c r="A695" s="43" t="s">
        <v>561</v>
      </c>
      <c r="B695" s="43" t="s">
        <v>3020</v>
      </c>
      <c r="C695" s="43" t="s">
        <v>3021</v>
      </c>
      <c r="D695" s="43" t="s">
        <v>2962</v>
      </c>
      <c r="E695" s="43" t="s">
        <v>2126</v>
      </c>
    </row>
    <row r="696" spans="1:5" s="16" customFormat="1" ht="12.75">
      <c r="A696" s="43" t="s">
        <v>561</v>
      </c>
      <c r="B696" s="43" t="s">
        <v>562</v>
      </c>
      <c r="C696" s="43" t="s">
        <v>3022</v>
      </c>
      <c r="D696" s="43" t="s">
        <v>3023</v>
      </c>
      <c r="E696" s="43" t="s">
        <v>2126</v>
      </c>
    </row>
    <row r="697" spans="1:5" s="16" customFormat="1" ht="12.75">
      <c r="A697" s="43" t="s">
        <v>561</v>
      </c>
      <c r="B697" s="43" t="s">
        <v>562</v>
      </c>
      <c r="C697" s="43" t="s">
        <v>3024</v>
      </c>
      <c r="D697" s="43" t="s">
        <v>3023</v>
      </c>
      <c r="E697" s="43" t="s">
        <v>2126</v>
      </c>
    </row>
    <row r="698" spans="1:5" s="16" customFormat="1" ht="12.75">
      <c r="A698" s="43" t="s">
        <v>561</v>
      </c>
      <c r="B698" s="43" t="s">
        <v>562</v>
      </c>
      <c r="C698" s="43" t="s">
        <v>3025</v>
      </c>
      <c r="D698" s="43" t="s">
        <v>3023</v>
      </c>
      <c r="E698" s="43" t="s">
        <v>2126</v>
      </c>
    </row>
    <row r="699" spans="1:5" s="16" customFormat="1" ht="12.75">
      <c r="A699" s="43" t="s">
        <v>561</v>
      </c>
      <c r="B699" s="43" t="s">
        <v>743</v>
      </c>
      <c r="C699" s="43" t="s">
        <v>3026</v>
      </c>
      <c r="D699" s="43" t="s">
        <v>2942</v>
      </c>
      <c r="E699" s="43" t="s">
        <v>2126</v>
      </c>
    </row>
    <row r="700" spans="1:5" s="16" customFormat="1" ht="12.75">
      <c r="A700" s="43" t="s">
        <v>561</v>
      </c>
      <c r="B700" s="43" t="s">
        <v>743</v>
      </c>
      <c r="C700" s="43" t="s">
        <v>3027</v>
      </c>
      <c r="D700" s="43" t="s">
        <v>2942</v>
      </c>
      <c r="E700" s="43" t="s">
        <v>2126</v>
      </c>
    </row>
    <row r="701" spans="1:5" s="16" customFormat="1" ht="12.75">
      <c r="A701" s="43" t="s">
        <v>561</v>
      </c>
      <c r="B701" s="43" t="s">
        <v>743</v>
      </c>
      <c r="C701" s="43" t="s">
        <v>3028</v>
      </c>
      <c r="D701" s="43" t="s">
        <v>2942</v>
      </c>
      <c r="E701" s="43" t="s">
        <v>2126</v>
      </c>
    </row>
    <row r="702" spans="1:5" s="16" customFormat="1" ht="12.75">
      <c r="A702" s="43" t="s">
        <v>561</v>
      </c>
      <c r="B702" s="43" t="s">
        <v>743</v>
      </c>
      <c r="C702" s="43" t="s">
        <v>3029</v>
      </c>
      <c r="D702" s="43" t="s">
        <v>2942</v>
      </c>
      <c r="E702" s="43" t="s">
        <v>2126</v>
      </c>
    </row>
    <row r="703" spans="1:5" s="16" customFormat="1" ht="12.75">
      <c r="A703" s="43" t="s">
        <v>561</v>
      </c>
      <c r="B703" s="43" t="s">
        <v>743</v>
      </c>
      <c r="C703" s="43" t="s">
        <v>3030</v>
      </c>
      <c r="D703" s="43" t="s">
        <v>2942</v>
      </c>
      <c r="E703" s="43" t="s">
        <v>2126</v>
      </c>
    </row>
    <row r="704" spans="1:5" s="16" customFormat="1" ht="12.75">
      <c r="A704" s="43" t="s">
        <v>561</v>
      </c>
      <c r="B704" s="43" t="s">
        <v>883</v>
      </c>
      <c r="C704" s="43" t="s">
        <v>3031</v>
      </c>
      <c r="D704" s="43" t="s">
        <v>2942</v>
      </c>
      <c r="E704" s="43" t="s">
        <v>2126</v>
      </c>
    </row>
    <row r="705" spans="1:5" s="16" customFormat="1" ht="12.75">
      <c r="A705" s="43" t="s">
        <v>561</v>
      </c>
      <c r="B705" s="43" t="s">
        <v>883</v>
      </c>
      <c r="C705" s="43" t="s">
        <v>3032</v>
      </c>
      <c r="D705" s="43" t="s">
        <v>2922</v>
      </c>
      <c r="E705" s="43" t="s">
        <v>2126</v>
      </c>
    </row>
    <row r="706" spans="1:5" s="16" customFormat="1" ht="12.75">
      <c r="A706" s="43" t="s">
        <v>561</v>
      </c>
      <c r="B706" s="43" t="s">
        <v>883</v>
      </c>
      <c r="C706" s="43" t="s">
        <v>3033</v>
      </c>
      <c r="D706" s="43" t="s">
        <v>2922</v>
      </c>
      <c r="E706" s="43" t="s">
        <v>2126</v>
      </c>
    </row>
    <row r="707" spans="1:5" s="16" customFormat="1" ht="12.75">
      <c r="A707" s="43" t="s">
        <v>561</v>
      </c>
      <c r="B707" s="43" t="s">
        <v>883</v>
      </c>
      <c r="C707" s="43" t="s">
        <v>3034</v>
      </c>
      <c r="D707" s="43" t="s">
        <v>2922</v>
      </c>
      <c r="E707" s="43" t="s">
        <v>2126</v>
      </c>
    </row>
    <row r="708" spans="1:5" s="16" customFormat="1" ht="12.75">
      <c r="A708" s="43" t="s">
        <v>561</v>
      </c>
      <c r="B708" s="43" t="s">
        <v>3879</v>
      </c>
      <c r="C708" s="43" t="s">
        <v>2941</v>
      </c>
      <c r="D708" s="43" t="s">
        <v>2942</v>
      </c>
      <c r="E708" s="43" t="s">
        <v>2126</v>
      </c>
    </row>
    <row r="709" spans="1:5" s="16" customFormat="1" ht="12.75">
      <c r="A709" s="43" t="s">
        <v>561</v>
      </c>
      <c r="B709" s="43" t="s">
        <v>3879</v>
      </c>
      <c r="C709" s="43" t="s">
        <v>2943</v>
      </c>
      <c r="D709" s="43" t="s">
        <v>2942</v>
      </c>
      <c r="E709" s="43" t="s">
        <v>2126</v>
      </c>
    </row>
    <row r="710" spans="1:5" s="16" customFormat="1" ht="12.75">
      <c r="A710" s="43" t="s">
        <v>561</v>
      </c>
      <c r="B710" s="43" t="s">
        <v>3879</v>
      </c>
      <c r="C710" s="43" t="s">
        <v>2944</v>
      </c>
      <c r="D710" s="43" t="s">
        <v>2942</v>
      </c>
      <c r="E710" s="43" t="s">
        <v>2126</v>
      </c>
    </row>
    <row r="711" spans="1:5" s="16" customFormat="1" ht="12.75">
      <c r="A711" s="43" t="s">
        <v>561</v>
      </c>
      <c r="B711" s="43" t="s">
        <v>3879</v>
      </c>
      <c r="C711" s="43" t="s">
        <v>2945</v>
      </c>
      <c r="D711" s="43" t="s">
        <v>2942</v>
      </c>
      <c r="E711" s="43" t="s">
        <v>2126</v>
      </c>
    </row>
    <row r="712" spans="1:5" s="16" customFormat="1" ht="12.75">
      <c r="A712" s="43" t="s">
        <v>561</v>
      </c>
      <c r="B712" s="43" t="s">
        <v>3879</v>
      </c>
      <c r="C712" s="43" t="s">
        <v>2946</v>
      </c>
      <c r="D712" s="43" t="s">
        <v>2942</v>
      </c>
      <c r="E712" s="43" t="s">
        <v>2126</v>
      </c>
    </row>
    <row r="713" spans="1:5" s="16" customFormat="1" ht="12.75">
      <c r="A713" s="43" t="s">
        <v>561</v>
      </c>
      <c r="B713" s="43" t="s">
        <v>3879</v>
      </c>
      <c r="C713" s="43" t="s">
        <v>2947</v>
      </c>
      <c r="D713" s="43" t="s">
        <v>2942</v>
      </c>
      <c r="E713" s="43" t="s">
        <v>2126</v>
      </c>
    </row>
    <row r="714" spans="1:5" s="16" customFormat="1" ht="12.75">
      <c r="A714" s="43" t="s">
        <v>561</v>
      </c>
      <c r="B714" s="43" t="s">
        <v>755</v>
      </c>
      <c r="C714" s="43" t="s">
        <v>3035</v>
      </c>
      <c r="D714" s="43" t="s">
        <v>2919</v>
      </c>
      <c r="E714" s="43" t="s">
        <v>2126</v>
      </c>
    </row>
    <row r="715" spans="1:5" s="16" customFormat="1" ht="12.75">
      <c r="A715" s="43" t="s">
        <v>561</v>
      </c>
      <c r="B715" s="43" t="s">
        <v>755</v>
      </c>
      <c r="C715" s="43" t="s">
        <v>3036</v>
      </c>
      <c r="D715" s="43" t="s">
        <v>2919</v>
      </c>
      <c r="E715" s="43" t="s">
        <v>2126</v>
      </c>
    </row>
    <row r="716" spans="1:5" s="16" customFormat="1" ht="12.75">
      <c r="A716" s="43" t="s">
        <v>561</v>
      </c>
      <c r="B716" s="43" t="s">
        <v>755</v>
      </c>
      <c r="C716" s="43" t="s">
        <v>3037</v>
      </c>
      <c r="D716" s="43" t="s">
        <v>2919</v>
      </c>
      <c r="E716" s="43" t="s">
        <v>2126</v>
      </c>
    </row>
    <row r="717" spans="1:5" s="16" customFormat="1" ht="12.75">
      <c r="A717" s="43" t="s">
        <v>561</v>
      </c>
      <c r="B717" s="43" t="s">
        <v>755</v>
      </c>
      <c r="C717" s="43" t="s">
        <v>3038</v>
      </c>
      <c r="D717" s="43" t="s">
        <v>2919</v>
      </c>
      <c r="E717" s="43" t="s">
        <v>2126</v>
      </c>
    </row>
    <row r="718" spans="1:5" s="16" customFormat="1" ht="12.75">
      <c r="A718" s="43" t="s">
        <v>561</v>
      </c>
      <c r="B718" s="43" t="s">
        <v>755</v>
      </c>
      <c r="C718" s="43" t="s">
        <v>3039</v>
      </c>
      <c r="D718" s="43" t="s">
        <v>2919</v>
      </c>
      <c r="E718" s="43" t="s">
        <v>2126</v>
      </c>
    </row>
    <row r="719" spans="1:5" s="16" customFormat="1" ht="12.75">
      <c r="A719" s="43" t="s">
        <v>561</v>
      </c>
      <c r="B719" s="43" t="s">
        <v>755</v>
      </c>
      <c r="C719" s="43" t="s">
        <v>3040</v>
      </c>
      <c r="D719" s="43" t="s">
        <v>2919</v>
      </c>
      <c r="E719" s="43" t="s">
        <v>2126</v>
      </c>
    </row>
    <row r="720" spans="1:5" s="16" customFormat="1" ht="12.75">
      <c r="A720" s="43" t="s">
        <v>561</v>
      </c>
      <c r="B720" s="43" t="s">
        <v>755</v>
      </c>
      <c r="C720" s="43" t="s">
        <v>3041</v>
      </c>
      <c r="D720" s="43" t="s">
        <v>2919</v>
      </c>
      <c r="E720" s="43" t="s">
        <v>2126</v>
      </c>
    </row>
    <row r="721" spans="1:5" s="16" customFormat="1" ht="12.75">
      <c r="A721" s="43" t="s">
        <v>561</v>
      </c>
      <c r="B721" s="43" t="s">
        <v>755</v>
      </c>
      <c r="C721" s="43" t="s">
        <v>3042</v>
      </c>
      <c r="D721" s="43" t="s">
        <v>2919</v>
      </c>
      <c r="E721" s="43" t="s">
        <v>2126</v>
      </c>
    </row>
    <row r="722" spans="1:5" s="16" customFormat="1" ht="12.75">
      <c r="A722" s="43" t="s">
        <v>561</v>
      </c>
      <c r="B722" s="43" t="s">
        <v>755</v>
      </c>
      <c r="C722" s="43" t="s">
        <v>3043</v>
      </c>
      <c r="D722" s="43" t="s">
        <v>2919</v>
      </c>
      <c r="E722" s="43" t="s">
        <v>2126</v>
      </c>
    </row>
    <row r="723" spans="1:5" s="16" customFormat="1" ht="12.75">
      <c r="A723" s="43" t="s">
        <v>561</v>
      </c>
      <c r="B723" s="43" t="s">
        <v>755</v>
      </c>
      <c r="C723" s="43" t="s">
        <v>3044</v>
      </c>
      <c r="D723" s="43" t="s">
        <v>2919</v>
      </c>
      <c r="E723" s="43" t="s">
        <v>2126</v>
      </c>
    </row>
    <row r="724" spans="1:5" s="16" customFormat="1" ht="12.75">
      <c r="A724" s="43" t="s">
        <v>561</v>
      </c>
      <c r="B724" s="43" t="s">
        <v>755</v>
      </c>
      <c r="C724" s="43" t="s">
        <v>2631</v>
      </c>
      <c r="D724" s="43" t="s">
        <v>2919</v>
      </c>
      <c r="E724" s="43" t="s">
        <v>2126</v>
      </c>
    </row>
    <row r="725" spans="1:5" s="16" customFormat="1" ht="12.75">
      <c r="A725" s="43" t="s">
        <v>561</v>
      </c>
      <c r="B725" s="43" t="s">
        <v>755</v>
      </c>
      <c r="C725" s="43" t="s">
        <v>3045</v>
      </c>
      <c r="D725" s="43" t="s">
        <v>2919</v>
      </c>
      <c r="E725" s="43" t="s">
        <v>2126</v>
      </c>
    </row>
    <row r="726" spans="1:5" s="16" customFormat="1" ht="12.75">
      <c r="A726" s="43" t="s">
        <v>561</v>
      </c>
      <c r="B726" s="43" t="s">
        <v>755</v>
      </c>
      <c r="C726" s="43" t="s">
        <v>3046</v>
      </c>
      <c r="D726" s="43" t="s">
        <v>2919</v>
      </c>
      <c r="E726" s="43" t="s">
        <v>2126</v>
      </c>
    </row>
    <row r="727" spans="1:5" s="16" customFormat="1" ht="12.75">
      <c r="A727" s="43" t="s">
        <v>561</v>
      </c>
      <c r="B727" s="43" t="s">
        <v>755</v>
      </c>
      <c r="C727" s="43" t="s">
        <v>3047</v>
      </c>
      <c r="D727" s="43" t="s">
        <v>2919</v>
      </c>
      <c r="E727" s="43" t="s">
        <v>2126</v>
      </c>
    </row>
    <row r="728" spans="1:5" s="16" customFormat="1" ht="12.75">
      <c r="A728" s="43" t="s">
        <v>561</v>
      </c>
      <c r="B728" s="43" t="s">
        <v>755</v>
      </c>
      <c r="C728" s="43" t="s">
        <v>3048</v>
      </c>
      <c r="D728" s="43" t="s">
        <v>2919</v>
      </c>
      <c r="E728" s="43" t="s">
        <v>2126</v>
      </c>
    </row>
    <row r="729" spans="1:5" s="16" customFormat="1" ht="12.75">
      <c r="A729" s="43" t="s">
        <v>561</v>
      </c>
      <c r="B729" s="43" t="s">
        <v>755</v>
      </c>
      <c r="C729" s="43" t="s">
        <v>3049</v>
      </c>
      <c r="D729" s="43" t="s">
        <v>2919</v>
      </c>
      <c r="E729" s="43" t="s">
        <v>2126</v>
      </c>
    </row>
    <row r="730" spans="1:5" s="16" customFormat="1" ht="12.75">
      <c r="A730" s="43" t="s">
        <v>561</v>
      </c>
      <c r="B730" s="43" t="s">
        <v>755</v>
      </c>
      <c r="C730" s="43" t="s">
        <v>3050</v>
      </c>
      <c r="D730" s="43" t="s">
        <v>2942</v>
      </c>
      <c r="E730" s="43" t="s">
        <v>2126</v>
      </c>
    </row>
    <row r="731" spans="1:5" s="16" customFormat="1" ht="12.75">
      <c r="A731" s="43" t="s">
        <v>561</v>
      </c>
      <c r="B731" s="43" t="s">
        <v>755</v>
      </c>
      <c r="C731" s="43" t="s">
        <v>3051</v>
      </c>
      <c r="D731" s="43" t="s">
        <v>2942</v>
      </c>
      <c r="E731" s="43" t="s">
        <v>2126</v>
      </c>
    </row>
    <row r="732" spans="1:5" s="16" customFormat="1" ht="12.75">
      <c r="A732" s="43" t="s">
        <v>561</v>
      </c>
      <c r="B732" s="43" t="s">
        <v>755</v>
      </c>
      <c r="C732" s="43" t="s">
        <v>3052</v>
      </c>
      <c r="D732" s="43" t="s">
        <v>2942</v>
      </c>
      <c r="E732" s="43" t="s">
        <v>2126</v>
      </c>
    </row>
    <row r="733" spans="1:5" s="16" customFormat="1" ht="12.75">
      <c r="A733" s="43" t="s">
        <v>561</v>
      </c>
      <c r="B733" s="43" t="s">
        <v>755</v>
      </c>
      <c r="C733" s="43" t="s">
        <v>3053</v>
      </c>
      <c r="D733" s="43" t="s">
        <v>2942</v>
      </c>
      <c r="E733" s="43" t="s">
        <v>2126</v>
      </c>
    </row>
    <row r="734" spans="1:5" s="16" customFormat="1" ht="12.75">
      <c r="A734" s="43" t="s">
        <v>561</v>
      </c>
      <c r="B734" s="43" t="s">
        <v>755</v>
      </c>
      <c r="C734" s="43" t="s">
        <v>3054</v>
      </c>
      <c r="D734" s="43" t="s">
        <v>2942</v>
      </c>
      <c r="E734" s="43" t="s">
        <v>2126</v>
      </c>
    </row>
    <row r="735" spans="1:5" s="16" customFormat="1" ht="12.75">
      <c r="A735" s="43" t="s">
        <v>561</v>
      </c>
      <c r="B735" s="43" t="s">
        <v>755</v>
      </c>
      <c r="C735" s="43" t="s">
        <v>3055</v>
      </c>
      <c r="D735" s="43" t="s">
        <v>2942</v>
      </c>
      <c r="E735" s="43" t="s">
        <v>2126</v>
      </c>
    </row>
    <row r="736" spans="1:5" s="16" customFormat="1" ht="12.75">
      <c r="A736" s="43" t="s">
        <v>561</v>
      </c>
      <c r="B736" s="43" t="s">
        <v>755</v>
      </c>
      <c r="C736" s="43" t="s">
        <v>3056</v>
      </c>
      <c r="D736" s="43" t="s">
        <v>2942</v>
      </c>
      <c r="E736" s="43" t="s">
        <v>2126</v>
      </c>
    </row>
    <row r="737" spans="1:5" s="16" customFormat="1" ht="12.75">
      <c r="A737" s="43" t="s">
        <v>561</v>
      </c>
      <c r="B737" s="43" t="s">
        <v>755</v>
      </c>
      <c r="C737" s="43" t="s">
        <v>3057</v>
      </c>
      <c r="D737" s="43" t="s">
        <v>2942</v>
      </c>
      <c r="E737" s="43" t="s">
        <v>2126</v>
      </c>
    </row>
    <row r="738" spans="1:5" s="16" customFormat="1" ht="12.75">
      <c r="A738" s="43" t="s">
        <v>561</v>
      </c>
      <c r="B738" s="43" t="s">
        <v>755</v>
      </c>
      <c r="C738" s="43" t="s">
        <v>3058</v>
      </c>
      <c r="D738" s="43" t="s">
        <v>2942</v>
      </c>
      <c r="E738" s="43" t="s">
        <v>2126</v>
      </c>
    </row>
    <row r="739" spans="1:5" s="16" customFormat="1" ht="12.75">
      <c r="A739" s="43" t="s">
        <v>561</v>
      </c>
      <c r="B739" s="43" t="s">
        <v>755</v>
      </c>
      <c r="C739" s="43" t="s">
        <v>3059</v>
      </c>
      <c r="D739" s="43" t="s">
        <v>2942</v>
      </c>
      <c r="E739" s="43" t="s">
        <v>2126</v>
      </c>
    </row>
    <row r="740" spans="1:5" s="16" customFormat="1" ht="12.75">
      <c r="A740" s="43" t="s">
        <v>561</v>
      </c>
      <c r="B740" s="43" t="s">
        <v>755</v>
      </c>
      <c r="C740" s="43" t="s">
        <v>3060</v>
      </c>
      <c r="D740" s="43" t="s">
        <v>2942</v>
      </c>
      <c r="E740" s="43" t="s">
        <v>2126</v>
      </c>
    </row>
    <row r="741" spans="1:5" s="16" customFormat="1" ht="12.75">
      <c r="A741" s="43" t="s">
        <v>561</v>
      </c>
      <c r="B741" s="43" t="s">
        <v>755</v>
      </c>
      <c r="C741" s="43" t="s">
        <v>3061</v>
      </c>
      <c r="D741" s="43" t="s">
        <v>2942</v>
      </c>
      <c r="E741" s="43" t="s">
        <v>2126</v>
      </c>
    </row>
    <row r="742" spans="1:5" s="16" customFormat="1" ht="12.75">
      <c r="A742" s="43" t="s">
        <v>561</v>
      </c>
      <c r="B742" s="43" t="s">
        <v>755</v>
      </c>
      <c r="C742" s="43" t="s">
        <v>3062</v>
      </c>
      <c r="D742" s="43" t="s">
        <v>2922</v>
      </c>
      <c r="E742" s="43" t="s">
        <v>2126</v>
      </c>
    </row>
    <row r="743" spans="1:5" s="16" customFormat="1" ht="12.75">
      <c r="A743" s="43" t="s">
        <v>561</v>
      </c>
      <c r="B743" s="43" t="s">
        <v>3880</v>
      </c>
      <c r="C743" s="43" t="s">
        <v>3063</v>
      </c>
      <c r="D743" s="43" t="s">
        <v>2962</v>
      </c>
      <c r="E743" s="43" t="s">
        <v>2126</v>
      </c>
    </row>
    <row r="744" spans="1:5" s="16" customFormat="1" ht="12.75">
      <c r="A744" s="43" t="s">
        <v>561</v>
      </c>
      <c r="B744" s="43" t="s">
        <v>3880</v>
      </c>
      <c r="C744" s="43" t="s">
        <v>3064</v>
      </c>
      <c r="D744" s="43" t="s">
        <v>2962</v>
      </c>
      <c r="E744" s="43" t="s">
        <v>2126</v>
      </c>
    </row>
    <row r="745" spans="1:5" s="16" customFormat="1" ht="12.75">
      <c r="A745" s="43" t="s">
        <v>561</v>
      </c>
      <c r="B745" s="43" t="s">
        <v>3880</v>
      </c>
      <c r="C745" s="43" t="s">
        <v>3065</v>
      </c>
      <c r="D745" s="43" t="s">
        <v>2962</v>
      </c>
      <c r="E745" s="43" t="s">
        <v>2126</v>
      </c>
    </row>
    <row r="746" spans="1:5" s="16" customFormat="1" ht="12.75">
      <c r="A746" s="43" t="s">
        <v>561</v>
      </c>
      <c r="B746" s="43" t="s">
        <v>3880</v>
      </c>
      <c r="C746" s="43" t="s">
        <v>3066</v>
      </c>
      <c r="D746" s="43" t="s">
        <v>2962</v>
      </c>
      <c r="E746" s="43" t="s">
        <v>2126</v>
      </c>
    </row>
    <row r="747" spans="1:5" s="16" customFormat="1" ht="12.75">
      <c r="A747" s="43" t="s">
        <v>561</v>
      </c>
      <c r="B747" s="43" t="s">
        <v>3880</v>
      </c>
      <c r="C747" s="43" t="s">
        <v>3067</v>
      </c>
      <c r="D747" s="43" t="s">
        <v>2962</v>
      </c>
      <c r="E747" s="43" t="s">
        <v>2126</v>
      </c>
    </row>
    <row r="748" spans="1:5" s="16" customFormat="1" ht="12.75">
      <c r="A748" s="43" t="s">
        <v>561</v>
      </c>
      <c r="B748" s="43" t="s">
        <v>3880</v>
      </c>
      <c r="C748" s="43" t="s">
        <v>3068</v>
      </c>
      <c r="D748" s="43" t="s">
        <v>2962</v>
      </c>
      <c r="E748" s="43" t="s">
        <v>2126</v>
      </c>
    </row>
    <row r="749" spans="1:5" s="16" customFormat="1" ht="12.75">
      <c r="A749" s="43" t="s">
        <v>561</v>
      </c>
      <c r="B749" s="43" t="s">
        <v>3880</v>
      </c>
      <c r="C749" s="43" t="s">
        <v>3069</v>
      </c>
      <c r="D749" s="43" t="s">
        <v>2962</v>
      </c>
      <c r="E749" s="43" t="s">
        <v>2126</v>
      </c>
    </row>
    <row r="750" spans="1:5" s="16" customFormat="1" ht="12.75">
      <c r="A750" s="43" t="s">
        <v>561</v>
      </c>
      <c r="B750" s="43" t="s">
        <v>571</v>
      </c>
      <c r="C750" s="43" t="s">
        <v>3077</v>
      </c>
      <c r="D750" s="43" t="s">
        <v>3023</v>
      </c>
      <c r="E750" s="43" t="s">
        <v>2126</v>
      </c>
    </row>
    <row r="751" spans="1:5" s="16" customFormat="1" ht="12.75">
      <c r="A751" s="43" t="s">
        <v>561</v>
      </c>
      <c r="B751" s="43" t="s">
        <v>571</v>
      </c>
      <c r="C751" s="43" t="s">
        <v>3078</v>
      </c>
      <c r="D751" s="43" t="s">
        <v>3023</v>
      </c>
      <c r="E751" s="43" t="s">
        <v>2126</v>
      </c>
    </row>
    <row r="752" spans="1:5" s="16" customFormat="1" ht="12.75">
      <c r="A752" s="43" t="s">
        <v>561</v>
      </c>
      <c r="B752" s="43" t="s">
        <v>571</v>
      </c>
      <c r="C752" s="43" t="s">
        <v>3079</v>
      </c>
      <c r="D752" s="43" t="s">
        <v>3080</v>
      </c>
      <c r="E752" s="43" t="s">
        <v>2126</v>
      </c>
    </row>
    <row r="753" spans="1:5" s="16" customFormat="1" ht="12.75">
      <c r="A753" s="43" t="s">
        <v>561</v>
      </c>
      <c r="B753" s="43" t="s">
        <v>571</v>
      </c>
      <c r="C753" s="43" t="s">
        <v>3079</v>
      </c>
      <c r="D753" s="43" t="s">
        <v>2962</v>
      </c>
      <c r="E753" s="43" t="s">
        <v>2126</v>
      </c>
    </row>
    <row r="754" spans="1:5" s="16" customFormat="1" ht="12.75">
      <c r="A754" s="43" t="s">
        <v>561</v>
      </c>
      <c r="B754" s="43" t="s">
        <v>721</v>
      </c>
      <c r="C754" s="43" t="s">
        <v>3081</v>
      </c>
      <c r="D754" s="43" t="s">
        <v>2853</v>
      </c>
      <c r="E754" s="43" t="s">
        <v>2126</v>
      </c>
    </row>
    <row r="755" spans="1:5" s="16" customFormat="1" ht="12.75">
      <c r="A755" s="43" t="s">
        <v>561</v>
      </c>
      <c r="B755" s="43" t="s">
        <v>721</v>
      </c>
      <c r="C755" s="43" t="s">
        <v>3082</v>
      </c>
      <c r="D755" s="43" t="s">
        <v>2977</v>
      </c>
      <c r="E755" s="43" t="s">
        <v>2126</v>
      </c>
    </row>
    <row r="756" spans="1:5" s="16" customFormat="1" ht="12.75">
      <c r="A756" s="43" t="s">
        <v>561</v>
      </c>
      <c r="B756" s="43" t="s">
        <v>721</v>
      </c>
      <c r="C756" s="43" t="s">
        <v>3083</v>
      </c>
      <c r="D756" s="43" t="s">
        <v>2977</v>
      </c>
      <c r="E756" s="43" t="s">
        <v>2126</v>
      </c>
    </row>
    <row r="757" spans="1:5" s="16" customFormat="1" ht="12.75">
      <c r="A757" s="43" t="s">
        <v>561</v>
      </c>
      <c r="B757" s="43" t="s">
        <v>721</v>
      </c>
      <c r="C757" s="43" t="s">
        <v>3084</v>
      </c>
      <c r="D757" s="43" t="s">
        <v>2977</v>
      </c>
      <c r="E757" s="43" t="s">
        <v>2126</v>
      </c>
    </row>
    <row r="758" spans="1:5" s="16" customFormat="1" ht="12.75">
      <c r="A758" s="43" t="s">
        <v>561</v>
      </c>
      <c r="B758" s="43" t="s">
        <v>907</v>
      </c>
      <c r="C758" s="43" t="s">
        <v>3085</v>
      </c>
      <c r="D758" s="43" t="s">
        <v>2922</v>
      </c>
      <c r="E758" s="43" t="s">
        <v>2126</v>
      </c>
    </row>
    <row r="759" spans="1:5" s="16" customFormat="1" ht="12.75">
      <c r="A759" s="43" t="s">
        <v>957</v>
      </c>
      <c r="B759" s="43" t="s">
        <v>972</v>
      </c>
      <c r="C759" s="43" t="s">
        <v>3086</v>
      </c>
      <c r="D759" s="43" t="s">
        <v>3087</v>
      </c>
      <c r="E759" s="43" t="s">
        <v>2123</v>
      </c>
    </row>
    <row r="760" spans="1:5" s="16" customFormat="1" ht="12.75">
      <c r="A760" s="43" t="s">
        <v>957</v>
      </c>
      <c r="B760" s="43" t="s">
        <v>972</v>
      </c>
      <c r="C760" s="43" t="s">
        <v>3088</v>
      </c>
      <c r="D760" s="43" t="s">
        <v>3087</v>
      </c>
      <c r="E760" s="43" t="s">
        <v>2123</v>
      </c>
    </row>
    <row r="761" spans="1:5" s="16" customFormat="1" ht="12.75">
      <c r="A761" s="43" t="s">
        <v>957</v>
      </c>
      <c r="B761" s="43" t="s">
        <v>972</v>
      </c>
      <c r="C761" s="43" t="s">
        <v>3089</v>
      </c>
      <c r="D761" s="43" t="s">
        <v>3087</v>
      </c>
      <c r="E761" s="43" t="s">
        <v>2123</v>
      </c>
    </row>
    <row r="762" spans="1:5" s="16" customFormat="1" ht="12.75">
      <c r="A762" s="43" t="s">
        <v>957</v>
      </c>
      <c r="B762" s="43" t="s">
        <v>972</v>
      </c>
      <c r="C762" s="43" t="s">
        <v>3090</v>
      </c>
      <c r="D762" s="43" t="s">
        <v>3087</v>
      </c>
      <c r="E762" s="43" t="s">
        <v>2123</v>
      </c>
    </row>
    <row r="763" spans="1:5" s="16" customFormat="1" ht="12.75">
      <c r="A763" s="43" t="s">
        <v>957</v>
      </c>
      <c r="B763" s="43" t="s">
        <v>972</v>
      </c>
      <c r="C763" s="43" t="s">
        <v>3091</v>
      </c>
      <c r="D763" s="43" t="s">
        <v>3087</v>
      </c>
      <c r="E763" s="43" t="s">
        <v>2123</v>
      </c>
    </row>
    <row r="764" spans="1:5" s="16" customFormat="1" ht="12.75">
      <c r="A764" s="43" t="s">
        <v>957</v>
      </c>
      <c r="B764" s="43" t="s">
        <v>1280</v>
      </c>
      <c r="C764" s="43" t="s">
        <v>3092</v>
      </c>
      <c r="D764" s="43" t="s">
        <v>3093</v>
      </c>
      <c r="E764" s="43" t="s">
        <v>2126</v>
      </c>
    </row>
    <row r="765" spans="1:5" s="16" customFormat="1" ht="12.75">
      <c r="A765" s="43" t="s">
        <v>957</v>
      </c>
      <c r="B765" s="43" t="s">
        <v>3094</v>
      </c>
      <c r="C765" s="43" t="s">
        <v>3095</v>
      </c>
      <c r="D765" s="43" t="s">
        <v>3087</v>
      </c>
      <c r="E765" s="43" t="s">
        <v>2123</v>
      </c>
    </row>
    <row r="766" spans="1:5" s="16" customFormat="1" ht="12.75">
      <c r="A766" s="43" t="s">
        <v>957</v>
      </c>
      <c r="B766" s="43" t="s">
        <v>1004</v>
      </c>
      <c r="C766" s="43" t="s">
        <v>3096</v>
      </c>
      <c r="D766" s="43" t="s">
        <v>3087</v>
      </c>
      <c r="E766" s="43" t="s">
        <v>2123</v>
      </c>
    </row>
    <row r="767" spans="1:5" s="16" customFormat="1" ht="12.75">
      <c r="A767" s="43" t="s">
        <v>957</v>
      </c>
      <c r="B767" s="43" t="s">
        <v>1013</v>
      </c>
      <c r="C767" s="43" t="s">
        <v>3097</v>
      </c>
      <c r="D767" s="43" t="s">
        <v>3087</v>
      </c>
      <c r="E767" s="43" t="s">
        <v>2123</v>
      </c>
    </row>
    <row r="768" spans="1:5" s="16" customFormat="1" ht="12.75">
      <c r="A768" s="43" t="s">
        <v>957</v>
      </c>
      <c r="B768" s="43" t="s">
        <v>1013</v>
      </c>
      <c r="C768" s="43" t="s">
        <v>3098</v>
      </c>
      <c r="D768" s="43" t="s">
        <v>3087</v>
      </c>
      <c r="E768" s="43" t="s">
        <v>2123</v>
      </c>
    </row>
    <row r="769" spans="1:5" s="16" customFormat="1" ht="12.75">
      <c r="A769" s="43" t="s">
        <v>957</v>
      </c>
      <c r="B769" s="43" t="s">
        <v>1013</v>
      </c>
      <c r="C769" s="43" t="s">
        <v>3099</v>
      </c>
      <c r="D769" s="43" t="s">
        <v>3087</v>
      </c>
      <c r="E769" s="43" t="s">
        <v>2123</v>
      </c>
    </row>
    <row r="770" spans="1:5" s="16" customFormat="1" ht="12.75">
      <c r="A770" s="43" t="s">
        <v>957</v>
      </c>
      <c r="B770" s="43" t="s">
        <v>1013</v>
      </c>
      <c r="C770" s="43" t="s">
        <v>3100</v>
      </c>
      <c r="D770" s="43" t="s">
        <v>3087</v>
      </c>
      <c r="E770" s="43" t="s">
        <v>2123</v>
      </c>
    </row>
    <row r="771" spans="1:5" s="16" customFormat="1" ht="12.75">
      <c r="A771" s="43" t="s">
        <v>957</v>
      </c>
      <c r="B771" s="43" t="s">
        <v>1013</v>
      </c>
      <c r="C771" s="43" t="s">
        <v>3101</v>
      </c>
      <c r="D771" s="43" t="s">
        <v>3087</v>
      </c>
      <c r="E771" s="43" t="s">
        <v>2123</v>
      </c>
    </row>
    <row r="772" spans="1:5" s="16" customFormat="1" ht="12.75">
      <c r="A772" s="43" t="s">
        <v>957</v>
      </c>
      <c r="B772" s="43" t="s">
        <v>1013</v>
      </c>
      <c r="C772" s="43" t="s">
        <v>3102</v>
      </c>
      <c r="D772" s="43" t="s">
        <v>3087</v>
      </c>
      <c r="E772" s="43" t="s">
        <v>2123</v>
      </c>
    </row>
    <row r="773" spans="1:5" s="16" customFormat="1" ht="12.75">
      <c r="A773" s="43" t="s">
        <v>957</v>
      </c>
      <c r="B773" s="43" t="s">
        <v>1017</v>
      </c>
      <c r="C773" s="43" t="s">
        <v>3103</v>
      </c>
      <c r="D773" s="43" t="s">
        <v>3087</v>
      </c>
      <c r="E773" s="43" t="s">
        <v>2123</v>
      </c>
    </row>
    <row r="774" spans="1:5" s="16" customFormat="1" ht="12.75">
      <c r="A774" s="43" t="s">
        <v>957</v>
      </c>
      <c r="B774" s="43" t="s">
        <v>1017</v>
      </c>
      <c r="C774" s="43" t="s">
        <v>3104</v>
      </c>
      <c r="D774" s="43" t="s">
        <v>3087</v>
      </c>
      <c r="E774" s="43" t="s">
        <v>2123</v>
      </c>
    </row>
    <row r="775" spans="1:5" s="16" customFormat="1" ht="12.75">
      <c r="A775" s="43" t="s">
        <v>957</v>
      </c>
      <c r="B775" s="43" t="s">
        <v>1017</v>
      </c>
      <c r="C775" s="43" t="s">
        <v>3105</v>
      </c>
      <c r="D775" s="43" t="s">
        <v>3087</v>
      </c>
      <c r="E775" s="43" t="s">
        <v>2123</v>
      </c>
    </row>
    <row r="776" spans="1:5" s="16" customFormat="1" ht="12.75">
      <c r="A776" s="43" t="s">
        <v>957</v>
      </c>
      <c r="B776" s="43" t="s">
        <v>1017</v>
      </c>
      <c r="C776" s="43" t="s">
        <v>3106</v>
      </c>
      <c r="D776" s="43" t="s">
        <v>3087</v>
      </c>
      <c r="E776" s="43" t="s">
        <v>2123</v>
      </c>
    </row>
    <row r="777" spans="1:5" s="16" customFormat="1" ht="12.75">
      <c r="A777" s="43" t="s">
        <v>957</v>
      </c>
      <c r="B777" s="43" t="s">
        <v>1017</v>
      </c>
      <c r="C777" s="43" t="s">
        <v>3107</v>
      </c>
      <c r="D777" s="43" t="s">
        <v>3087</v>
      </c>
      <c r="E777" s="43" t="s">
        <v>2123</v>
      </c>
    </row>
    <row r="778" spans="1:5" s="16" customFormat="1" ht="12.75">
      <c r="A778" s="43" t="s">
        <v>957</v>
      </c>
      <c r="B778" s="43" t="s">
        <v>1017</v>
      </c>
      <c r="C778" s="43" t="s">
        <v>3108</v>
      </c>
      <c r="D778" s="43" t="s">
        <v>3087</v>
      </c>
      <c r="E778" s="43" t="s">
        <v>2123</v>
      </c>
    </row>
    <row r="779" spans="1:5" s="16" customFormat="1" ht="12.75">
      <c r="A779" s="43" t="s">
        <v>957</v>
      </c>
      <c r="B779" s="43" t="s">
        <v>1017</v>
      </c>
      <c r="C779" s="43" t="s">
        <v>3109</v>
      </c>
      <c r="D779" s="43" t="s">
        <v>3087</v>
      </c>
      <c r="E779" s="43" t="s">
        <v>2123</v>
      </c>
    </row>
    <row r="780" spans="1:5" s="16" customFormat="1" ht="12.75">
      <c r="A780" s="43" t="s">
        <v>957</v>
      </c>
      <c r="B780" s="43" t="s">
        <v>1017</v>
      </c>
      <c r="C780" s="43" t="s">
        <v>3110</v>
      </c>
      <c r="D780" s="43" t="s">
        <v>3087</v>
      </c>
      <c r="E780" s="43" t="s">
        <v>2123</v>
      </c>
    </row>
    <row r="781" spans="1:5" s="16" customFormat="1" ht="12.75">
      <c r="A781" s="43" t="s">
        <v>957</v>
      </c>
      <c r="B781" s="43" t="s">
        <v>1017</v>
      </c>
      <c r="C781" s="43" t="s">
        <v>3111</v>
      </c>
      <c r="D781" s="43" t="s">
        <v>3087</v>
      </c>
      <c r="E781" s="43" t="s">
        <v>2123</v>
      </c>
    </row>
    <row r="782" spans="1:5" s="16" customFormat="1" ht="12.75">
      <c r="A782" s="43" t="s">
        <v>957</v>
      </c>
      <c r="B782" s="43" t="s">
        <v>1017</v>
      </c>
      <c r="C782" s="43" t="s">
        <v>3112</v>
      </c>
      <c r="D782" s="43" t="s">
        <v>3087</v>
      </c>
      <c r="E782" s="43" t="s">
        <v>2123</v>
      </c>
    </row>
    <row r="783" spans="1:5" s="16" customFormat="1" ht="12.75">
      <c r="A783" s="43" t="s">
        <v>957</v>
      </c>
      <c r="B783" s="43" t="s">
        <v>1017</v>
      </c>
      <c r="C783" s="43" t="s">
        <v>3113</v>
      </c>
      <c r="D783" s="43" t="s">
        <v>3087</v>
      </c>
      <c r="E783" s="43" t="s">
        <v>2123</v>
      </c>
    </row>
    <row r="784" spans="1:5" s="16" customFormat="1" ht="12.75">
      <c r="A784" s="43" t="s">
        <v>957</v>
      </c>
      <c r="B784" s="43" t="s">
        <v>1017</v>
      </c>
      <c r="C784" s="43" t="s">
        <v>3114</v>
      </c>
      <c r="D784" s="43" t="s">
        <v>3087</v>
      </c>
      <c r="E784" s="43" t="s">
        <v>2123</v>
      </c>
    </row>
    <row r="785" spans="1:5" s="16" customFormat="1" ht="12.75">
      <c r="A785" s="43" t="s">
        <v>957</v>
      </c>
      <c r="B785" s="43" t="s">
        <v>1017</v>
      </c>
      <c r="C785" s="43" t="s">
        <v>3115</v>
      </c>
      <c r="D785" s="43" t="s">
        <v>3087</v>
      </c>
      <c r="E785" s="43" t="s">
        <v>2123</v>
      </c>
    </row>
    <row r="786" spans="1:5" s="16" customFormat="1" ht="12.75">
      <c r="A786" s="43" t="s">
        <v>957</v>
      </c>
      <c r="B786" s="43" t="s">
        <v>1017</v>
      </c>
      <c r="C786" s="43" t="s">
        <v>3116</v>
      </c>
      <c r="D786" s="43" t="s">
        <v>3087</v>
      </c>
      <c r="E786" s="43" t="s">
        <v>2123</v>
      </c>
    </row>
    <row r="787" spans="1:5" s="16" customFormat="1" ht="12.75">
      <c r="A787" s="43" t="s">
        <v>957</v>
      </c>
      <c r="B787" s="43" t="s">
        <v>1061</v>
      </c>
      <c r="C787" s="43" t="s">
        <v>3117</v>
      </c>
      <c r="D787" s="43" t="s">
        <v>3087</v>
      </c>
      <c r="E787" s="43" t="s">
        <v>2126</v>
      </c>
    </row>
    <row r="788" spans="1:5" s="16" customFormat="1" ht="12.75">
      <c r="A788" s="43" t="s">
        <v>957</v>
      </c>
      <c r="B788" s="43" t="s">
        <v>1061</v>
      </c>
      <c r="C788" s="43" t="s">
        <v>3118</v>
      </c>
      <c r="D788" s="43" t="s">
        <v>3087</v>
      </c>
      <c r="E788" s="43" t="s">
        <v>2126</v>
      </c>
    </row>
    <row r="789" spans="1:5" s="16" customFormat="1" ht="12.75">
      <c r="A789" s="43" t="s">
        <v>957</v>
      </c>
      <c r="B789" s="43" t="s">
        <v>1061</v>
      </c>
      <c r="C789" s="43" t="s">
        <v>3119</v>
      </c>
      <c r="D789" s="43" t="s">
        <v>3087</v>
      </c>
      <c r="E789" s="43" t="s">
        <v>2126</v>
      </c>
    </row>
    <row r="790" spans="1:5" s="16" customFormat="1" ht="12.75">
      <c r="A790" s="43" t="s">
        <v>957</v>
      </c>
      <c r="B790" s="43" t="s">
        <v>1061</v>
      </c>
      <c r="C790" s="43" t="s">
        <v>3120</v>
      </c>
      <c r="D790" s="43" t="s">
        <v>3087</v>
      </c>
      <c r="E790" s="43" t="s">
        <v>2126</v>
      </c>
    </row>
    <row r="791" spans="1:5" s="16" customFormat="1" ht="12.75">
      <c r="A791" s="43" t="s">
        <v>957</v>
      </c>
      <c r="B791" s="43" t="s">
        <v>1061</v>
      </c>
      <c r="C791" s="43" t="s">
        <v>3121</v>
      </c>
      <c r="D791" s="43" t="s">
        <v>3087</v>
      </c>
      <c r="E791" s="43" t="s">
        <v>2126</v>
      </c>
    </row>
    <row r="792" spans="1:5" s="16" customFormat="1" ht="12.75">
      <c r="A792" s="43" t="s">
        <v>957</v>
      </c>
      <c r="B792" s="43" t="s">
        <v>1061</v>
      </c>
      <c r="C792" s="43" t="s">
        <v>3122</v>
      </c>
      <c r="D792" s="43" t="s">
        <v>3087</v>
      </c>
      <c r="E792" s="43" t="s">
        <v>2126</v>
      </c>
    </row>
    <row r="793" spans="1:5" s="16" customFormat="1" ht="12.75">
      <c r="A793" s="43" t="s">
        <v>957</v>
      </c>
      <c r="B793" s="43" t="s">
        <v>1061</v>
      </c>
      <c r="C793" s="43" t="s">
        <v>3123</v>
      </c>
      <c r="D793" s="43" t="s">
        <v>3087</v>
      </c>
      <c r="E793" s="43" t="s">
        <v>2126</v>
      </c>
    </row>
    <row r="794" spans="1:5" s="16" customFormat="1" ht="12.75">
      <c r="A794" s="43" t="s">
        <v>957</v>
      </c>
      <c r="B794" s="43" t="s">
        <v>1061</v>
      </c>
      <c r="C794" s="43" t="s">
        <v>3124</v>
      </c>
      <c r="D794" s="43" t="s">
        <v>3087</v>
      </c>
      <c r="E794" s="43" t="s">
        <v>2126</v>
      </c>
    </row>
    <row r="795" spans="1:5" s="16" customFormat="1" ht="12.75">
      <c r="A795" s="43" t="s">
        <v>957</v>
      </c>
      <c r="B795" s="43" t="s">
        <v>1061</v>
      </c>
      <c r="C795" s="43" t="s">
        <v>3125</v>
      </c>
      <c r="D795" s="43" t="s">
        <v>3087</v>
      </c>
      <c r="E795" s="43" t="s">
        <v>2126</v>
      </c>
    </row>
    <row r="796" spans="1:5" s="16" customFormat="1" ht="12.75">
      <c r="A796" s="43" t="s">
        <v>957</v>
      </c>
      <c r="B796" s="43" t="s">
        <v>1061</v>
      </c>
      <c r="C796" s="43" t="s">
        <v>3126</v>
      </c>
      <c r="D796" s="43" t="s">
        <v>3087</v>
      </c>
      <c r="E796" s="43" t="s">
        <v>2126</v>
      </c>
    </row>
    <row r="797" spans="1:5" s="16" customFormat="1" ht="12.75">
      <c r="A797" s="43" t="s">
        <v>957</v>
      </c>
      <c r="B797" s="43" t="s">
        <v>1061</v>
      </c>
      <c r="C797" s="43" t="s">
        <v>3127</v>
      </c>
      <c r="D797" s="43" t="s">
        <v>3087</v>
      </c>
      <c r="E797" s="43" t="s">
        <v>2126</v>
      </c>
    </row>
    <row r="798" spans="1:5" s="16" customFormat="1" ht="12.75">
      <c r="A798" s="43" t="s">
        <v>957</v>
      </c>
      <c r="B798" s="43" t="s">
        <v>1061</v>
      </c>
      <c r="C798" s="43" t="s">
        <v>3128</v>
      </c>
      <c r="D798" s="43" t="s">
        <v>3087</v>
      </c>
      <c r="E798" s="43" t="s">
        <v>2126</v>
      </c>
    </row>
    <row r="799" spans="1:5" s="16" customFormat="1" ht="12.75">
      <c r="A799" s="43" t="s">
        <v>957</v>
      </c>
      <c r="B799" s="43" t="s">
        <v>1061</v>
      </c>
      <c r="C799" s="43" t="s">
        <v>3129</v>
      </c>
      <c r="D799" s="43" t="s">
        <v>3087</v>
      </c>
      <c r="E799" s="43" t="s">
        <v>2126</v>
      </c>
    </row>
    <row r="800" spans="1:5" s="16" customFormat="1" ht="12.75">
      <c r="A800" s="43" t="s">
        <v>957</v>
      </c>
      <c r="B800" s="43" t="s">
        <v>1061</v>
      </c>
      <c r="C800" s="43" t="s">
        <v>3130</v>
      </c>
      <c r="D800" s="43" t="s">
        <v>3087</v>
      </c>
      <c r="E800" s="43" t="s">
        <v>2126</v>
      </c>
    </row>
    <row r="801" spans="1:5" s="16" customFormat="1" ht="12.75">
      <c r="A801" s="43" t="s">
        <v>957</v>
      </c>
      <c r="B801" s="43" t="s">
        <v>1061</v>
      </c>
      <c r="C801" s="43" t="s">
        <v>3131</v>
      </c>
      <c r="D801" s="43" t="s">
        <v>3087</v>
      </c>
      <c r="E801" s="43" t="s">
        <v>2126</v>
      </c>
    </row>
    <row r="802" spans="1:5" s="16" customFormat="1" ht="12.75">
      <c r="A802" s="43" t="s">
        <v>957</v>
      </c>
      <c r="B802" s="43" t="s">
        <v>1061</v>
      </c>
      <c r="C802" s="43" t="s">
        <v>3931</v>
      </c>
      <c r="D802" s="43" t="s">
        <v>3087</v>
      </c>
      <c r="E802" s="43" t="s">
        <v>2126</v>
      </c>
    </row>
    <row r="803" spans="1:5" s="16" customFormat="1" ht="12.75">
      <c r="A803" s="43" t="s">
        <v>957</v>
      </c>
      <c r="B803" s="43" t="s">
        <v>1061</v>
      </c>
      <c r="C803" s="43" t="s">
        <v>3132</v>
      </c>
      <c r="D803" s="43" t="s">
        <v>3087</v>
      </c>
      <c r="E803" s="43" t="s">
        <v>2126</v>
      </c>
    </row>
    <row r="804" spans="1:5" s="16" customFormat="1" ht="12.75">
      <c r="A804" s="43" t="s">
        <v>957</v>
      </c>
      <c r="B804" s="43" t="s">
        <v>1061</v>
      </c>
      <c r="C804" s="43" t="s">
        <v>3133</v>
      </c>
      <c r="D804" s="43" t="s">
        <v>3087</v>
      </c>
      <c r="E804" s="43" t="s">
        <v>2126</v>
      </c>
    </row>
    <row r="805" spans="1:5" s="16" customFormat="1" ht="12.75">
      <c r="A805" s="43" t="s">
        <v>957</v>
      </c>
      <c r="B805" s="43" t="s">
        <v>1061</v>
      </c>
      <c r="C805" s="43" t="s">
        <v>3134</v>
      </c>
      <c r="D805" s="43" t="s">
        <v>3087</v>
      </c>
      <c r="E805" s="43" t="s">
        <v>2126</v>
      </c>
    </row>
    <row r="806" spans="1:5" s="16" customFormat="1" ht="12.75">
      <c r="A806" s="43" t="s">
        <v>957</v>
      </c>
      <c r="B806" s="43" t="s">
        <v>1061</v>
      </c>
      <c r="C806" s="43" t="s">
        <v>3135</v>
      </c>
      <c r="D806" s="43" t="s">
        <v>3087</v>
      </c>
      <c r="E806" s="43" t="s">
        <v>2126</v>
      </c>
    </row>
    <row r="807" spans="1:5" s="16" customFormat="1" ht="12.75">
      <c r="A807" s="43" t="s">
        <v>957</v>
      </c>
      <c r="B807" s="43" t="s">
        <v>1061</v>
      </c>
      <c r="C807" s="43" t="s">
        <v>3136</v>
      </c>
      <c r="D807" s="43" t="s">
        <v>3087</v>
      </c>
      <c r="E807" s="43" t="s">
        <v>2126</v>
      </c>
    </row>
    <row r="808" spans="1:5" s="16" customFormat="1" ht="12.75">
      <c r="A808" s="43" t="s">
        <v>957</v>
      </c>
      <c r="B808" s="43" t="s">
        <v>1069</v>
      </c>
      <c r="C808" s="43" t="s">
        <v>3137</v>
      </c>
      <c r="D808" s="43" t="s">
        <v>3087</v>
      </c>
      <c r="E808" s="43" t="s">
        <v>2126</v>
      </c>
    </row>
    <row r="809" spans="1:5" s="16" customFormat="1" ht="12.75">
      <c r="A809" s="43" t="s">
        <v>957</v>
      </c>
      <c r="B809" s="43" t="s">
        <v>1069</v>
      </c>
      <c r="C809" s="43" t="s">
        <v>3138</v>
      </c>
      <c r="D809" s="43" t="s">
        <v>3087</v>
      </c>
      <c r="E809" s="43" t="s">
        <v>2126</v>
      </c>
    </row>
    <row r="810" spans="1:5" s="16" customFormat="1" ht="12.75">
      <c r="A810" s="43" t="s">
        <v>957</v>
      </c>
      <c r="B810" s="43" t="s">
        <v>1069</v>
      </c>
      <c r="C810" s="43" t="s">
        <v>3139</v>
      </c>
      <c r="D810" s="43" t="s">
        <v>3087</v>
      </c>
      <c r="E810" s="43" t="s">
        <v>2126</v>
      </c>
    </row>
    <row r="811" spans="1:5" s="16" customFormat="1" ht="12.75">
      <c r="A811" s="43" t="s">
        <v>957</v>
      </c>
      <c r="B811" s="43" t="s">
        <v>1069</v>
      </c>
      <c r="C811" s="43" t="s">
        <v>3140</v>
      </c>
      <c r="D811" s="43" t="s">
        <v>3087</v>
      </c>
      <c r="E811" s="43" t="s">
        <v>2126</v>
      </c>
    </row>
    <row r="812" spans="1:5" s="16" customFormat="1" ht="12.75">
      <c r="A812" s="43" t="s">
        <v>957</v>
      </c>
      <c r="B812" s="43" t="s">
        <v>1069</v>
      </c>
      <c r="C812" s="43" t="s">
        <v>3141</v>
      </c>
      <c r="D812" s="43" t="s">
        <v>3087</v>
      </c>
      <c r="E812" s="43" t="s">
        <v>2126</v>
      </c>
    </row>
    <row r="813" spans="1:5" s="16" customFormat="1" ht="12.75">
      <c r="A813" s="43" t="s">
        <v>957</v>
      </c>
      <c r="B813" s="43" t="s">
        <v>1069</v>
      </c>
      <c r="C813" s="43" t="s">
        <v>3142</v>
      </c>
      <c r="D813" s="43" t="s">
        <v>3087</v>
      </c>
      <c r="E813" s="43" t="s">
        <v>2126</v>
      </c>
    </row>
    <row r="814" spans="1:5" s="16" customFormat="1" ht="12.75">
      <c r="A814" s="43" t="s">
        <v>957</v>
      </c>
      <c r="B814" s="43" t="s">
        <v>1069</v>
      </c>
      <c r="C814" s="43" t="s">
        <v>3143</v>
      </c>
      <c r="D814" s="43" t="s">
        <v>3087</v>
      </c>
      <c r="E814" s="43" t="s">
        <v>2126</v>
      </c>
    </row>
    <row r="815" spans="1:5" s="16" customFormat="1" ht="12.75">
      <c r="A815" s="43" t="s">
        <v>957</v>
      </c>
      <c r="B815" s="43" t="s">
        <v>1069</v>
      </c>
      <c r="C815" s="43" t="s">
        <v>3144</v>
      </c>
      <c r="D815" s="43" t="s">
        <v>3087</v>
      </c>
      <c r="E815" s="43" t="s">
        <v>2126</v>
      </c>
    </row>
    <row r="816" spans="1:5" s="16" customFormat="1" ht="12.75">
      <c r="A816" s="43" t="s">
        <v>957</v>
      </c>
      <c r="B816" s="43" t="s">
        <v>1069</v>
      </c>
      <c r="C816" s="43" t="s">
        <v>3145</v>
      </c>
      <c r="D816" s="43" t="s">
        <v>3087</v>
      </c>
      <c r="E816" s="43" t="s">
        <v>2126</v>
      </c>
    </row>
    <row r="817" spans="1:5" s="16" customFormat="1" ht="12.75">
      <c r="A817" s="43" t="s">
        <v>957</v>
      </c>
      <c r="B817" s="43" t="s">
        <v>1069</v>
      </c>
      <c r="C817" s="43" t="s">
        <v>3146</v>
      </c>
      <c r="D817" s="43" t="s">
        <v>3087</v>
      </c>
      <c r="E817" s="43" t="s">
        <v>2126</v>
      </c>
    </row>
    <row r="818" spans="1:5" s="16" customFormat="1" ht="12.75">
      <c r="A818" s="43" t="s">
        <v>957</v>
      </c>
      <c r="B818" s="43" t="s">
        <v>1069</v>
      </c>
      <c r="C818" s="43" t="s">
        <v>3147</v>
      </c>
      <c r="D818" s="43" t="s">
        <v>3087</v>
      </c>
      <c r="E818" s="43" t="s">
        <v>2126</v>
      </c>
    </row>
    <row r="819" spans="1:5" s="16" customFormat="1" ht="12.75">
      <c r="A819" s="43" t="s">
        <v>957</v>
      </c>
      <c r="B819" s="43" t="s">
        <v>1069</v>
      </c>
      <c r="C819" s="43" t="s">
        <v>3148</v>
      </c>
      <c r="D819" s="43" t="s">
        <v>3087</v>
      </c>
      <c r="E819" s="43" t="s">
        <v>2126</v>
      </c>
    </row>
    <row r="820" spans="1:5" s="16" customFormat="1" ht="12.75">
      <c r="A820" s="43" t="s">
        <v>957</v>
      </c>
      <c r="B820" s="43" t="s">
        <v>1069</v>
      </c>
      <c r="C820" s="43" t="s">
        <v>3149</v>
      </c>
      <c r="D820" s="43" t="s">
        <v>3087</v>
      </c>
      <c r="E820" s="43" t="s">
        <v>2126</v>
      </c>
    </row>
    <row r="821" spans="1:5" s="16" customFormat="1" ht="12.75">
      <c r="A821" s="43" t="s">
        <v>957</v>
      </c>
      <c r="B821" s="43" t="s">
        <v>967</v>
      </c>
      <c r="C821" s="43" t="s">
        <v>3150</v>
      </c>
      <c r="D821" s="43" t="s">
        <v>3151</v>
      </c>
      <c r="E821" s="43" t="s">
        <v>2126</v>
      </c>
    </row>
    <row r="822" spans="1:5" s="16" customFormat="1" ht="12.75">
      <c r="A822" s="43" t="s">
        <v>957</v>
      </c>
      <c r="B822" s="43" t="s">
        <v>967</v>
      </c>
      <c r="C822" s="43" t="s">
        <v>3922</v>
      </c>
      <c r="D822" s="43" t="s">
        <v>3151</v>
      </c>
      <c r="E822" s="43" t="s">
        <v>2126</v>
      </c>
    </row>
    <row r="823" spans="1:5" s="16" customFormat="1" ht="12.75">
      <c r="A823" s="43" t="s">
        <v>957</v>
      </c>
      <c r="B823" s="43" t="s">
        <v>1119</v>
      </c>
      <c r="C823" s="43" t="s">
        <v>3152</v>
      </c>
      <c r="D823" s="43" t="s">
        <v>3087</v>
      </c>
      <c r="E823" s="43" t="s">
        <v>2126</v>
      </c>
    </row>
    <row r="824" spans="1:5" s="16" customFormat="1" ht="12.75">
      <c r="A824" s="43" t="s">
        <v>957</v>
      </c>
      <c r="B824" s="43" t="s">
        <v>1119</v>
      </c>
      <c r="C824" s="43" t="s">
        <v>3153</v>
      </c>
      <c r="D824" s="43" t="s">
        <v>3087</v>
      </c>
      <c r="E824" s="43" t="s">
        <v>2126</v>
      </c>
    </row>
    <row r="825" spans="1:5" s="16" customFormat="1" ht="12.75">
      <c r="A825" s="43" t="s">
        <v>957</v>
      </c>
      <c r="B825" s="43" t="s">
        <v>1119</v>
      </c>
      <c r="C825" s="43" t="s">
        <v>3154</v>
      </c>
      <c r="D825" s="43" t="s">
        <v>3087</v>
      </c>
      <c r="E825" s="43" t="s">
        <v>2126</v>
      </c>
    </row>
    <row r="826" spans="1:5" s="16" customFormat="1" ht="12.75">
      <c r="A826" s="43" t="s">
        <v>957</v>
      </c>
      <c r="B826" s="43" t="s">
        <v>1119</v>
      </c>
      <c r="C826" s="43" t="s">
        <v>3155</v>
      </c>
      <c r="D826" s="43" t="s">
        <v>3087</v>
      </c>
      <c r="E826" s="43" t="s">
        <v>2126</v>
      </c>
    </row>
    <row r="827" spans="1:5" s="16" customFormat="1" ht="12.75">
      <c r="A827" s="43" t="s">
        <v>957</v>
      </c>
      <c r="B827" s="43" t="s">
        <v>1119</v>
      </c>
      <c r="C827" s="43" t="s">
        <v>3156</v>
      </c>
      <c r="D827" s="43" t="s">
        <v>3087</v>
      </c>
      <c r="E827" s="43" t="s">
        <v>2126</v>
      </c>
    </row>
    <row r="828" spans="1:5" s="16" customFormat="1" ht="12.75">
      <c r="A828" s="43" t="s">
        <v>957</v>
      </c>
      <c r="B828" s="43" t="s">
        <v>1119</v>
      </c>
      <c r="C828" s="43" t="s">
        <v>3157</v>
      </c>
      <c r="D828" s="43" t="s">
        <v>3087</v>
      </c>
      <c r="E828" s="43" t="s">
        <v>2126</v>
      </c>
    </row>
    <row r="829" spans="1:5" s="16" customFormat="1" ht="12.75">
      <c r="A829" s="43" t="s">
        <v>957</v>
      </c>
      <c r="B829" s="43" t="s">
        <v>1119</v>
      </c>
      <c r="C829" s="43" t="s">
        <v>3158</v>
      </c>
      <c r="D829" s="43" t="s">
        <v>3087</v>
      </c>
      <c r="E829" s="43" t="s">
        <v>2126</v>
      </c>
    </row>
    <row r="830" spans="1:5" s="16" customFormat="1" ht="12.75">
      <c r="A830" s="43" t="s">
        <v>957</v>
      </c>
      <c r="B830" s="43" t="s">
        <v>1119</v>
      </c>
      <c r="C830" s="43" t="s">
        <v>3159</v>
      </c>
      <c r="D830" s="43" t="s">
        <v>3087</v>
      </c>
      <c r="E830" s="43" t="s">
        <v>2126</v>
      </c>
    </row>
    <row r="831" spans="1:5" s="16" customFormat="1" ht="12.75">
      <c r="A831" s="43" t="s">
        <v>957</v>
      </c>
      <c r="B831" s="43" t="s">
        <v>1119</v>
      </c>
      <c r="C831" s="43" t="s">
        <v>3160</v>
      </c>
      <c r="D831" s="43" t="s">
        <v>3087</v>
      </c>
      <c r="E831" s="43" t="s">
        <v>2126</v>
      </c>
    </row>
    <row r="832" spans="1:5" s="16" customFormat="1" ht="12.75">
      <c r="A832" s="43" t="s">
        <v>957</v>
      </c>
      <c r="B832" s="43" t="s">
        <v>1119</v>
      </c>
      <c r="C832" s="43" t="s">
        <v>3161</v>
      </c>
      <c r="D832" s="43" t="s">
        <v>3087</v>
      </c>
      <c r="E832" s="43" t="s">
        <v>2126</v>
      </c>
    </row>
    <row r="833" spans="1:5" s="16" customFormat="1" ht="12.75">
      <c r="A833" s="43" t="s">
        <v>957</v>
      </c>
      <c r="B833" s="43" t="s">
        <v>1119</v>
      </c>
      <c r="C833" s="43" t="s">
        <v>3162</v>
      </c>
      <c r="D833" s="43" t="s">
        <v>3087</v>
      </c>
      <c r="E833" s="43" t="s">
        <v>2126</v>
      </c>
    </row>
    <row r="834" spans="1:5" s="16" customFormat="1" ht="12.75">
      <c r="A834" s="43" t="s">
        <v>957</v>
      </c>
      <c r="B834" s="43" t="s">
        <v>3881</v>
      </c>
      <c r="C834" s="43" t="s">
        <v>3163</v>
      </c>
      <c r="D834" s="43" t="s">
        <v>3087</v>
      </c>
      <c r="E834" s="43" t="s">
        <v>2123</v>
      </c>
    </row>
    <row r="835" spans="1:5" s="16" customFormat="1" ht="12.75">
      <c r="A835" s="43" t="s">
        <v>957</v>
      </c>
      <c r="B835" s="43" t="s">
        <v>3881</v>
      </c>
      <c r="C835" s="43" t="s">
        <v>3089</v>
      </c>
      <c r="D835" s="43" t="s">
        <v>3087</v>
      </c>
      <c r="E835" s="43" t="s">
        <v>2123</v>
      </c>
    </row>
    <row r="836" spans="1:5" s="16" customFormat="1" ht="12.75">
      <c r="A836" s="43" t="s">
        <v>957</v>
      </c>
      <c r="B836" s="43" t="s">
        <v>3881</v>
      </c>
      <c r="C836" s="43" t="s">
        <v>3088</v>
      </c>
      <c r="D836" s="43" t="s">
        <v>3087</v>
      </c>
      <c r="E836" s="43" t="s">
        <v>2123</v>
      </c>
    </row>
    <row r="837" spans="1:5" s="16" customFormat="1" ht="12.75">
      <c r="A837" s="43" t="s">
        <v>957</v>
      </c>
      <c r="B837" s="43" t="s">
        <v>3881</v>
      </c>
      <c r="C837" s="43" t="s">
        <v>3164</v>
      </c>
      <c r="D837" s="43" t="s">
        <v>3087</v>
      </c>
      <c r="E837" s="43" t="s">
        <v>2123</v>
      </c>
    </row>
    <row r="838" spans="1:5" s="16" customFormat="1" ht="12.75">
      <c r="A838" s="43" t="s">
        <v>957</v>
      </c>
      <c r="B838" s="43" t="s">
        <v>3165</v>
      </c>
      <c r="C838" s="43" t="s">
        <v>3096</v>
      </c>
      <c r="D838" s="43" t="s">
        <v>3087</v>
      </c>
      <c r="E838" s="43" t="s">
        <v>2123</v>
      </c>
    </row>
    <row r="839" spans="1:5" s="16" customFormat="1" ht="12.75">
      <c r="A839" s="43" t="s">
        <v>957</v>
      </c>
      <c r="B839" s="43" t="s">
        <v>971</v>
      </c>
      <c r="C839" s="43" t="s">
        <v>3166</v>
      </c>
      <c r="D839" s="43" t="s">
        <v>3151</v>
      </c>
      <c r="E839" s="43" t="s">
        <v>2126</v>
      </c>
    </row>
    <row r="840" spans="1:5" s="16" customFormat="1" ht="12.75">
      <c r="A840" s="43" t="s">
        <v>957</v>
      </c>
      <c r="B840" s="43" t="s">
        <v>1207</v>
      </c>
      <c r="C840" s="43" t="s">
        <v>3167</v>
      </c>
      <c r="D840" s="43" t="s">
        <v>3087</v>
      </c>
      <c r="E840" s="43" t="s">
        <v>2123</v>
      </c>
    </row>
    <row r="841" spans="1:5" s="16" customFormat="1" ht="12.75">
      <c r="A841" s="43" t="s">
        <v>957</v>
      </c>
      <c r="B841" s="43" t="s">
        <v>3926</v>
      </c>
      <c r="C841" s="43" t="s">
        <v>3932</v>
      </c>
      <c r="D841" s="43" t="s">
        <v>3087</v>
      </c>
      <c r="E841" s="43" t="s">
        <v>2126</v>
      </c>
    </row>
    <row r="842" spans="1:5" s="16" customFormat="1" ht="12.75">
      <c r="A842" s="43" t="s">
        <v>957</v>
      </c>
      <c r="B842" s="43" t="s">
        <v>1209</v>
      </c>
      <c r="C842" s="43" t="s">
        <v>3168</v>
      </c>
      <c r="D842" s="43" t="s">
        <v>3087</v>
      </c>
      <c r="E842" s="43" t="s">
        <v>2126</v>
      </c>
    </row>
    <row r="843" spans="1:5" s="16" customFormat="1" ht="12.75">
      <c r="A843" s="43" t="s">
        <v>957</v>
      </c>
      <c r="B843" s="43" t="s">
        <v>1011</v>
      </c>
      <c r="C843" s="43" t="s">
        <v>3096</v>
      </c>
      <c r="D843" s="43" t="s">
        <v>3087</v>
      </c>
      <c r="E843" s="43" t="s">
        <v>2123</v>
      </c>
    </row>
    <row r="844" spans="1:5" s="16" customFormat="1" ht="12.75">
      <c r="A844" s="43" t="s">
        <v>957</v>
      </c>
      <c r="B844" s="43" t="s">
        <v>958</v>
      </c>
      <c r="C844" s="43" t="s">
        <v>3169</v>
      </c>
      <c r="D844" s="43" t="s">
        <v>3170</v>
      </c>
      <c r="E844" s="43" t="s">
        <v>2126</v>
      </c>
    </row>
    <row r="845" spans="1:5" s="16" customFormat="1" ht="12.75">
      <c r="A845" s="43" t="s">
        <v>957</v>
      </c>
      <c r="B845" s="43" t="s">
        <v>958</v>
      </c>
      <c r="C845" s="43" t="s">
        <v>2802</v>
      </c>
      <c r="D845" s="43" t="s">
        <v>3170</v>
      </c>
      <c r="E845" s="43" t="s">
        <v>2126</v>
      </c>
    </row>
    <row r="846" spans="1:5" s="16" customFormat="1" ht="12.75">
      <c r="A846" s="43" t="s">
        <v>957</v>
      </c>
      <c r="B846" s="43" t="s">
        <v>958</v>
      </c>
      <c r="C846" s="43" t="s">
        <v>3171</v>
      </c>
      <c r="D846" s="43" t="s">
        <v>3170</v>
      </c>
      <c r="E846" s="43" t="s">
        <v>2126</v>
      </c>
    </row>
    <row r="847" spans="1:5" s="16" customFormat="1" ht="12.75">
      <c r="A847" s="43" t="s">
        <v>957</v>
      </c>
      <c r="B847" s="43" t="s">
        <v>958</v>
      </c>
      <c r="C847" s="43" t="s">
        <v>3172</v>
      </c>
      <c r="D847" s="43" t="s">
        <v>3170</v>
      </c>
      <c r="E847" s="43" t="s">
        <v>2126</v>
      </c>
    </row>
    <row r="848" spans="1:5" s="16" customFormat="1" ht="12.75">
      <c r="A848" s="43" t="s">
        <v>957</v>
      </c>
      <c r="B848" s="43" t="s">
        <v>958</v>
      </c>
      <c r="C848" s="43" t="s">
        <v>3173</v>
      </c>
      <c r="D848" s="43" t="s">
        <v>2977</v>
      </c>
      <c r="E848" s="43" t="s">
        <v>2126</v>
      </c>
    </row>
    <row r="849" spans="1:5" s="16" customFormat="1" ht="12.75">
      <c r="A849" s="43" t="s">
        <v>957</v>
      </c>
      <c r="B849" s="43" t="s">
        <v>958</v>
      </c>
      <c r="C849" s="43" t="s">
        <v>3174</v>
      </c>
      <c r="D849" s="43" t="s">
        <v>2977</v>
      </c>
      <c r="E849" s="43" t="s">
        <v>2126</v>
      </c>
    </row>
    <row r="850" spans="1:5" s="16" customFormat="1" ht="12.75">
      <c r="A850" s="43" t="s">
        <v>957</v>
      </c>
      <c r="B850" s="43" t="s">
        <v>1211</v>
      </c>
      <c r="C850" s="43" t="s">
        <v>3175</v>
      </c>
      <c r="D850" s="43" t="s">
        <v>3087</v>
      </c>
      <c r="E850" s="43" t="s">
        <v>2126</v>
      </c>
    </row>
    <row r="851" spans="1:5" s="16" customFormat="1" ht="12.75">
      <c r="A851" s="43" t="s">
        <v>957</v>
      </c>
      <c r="B851" s="43" t="s">
        <v>1211</v>
      </c>
      <c r="C851" s="43" t="s">
        <v>3176</v>
      </c>
      <c r="D851" s="43" t="s">
        <v>3087</v>
      </c>
      <c r="E851" s="43" t="s">
        <v>2126</v>
      </c>
    </row>
    <row r="852" spans="1:5" s="16" customFormat="1" ht="12.75">
      <c r="A852" s="43" t="s">
        <v>957</v>
      </c>
      <c r="B852" s="43" t="s">
        <v>1211</v>
      </c>
      <c r="C852" s="43" t="s">
        <v>3177</v>
      </c>
      <c r="D852" s="43" t="s">
        <v>3087</v>
      </c>
      <c r="E852" s="43" t="s">
        <v>2126</v>
      </c>
    </row>
    <row r="853" spans="1:5" s="16" customFormat="1" ht="12.75">
      <c r="A853" s="43" t="s">
        <v>957</v>
      </c>
      <c r="B853" s="43" t="s">
        <v>1211</v>
      </c>
      <c r="C853" s="43" t="s">
        <v>3178</v>
      </c>
      <c r="D853" s="43" t="s">
        <v>3087</v>
      </c>
      <c r="E853" s="43" t="s">
        <v>2126</v>
      </c>
    </row>
    <row r="854" spans="1:5" s="16" customFormat="1" ht="12.75">
      <c r="A854" s="43" t="s">
        <v>957</v>
      </c>
      <c r="B854" s="43" t="s">
        <v>3179</v>
      </c>
      <c r="C854" s="43" t="s">
        <v>3180</v>
      </c>
      <c r="D854" s="43" t="s">
        <v>3151</v>
      </c>
      <c r="E854" s="43" t="s">
        <v>2126</v>
      </c>
    </row>
    <row r="855" spans="1:5" s="16" customFormat="1" ht="12.75">
      <c r="A855" s="43" t="s">
        <v>957</v>
      </c>
      <c r="B855" s="43" t="s">
        <v>3179</v>
      </c>
      <c r="C855" s="43" t="s">
        <v>3181</v>
      </c>
      <c r="D855" s="43" t="s">
        <v>3151</v>
      </c>
      <c r="E855" s="43" t="s">
        <v>2126</v>
      </c>
    </row>
    <row r="856" spans="1:5" s="16" customFormat="1" ht="12.75">
      <c r="A856" s="43" t="s">
        <v>957</v>
      </c>
      <c r="B856" s="43" t="s">
        <v>3179</v>
      </c>
      <c r="C856" s="43" t="s">
        <v>3182</v>
      </c>
      <c r="D856" s="43" t="s">
        <v>3151</v>
      </c>
      <c r="E856" s="43" t="s">
        <v>2126</v>
      </c>
    </row>
    <row r="857" spans="1:5" s="16" customFormat="1" ht="12.75">
      <c r="A857" s="43" t="s">
        <v>957</v>
      </c>
      <c r="B857" s="43" t="s">
        <v>3882</v>
      </c>
      <c r="C857" s="43" t="s">
        <v>3183</v>
      </c>
      <c r="D857" s="43" t="s">
        <v>3087</v>
      </c>
      <c r="E857" s="43" t="s">
        <v>2123</v>
      </c>
    </row>
    <row r="858" spans="1:5" s="16" customFormat="1" ht="12.75">
      <c r="A858" s="43" t="s">
        <v>957</v>
      </c>
      <c r="B858" s="43" t="s">
        <v>3184</v>
      </c>
      <c r="C858" s="43" t="s">
        <v>3095</v>
      </c>
      <c r="D858" s="43" t="s">
        <v>3087</v>
      </c>
      <c r="E858" s="43" t="s">
        <v>2123</v>
      </c>
    </row>
    <row r="859" spans="1:5" s="16" customFormat="1" ht="12.75">
      <c r="A859" s="43" t="s">
        <v>957</v>
      </c>
      <c r="B859" s="43" t="s">
        <v>3883</v>
      </c>
      <c r="C859" s="43" t="s">
        <v>3239</v>
      </c>
      <c r="D859" s="43" t="s">
        <v>3093</v>
      </c>
      <c r="E859" s="43" t="s">
        <v>2126</v>
      </c>
    </row>
    <row r="860" spans="1:5" s="16" customFormat="1" ht="12.75">
      <c r="A860" s="43" t="s">
        <v>957</v>
      </c>
      <c r="B860" s="43" t="s">
        <v>3883</v>
      </c>
      <c r="C860" s="43" t="s">
        <v>3240</v>
      </c>
      <c r="D860" s="43" t="s">
        <v>3093</v>
      </c>
      <c r="E860" s="43" t="s">
        <v>2126</v>
      </c>
    </row>
    <row r="861" spans="1:5" s="16" customFormat="1" ht="12.75">
      <c r="A861" s="43" t="s">
        <v>957</v>
      </c>
      <c r="B861" s="43" t="s">
        <v>3884</v>
      </c>
      <c r="C861" s="43" t="s">
        <v>3185</v>
      </c>
      <c r="D861" s="43" t="s">
        <v>3170</v>
      </c>
      <c r="E861" s="43" t="s">
        <v>2126</v>
      </c>
    </row>
    <row r="862" spans="1:5" s="16" customFormat="1" ht="12.75">
      <c r="A862" s="43" t="s">
        <v>957</v>
      </c>
      <c r="B862" s="43" t="s">
        <v>3884</v>
      </c>
      <c r="C862" s="43" t="s">
        <v>3186</v>
      </c>
      <c r="D862" s="43" t="s">
        <v>3170</v>
      </c>
      <c r="E862" s="43" t="s">
        <v>2126</v>
      </c>
    </row>
    <row r="863" spans="1:5" s="16" customFormat="1" ht="12.75">
      <c r="A863" s="43" t="s">
        <v>957</v>
      </c>
      <c r="B863" s="43" t="s">
        <v>3884</v>
      </c>
      <c r="C863" s="43" t="s">
        <v>3187</v>
      </c>
      <c r="D863" s="43" t="s">
        <v>3170</v>
      </c>
      <c r="E863" s="43" t="s">
        <v>2126</v>
      </c>
    </row>
    <row r="864" spans="1:5" s="16" customFormat="1" ht="12.75">
      <c r="A864" s="43" t="s">
        <v>957</v>
      </c>
      <c r="B864" s="43" t="s">
        <v>1219</v>
      </c>
      <c r="C864" s="43" t="s">
        <v>3188</v>
      </c>
      <c r="D864" s="43" t="s">
        <v>3087</v>
      </c>
      <c r="E864" s="43" t="s">
        <v>2126</v>
      </c>
    </row>
    <row r="865" spans="1:5" s="16" customFormat="1" ht="12.75">
      <c r="A865" s="43" t="s">
        <v>957</v>
      </c>
      <c r="B865" s="43" t="s">
        <v>1219</v>
      </c>
      <c r="C865" s="43" t="s">
        <v>3189</v>
      </c>
      <c r="D865" s="43" t="s">
        <v>3087</v>
      </c>
      <c r="E865" s="43" t="s">
        <v>2126</v>
      </c>
    </row>
    <row r="866" spans="1:5" s="16" customFormat="1" ht="12.75">
      <c r="A866" s="43" t="s">
        <v>957</v>
      </c>
      <c r="B866" s="43" t="s">
        <v>1222</v>
      </c>
      <c r="C866" s="43" t="s">
        <v>3190</v>
      </c>
      <c r="D866" s="43" t="s">
        <v>3087</v>
      </c>
      <c r="E866" s="43" t="s">
        <v>2123</v>
      </c>
    </row>
    <row r="867" spans="1:5" s="16" customFormat="1" ht="12.75">
      <c r="A867" s="43" t="s">
        <v>957</v>
      </c>
      <c r="B867" s="43" t="s">
        <v>1222</v>
      </c>
      <c r="C867" s="43" t="s">
        <v>3191</v>
      </c>
      <c r="D867" s="43" t="s">
        <v>3087</v>
      </c>
      <c r="E867" s="43" t="s">
        <v>2123</v>
      </c>
    </row>
    <row r="868" spans="1:5" s="16" customFormat="1" ht="12.75">
      <c r="A868" s="43" t="s">
        <v>957</v>
      </c>
      <c r="B868" s="43" t="s">
        <v>1222</v>
      </c>
      <c r="C868" s="43" t="s">
        <v>3192</v>
      </c>
      <c r="D868" s="43" t="s">
        <v>3087</v>
      </c>
      <c r="E868" s="43" t="s">
        <v>2123</v>
      </c>
    </row>
    <row r="869" spans="1:5" s="16" customFormat="1" ht="12.75">
      <c r="A869" s="43" t="s">
        <v>957</v>
      </c>
      <c r="B869" s="43" t="s">
        <v>1222</v>
      </c>
      <c r="C869" s="43" t="s">
        <v>3193</v>
      </c>
      <c r="D869" s="43" t="s">
        <v>3087</v>
      </c>
      <c r="E869" s="43" t="s">
        <v>2123</v>
      </c>
    </row>
    <row r="870" spans="1:5" s="16" customFormat="1" ht="12.75">
      <c r="A870" s="43" t="s">
        <v>957</v>
      </c>
      <c r="B870" s="43" t="s">
        <v>1222</v>
      </c>
      <c r="C870" s="43" t="s">
        <v>3194</v>
      </c>
      <c r="D870" s="43" t="s">
        <v>3087</v>
      </c>
      <c r="E870" s="43" t="s">
        <v>2123</v>
      </c>
    </row>
    <row r="871" spans="1:5" s="16" customFormat="1" ht="12.75">
      <c r="A871" s="43" t="s">
        <v>957</v>
      </c>
      <c r="B871" s="43" t="s">
        <v>1222</v>
      </c>
      <c r="C871" s="43" t="s">
        <v>3195</v>
      </c>
      <c r="D871" s="43" t="s">
        <v>3087</v>
      </c>
      <c r="E871" s="43" t="s">
        <v>2123</v>
      </c>
    </row>
    <row r="872" spans="1:5" s="16" customFormat="1" ht="12.75">
      <c r="A872" s="43" t="s">
        <v>957</v>
      </c>
      <c r="B872" s="43" t="s">
        <v>1222</v>
      </c>
      <c r="C872" s="43" t="s">
        <v>3196</v>
      </c>
      <c r="D872" s="43" t="s">
        <v>3087</v>
      </c>
      <c r="E872" s="43" t="s">
        <v>2123</v>
      </c>
    </row>
    <row r="873" spans="1:5" s="16" customFormat="1" ht="12.75">
      <c r="A873" s="43" t="s">
        <v>957</v>
      </c>
      <c r="B873" s="43" t="s">
        <v>1222</v>
      </c>
      <c r="C873" s="43" t="s">
        <v>3197</v>
      </c>
      <c r="D873" s="43" t="s">
        <v>3087</v>
      </c>
      <c r="E873" s="43" t="s">
        <v>2123</v>
      </c>
    </row>
    <row r="874" spans="1:5" s="16" customFormat="1" ht="12.75">
      <c r="A874" s="43" t="s">
        <v>957</v>
      </c>
      <c r="B874" s="43" t="s">
        <v>1222</v>
      </c>
      <c r="C874" s="43" t="s">
        <v>3198</v>
      </c>
      <c r="D874" s="43" t="s">
        <v>3087</v>
      </c>
      <c r="E874" s="43" t="s">
        <v>2123</v>
      </c>
    </row>
    <row r="875" spans="1:5" s="16" customFormat="1" ht="12.75">
      <c r="A875" s="43" t="s">
        <v>957</v>
      </c>
      <c r="B875" s="43" t="s">
        <v>1222</v>
      </c>
      <c r="C875" s="43" t="s">
        <v>3199</v>
      </c>
      <c r="D875" s="43" t="s">
        <v>3087</v>
      </c>
      <c r="E875" s="43" t="s">
        <v>2123</v>
      </c>
    </row>
    <row r="876" spans="1:5" s="16" customFormat="1" ht="12.75">
      <c r="A876" s="43" t="s">
        <v>957</v>
      </c>
      <c r="B876" s="43" t="s">
        <v>1222</v>
      </c>
      <c r="C876" s="43" t="s">
        <v>3200</v>
      </c>
      <c r="D876" s="43" t="s">
        <v>3087</v>
      </c>
      <c r="E876" s="43" t="s">
        <v>2123</v>
      </c>
    </row>
    <row r="877" spans="1:5" s="16" customFormat="1" ht="12.75">
      <c r="A877" s="43" t="s">
        <v>957</v>
      </c>
      <c r="B877" s="43" t="s">
        <v>3201</v>
      </c>
      <c r="C877" s="43" t="s">
        <v>3202</v>
      </c>
      <c r="D877" s="43" t="s">
        <v>3087</v>
      </c>
      <c r="E877" s="43" t="s">
        <v>2123</v>
      </c>
    </row>
    <row r="878" spans="1:5" s="16" customFormat="1" ht="12.75">
      <c r="A878" s="43" t="s">
        <v>957</v>
      </c>
      <c r="B878" s="43" t="s">
        <v>3201</v>
      </c>
      <c r="C878" s="43" t="s">
        <v>3203</v>
      </c>
      <c r="D878" s="43" t="s">
        <v>3087</v>
      </c>
      <c r="E878" s="43" t="s">
        <v>2123</v>
      </c>
    </row>
    <row r="879" spans="1:5" s="16" customFormat="1" ht="12.75">
      <c r="A879" s="43" t="s">
        <v>957</v>
      </c>
      <c r="B879" s="43" t="s">
        <v>1229</v>
      </c>
      <c r="C879" s="43" t="s">
        <v>3204</v>
      </c>
      <c r="D879" s="43" t="s">
        <v>3087</v>
      </c>
      <c r="E879" s="43" t="s">
        <v>2126</v>
      </c>
    </row>
    <row r="880" spans="1:5" s="16" customFormat="1" ht="12.75">
      <c r="A880" s="43" t="s">
        <v>957</v>
      </c>
      <c r="B880" s="43" t="s">
        <v>1165</v>
      </c>
      <c r="C880" s="43" t="s">
        <v>3205</v>
      </c>
      <c r="D880" s="43" t="s">
        <v>3087</v>
      </c>
      <c r="E880" s="43" t="s">
        <v>2123</v>
      </c>
    </row>
    <row r="881" spans="1:5" s="16" customFormat="1" ht="12.75">
      <c r="A881" s="43" t="s">
        <v>957</v>
      </c>
      <c r="B881" s="43" t="s">
        <v>1165</v>
      </c>
      <c r="C881" s="43" t="s">
        <v>3206</v>
      </c>
      <c r="D881" s="43" t="s">
        <v>3087</v>
      </c>
      <c r="E881" s="43" t="s">
        <v>2123</v>
      </c>
    </row>
    <row r="882" spans="1:5" s="16" customFormat="1" ht="12.75">
      <c r="A882" s="43" t="s">
        <v>957</v>
      </c>
      <c r="B882" s="43" t="s">
        <v>1165</v>
      </c>
      <c r="C882" s="43" t="s">
        <v>3207</v>
      </c>
      <c r="D882" s="43" t="s">
        <v>3087</v>
      </c>
      <c r="E882" s="43" t="s">
        <v>2123</v>
      </c>
    </row>
    <row r="883" spans="1:5" s="16" customFormat="1" ht="12.75">
      <c r="A883" s="43" t="s">
        <v>957</v>
      </c>
      <c r="B883" s="43" t="s">
        <v>1165</v>
      </c>
      <c r="C883" s="43" t="s">
        <v>3208</v>
      </c>
      <c r="D883" s="43" t="s">
        <v>3087</v>
      </c>
      <c r="E883" s="43" t="s">
        <v>2123</v>
      </c>
    </row>
    <row r="884" spans="1:5" s="16" customFormat="1" ht="12.75">
      <c r="A884" s="43" t="s">
        <v>957</v>
      </c>
      <c r="B884" s="43" t="s">
        <v>1165</v>
      </c>
      <c r="C884" s="43" t="s">
        <v>3209</v>
      </c>
      <c r="D884" s="43" t="s">
        <v>3087</v>
      </c>
      <c r="E884" s="43" t="s">
        <v>2123</v>
      </c>
    </row>
    <row r="885" spans="1:5" s="16" customFormat="1" ht="12.75">
      <c r="A885" s="43" t="s">
        <v>957</v>
      </c>
      <c r="B885" s="43" t="s">
        <v>1165</v>
      </c>
      <c r="C885" s="43" t="s">
        <v>3210</v>
      </c>
      <c r="D885" s="43" t="s">
        <v>3087</v>
      </c>
      <c r="E885" s="43" t="s">
        <v>2123</v>
      </c>
    </row>
    <row r="886" spans="1:5" s="16" customFormat="1" ht="12.75">
      <c r="A886" s="43" t="s">
        <v>957</v>
      </c>
      <c r="B886" s="43" t="s">
        <v>1165</v>
      </c>
      <c r="C886" s="43" t="s">
        <v>3211</v>
      </c>
      <c r="D886" s="43" t="s">
        <v>3087</v>
      </c>
      <c r="E886" s="43" t="s">
        <v>2123</v>
      </c>
    </row>
    <row r="887" spans="1:5" s="16" customFormat="1" ht="12.75">
      <c r="A887" s="43" t="s">
        <v>957</v>
      </c>
      <c r="B887" s="43" t="s">
        <v>1165</v>
      </c>
      <c r="C887" s="43" t="s">
        <v>3212</v>
      </c>
      <c r="D887" s="43" t="s">
        <v>3087</v>
      </c>
      <c r="E887" s="43" t="s">
        <v>2123</v>
      </c>
    </row>
    <row r="888" spans="1:5" s="16" customFormat="1" ht="12.75">
      <c r="A888" s="43" t="s">
        <v>957</v>
      </c>
      <c r="B888" s="43" t="s">
        <v>1165</v>
      </c>
      <c r="C888" s="43" t="s">
        <v>3213</v>
      </c>
      <c r="D888" s="43" t="s">
        <v>3087</v>
      </c>
      <c r="E888" s="43" t="s">
        <v>2123</v>
      </c>
    </row>
    <row r="889" spans="1:5" s="16" customFormat="1" ht="12.75">
      <c r="A889" s="43" t="s">
        <v>957</v>
      </c>
      <c r="B889" s="43" t="s">
        <v>1165</v>
      </c>
      <c r="C889" s="43" t="s">
        <v>3214</v>
      </c>
      <c r="D889" s="43" t="s">
        <v>3087</v>
      </c>
      <c r="E889" s="43" t="s">
        <v>2123</v>
      </c>
    </row>
    <row r="890" spans="1:5" s="16" customFormat="1" ht="12.75">
      <c r="A890" s="43" t="s">
        <v>957</v>
      </c>
      <c r="B890" s="43" t="s">
        <v>1165</v>
      </c>
      <c r="C890" s="43" t="s">
        <v>3215</v>
      </c>
      <c r="D890" s="43" t="s">
        <v>3087</v>
      </c>
      <c r="E890" s="43" t="s">
        <v>2123</v>
      </c>
    </row>
    <row r="891" spans="1:5" s="16" customFormat="1" ht="12.75">
      <c r="A891" s="43" t="s">
        <v>957</v>
      </c>
      <c r="B891" s="43" t="s">
        <v>3885</v>
      </c>
      <c r="C891" s="43" t="s">
        <v>3216</v>
      </c>
      <c r="D891" s="43" t="s">
        <v>3087</v>
      </c>
      <c r="E891" s="43" t="s">
        <v>2126</v>
      </c>
    </row>
    <row r="892" spans="1:5" s="16" customFormat="1" ht="12.75">
      <c r="A892" s="43" t="s">
        <v>957</v>
      </c>
      <c r="B892" s="43" t="s">
        <v>1231</v>
      </c>
      <c r="C892" s="43" t="s">
        <v>3217</v>
      </c>
      <c r="D892" s="43" t="s">
        <v>3087</v>
      </c>
      <c r="E892" s="43" t="s">
        <v>2126</v>
      </c>
    </row>
    <row r="893" spans="1:5" s="16" customFormat="1" ht="12.75">
      <c r="A893" s="43" t="s">
        <v>957</v>
      </c>
      <c r="B893" s="43" t="s">
        <v>1231</v>
      </c>
      <c r="C893" s="43" t="s">
        <v>3218</v>
      </c>
      <c r="D893" s="43" t="s">
        <v>3087</v>
      </c>
      <c r="E893" s="43" t="s">
        <v>2126</v>
      </c>
    </row>
    <row r="894" spans="1:5" s="16" customFormat="1" ht="12.75">
      <c r="A894" s="43" t="s">
        <v>957</v>
      </c>
      <c r="B894" s="43" t="s">
        <v>3219</v>
      </c>
      <c r="C894" s="43" t="s">
        <v>3220</v>
      </c>
      <c r="D894" s="43" t="s">
        <v>3087</v>
      </c>
      <c r="E894" s="43" t="s">
        <v>2126</v>
      </c>
    </row>
    <row r="895" spans="1:5" s="16" customFormat="1" ht="12.75">
      <c r="A895" s="43" t="s">
        <v>957</v>
      </c>
      <c r="B895" s="43" t="s">
        <v>3886</v>
      </c>
      <c r="C895" s="43" t="s">
        <v>3221</v>
      </c>
      <c r="D895" s="43" t="s">
        <v>3087</v>
      </c>
      <c r="E895" s="43" t="s">
        <v>2126</v>
      </c>
    </row>
    <row r="896" spans="1:5" s="16" customFormat="1" ht="12.75">
      <c r="A896" s="43" t="s">
        <v>957</v>
      </c>
      <c r="B896" s="43" t="s">
        <v>1235</v>
      </c>
      <c r="C896" s="43" t="s">
        <v>3203</v>
      </c>
      <c r="D896" s="43" t="s">
        <v>3087</v>
      </c>
      <c r="E896" s="43" t="s">
        <v>2123</v>
      </c>
    </row>
    <row r="897" spans="1:5" s="16" customFormat="1" ht="12.75">
      <c r="A897" s="43" t="s">
        <v>957</v>
      </c>
      <c r="B897" s="43" t="s">
        <v>1235</v>
      </c>
      <c r="C897" s="43" t="s">
        <v>3222</v>
      </c>
      <c r="D897" s="43" t="s">
        <v>3087</v>
      </c>
      <c r="E897" s="43" t="s">
        <v>2123</v>
      </c>
    </row>
    <row r="898" spans="1:5" s="16" customFormat="1" ht="12.75">
      <c r="A898" s="43" t="s">
        <v>957</v>
      </c>
      <c r="B898" s="43" t="s">
        <v>1252</v>
      </c>
      <c r="C898" s="43" t="s">
        <v>3223</v>
      </c>
      <c r="D898" s="43" t="s">
        <v>3087</v>
      </c>
      <c r="E898" s="43" t="s">
        <v>2123</v>
      </c>
    </row>
    <row r="899" spans="1:5" s="16" customFormat="1" ht="12.75">
      <c r="A899" s="43" t="s">
        <v>957</v>
      </c>
      <c r="B899" s="43" t="s">
        <v>1252</v>
      </c>
      <c r="C899" s="43" t="s">
        <v>3224</v>
      </c>
      <c r="D899" s="43" t="s">
        <v>3087</v>
      </c>
      <c r="E899" s="43" t="s">
        <v>2123</v>
      </c>
    </row>
    <row r="900" spans="1:5" s="16" customFormat="1" ht="12.75">
      <c r="A900" s="43" t="s">
        <v>957</v>
      </c>
      <c r="B900" s="43" t="s">
        <v>1252</v>
      </c>
      <c r="C900" s="43" t="s">
        <v>3225</v>
      </c>
      <c r="D900" s="43" t="s">
        <v>3087</v>
      </c>
      <c r="E900" s="43" t="s">
        <v>2123</v>
      </c>
    </row>
    <row r="901" spans="1:5" s="16" customFormat="1" ht="12.75">
      <c r="A901" s="43" t="s">
        <v>957</v>
      </c>
      <c r="B901" s="43" t="s">
        <v>3887</v>
      </c>
      <c r="C901" s="43" t="s">
        <v>3226</v>
      </c>
      <c r="D901" s="43" t="s">
        <v>3170</v>
      </c>
      <c r="E901" s="43" t="s">
        <v>2126</v>
      </c>
    </row>
    <row r="902" spans="1:5" s="16" customFormat="1" ht="12.75">
      <c r="A902" s="43" t="s">
        <v>957</v>
      </c>
      <c r="B902" s="43" t="s">
        <v>3227</v>
      </c>
      <c r="C902" s="43" t="s">
        <v>3228</v>
      </c>
      <c r="D902" s="43" t="s">
        <v>3087</v>
      </c>
      <c r="E902" s="43" t="s">
        <v>2126</v>
      </c>
    </row>
    <row r="903" spans="1:5" s="16" customFormat="1" ht="12.75">
      <c r="A903" s="43" t="s">
        <v>957</v>
      </c>
      <c r="B903" s="43" t="s">
        <v>3888</v>
      </c>
      <c r="C903" s="43" t="s">
        <v>3229</v>
      </c>
      <c r="D903" s="43" t="s">
        <v>3170</v>
      </c>
      <c r="E903" s="43" t="s">
        <v>2126</v>
      </c>
    </row>
    <row r="904" spans="1:5" s="16" customFormat="1" ht="12.75">
      <c r="A904" s="43" t="s">
        <v>957</v>
      </c>
      <c r="B904" s="43" t="s">
        <v>3888</v>
      </c>
      <c r="C904" s="43" t="s">
        <v>3230</v>
      </c>
      <c r="D904" s="43" t="s">
        <v>2977</v>
      </c>
      <c r="E904" s="43" t="s">
        <v>2126</v>
      </c>
    </row>
    <row r="905" spans="1:5" s="16" customFormat="1" ht="12.75">
      <c r="A905" s="43" t="s">
        <v>957</v>
      </c>
      <c r="B905" s="43" t="s">
        <v>3889</v>
      </c>
      <c r="C905" s="43" t="s">
        <v>3231</v>
      </c>
      <c r="D905" s="43" t="s">
        <v>3087</v>
      </c>
      <c r="E905" s="43" t="s">
        <v>2126</v>
      </c>
    </row>
    <row r="906" spans="1:5" s="16" customFormat="1" ht="12.75">
      <c r="A906" s="43" t="s">
        <v>957</v>
      </c>
      <c r="B906" s="43" t="s">
        <v>3889</v>
      </c>
      <c r="C906" s="43" t="s">
        <v>3232</v>
      </c>
      <c r="D906" s="43" t="s">
        <v>3087</v>
      </c>
      <c r="E906" s="43" t="s">
        <v>2126</v>
      </c>
    </row>
    <row r="907" spans="1:5" s="16" customFormat="1" ht="12.75">
      <c r="A907" s="43" t="s">
        <v>957</v>
      </c>
      <c r="B907" s="43" t="s">
        <v>3889</v>
      </c>
      <c r="C907" s="43" t="s">
        <v>3233</v>
      </c>
      <c r="D907" s="43" t="s">
        <v>3087</v>
      </c>
      <c r="E907" s="43" t="s">
        <v>2126</v>
      </c>
    </row>
    <row r="908" spans="1:5" s="16" customFormat="1" ht="12.75">
      <c r="A908" s="43" t="s">
        <v>957</v>
      </c>
      <c r="B908" s="43" t="s">
        <v>1264</v>
      </c>
      <c r="C908" s="43" t="s">
        <v>3234</v>
      </c>
      <c r="D908" s="43" t="s">
        <v>3087</v>
      </c>
      <c r="E908" s="43" t="s">
        <v>2126</v>
      </c>
    </row>
    <row r="909" spans="1:5" s="16" customFormat="1" ht="12.75">
      <c r="A909" s="43" t="s">
        <v>957</v>
      </c>
      <c r="B909" s="43" t="s">
        <v>3235</v>
      </c>
      <c r="C909" s="43" t="s">
        <v>3236</v>
      </c>
      <c r="D909" s="43" t="s">
        <v>3087</v>
      </c>
      <c r="E909" s="43" t="s">
        <v>2126</v>
      </c>
    </row>
    <row r="910" spans="1:5" s="16" customFormat="1" ht="12.75">
      <c r="A910" s="43" t="s">
        <v>957</v>
      </c>
      <c r="B910" s="43" t="s">
        <v>3235</v>
      </c>
      <c r="C910" s="43" t="s">
        <v>3237</v>
      </c>
      <c r="D910" s="43" t="s">
        <v>3087</v>
      </c>
      <c r="E910" s="43" t="s">
        <v>2126</v>
      </c>
    </row>
    <row r="911" spans="1:5" s="16" customFormat="1" ht="12.75">
      <c r="A911" s="43" t="s">
        <v>957</v>
      </c>
      <c r="B911" s="43" t="s">
        <v>3238</v>
      </c>
      <c r="C911" s="43" t="s">
        <v>2315</v>
      </c>
      <c r="D911" s="43" t="s">
        <v>3087</v>
      </c>
      <c r="E911" s="43" t="s">
        <v>2126</v>
      </c>
    </row>
    <row r="912" spans="1:5" s="16" customFormat="1" ht="12.75">
      <c r="A912" s="43" t="s">
        <v>957</v>
      </c>
      <c r="B912" s="43" t="s">
        <v>3241</v>
      </c>
      <c r="C912" s="43" t="s">
        <v>3095</v>
      </c>
      <c r="D912" s="43" t="s">
        <v>3087</v>
      </c>
      <c r="E912" s="43" t="s">
        <v>2123</v>
      </c>
    </row>
    <row r="913" spans="1:5" s="16" customFormat="1" ht="12.75">
      <c r="A913" s="43" t="s">
        <v>957</v>
      </c>
      <c r="B913" s="43" t="s">
        <v>1271</v>
      </c>
      <c r="C913" s="43" t="s">
        <v>3242</v>
      </c>
      <c r="D913" s="43" t="s">
        <v>3087</v>
      </c>
      <c r="E913" s="43" t="s">
        <v>2126</v>
      </c>
    </row>
    <row r="914" spans="1:5" s="16" customFormat="1" ht="12.75">
      <c r="A914" s="43" t="s">
        <v>957</v>
      </c>
      <c r="B914" s="43" t="s">
        <v>3243</v>
      </c>
      <c r="C914" s="43" t="s">
        <v>3244</v>
      </c>
      <c r="D914" s="43" t="s">
        <v>3151</v>
      </c>
      <c r="E914" s="43" t="s">
        <v>2126</v>
      </c>
    </row>
    <row r="915" spans="1:5" s="16" customFormat="1" ht="12.75">
      <c r="A915" s="43" t="s">
        <v>957</v>
      </c>
      <c r="B915" s="43" t="s">
        <v>3243</v>
      </c>
      <c r="C915" s="43" t="s">
        <v>3245</v>
      </c>
      <c r="D915" s="43" t="s">
        <v>3151</v>
      </c>
      <c r="E915" s="43" t="s">
        <v>2126</v>
      </c>
    </row>
    <row r="916" spans="1:5" s="16" customFormat="1" ht="12.75">
      <c r="A916" s="43" t="s">
        <v>957</v>
      </c>
      <c r="B916" s="43" t="s">
        <v>3243</v>
      </c>
      <c r="C916" s="43" t="s">
        <v>3246</v>
      </c>
      <c r="D916" s="43" t="s">
        <v>3151</v>
      </c>
      <c r="E916" s="43" t="s">
        <v>2126</v>
      </c>
    </row>
    <row r="917" spans="1:5" s="16" customFormat="1" ht="12.75">
      <c r="A917" s="43" t="s">
        <v>957</v>
      </c>
      <c r="B917" s="43" t="s">
        <v>3247</v>
      </c>
      <c r="C917" s="43" t="s">
        <v>3248</v>
      </c>
      <c r="D917" s="43" t="s">
        <v>3087</v>
      </c>
      <c r="E917" s="43" t="s">
        <v>2123</v>
      </c>
    </row>
    <row r="918" spans="1:5" s="16" customFormat="1" ht="12.75">
      <c r="A918" s="43" t="s">
        <v>957</v>
      </c>
      <c r="B918" s="43" t="s">
        <v>1274</v>
      </c>
      <c r="C918" s="43" t="s">
        <v>3167</v>
      </c>
      <c r="D918" s="43" t="s">
        <v>3087</v>
      </c>
      <c r="E918" s="43" t="s">
        <v>2123</v>
      </c>
    </row>
    <row r="919" spans="1:5" s="16" customFormat="1" ht="12.75">
      <c r="A919" s="43" t="s">
        <v>957</v>
      </c>
      <c r="B919" s="43" t="s">
        <v>3249</v>
      </c>
      <c r="C919" s="43" t="s">
        <v>2781</v>
      </c>
      <c r="D919" s="43" t="s">
        <v>3250</v>
      </c>
      <c r="E919" s="43" t="s">
        <v>2126</v>
      </c>
    </row>
    <row r="920" spans="1:5" s="16" customFormat="1" ht="12.75">
      <c r="A920" s="43" t="s">
        <v>957</v>
      </c>
      <c r="B920" s="43" t="s">
        <v>3249</v>
      </c>
      <c r="C920" s="43" t="s">
        <v>3251</v>
      </c>
      <c r="D920" s="43" t="s">
        <v>3087</v>
      </c>
      <c r="E920" s="43" t="s">
        <v>2126</v>
      </c>
    </row>
    <row r="921" spans="1:5" s="16" customFormat="1" ht="12.75">
      <c r="A921" s="43" t="s">
        <v>1285</v>
      </c>
      <c r="B921" s="43" t="s">
        <v>1822</v>
      </c>
      <c r="C921" s="43" t="s">
        <v>3252</v>
      </c>
      <c r="D921" s="43" t="s">
        <v>3080</v>
      </c>
      <c r="E921" s="43" t="s">
        <v>2126</v>
      </c>
    </row>
    <row r="922" spans="1:5" s="16" customFormat="1" ht="12.75">
      <c r="A922" s="43" t="s">
        <v>1285</v>
      </c>
      <c r="B922" s="43" t="s">
        <v>1822</v>
      </c>
      <c r="C922" s="43" t="s">
        <v>3253</v>
      </c>
      <c r="D922" s="43" t="s">
        <v>3080</v>
      </c>
      <c r="E922" s="43" t="s">
        <v>2126</v>
      </c>
    </row>
    <row r="923" spans="1:5" s="16" customFormat="1" ht="12.75">
      <c r="A923" s="43" t="s">
        <v>1285</v>
      </c>
      <c r="B923" s="43" t="s">
        <v>1822</v>
      </c>
      <c r="C923" s="43" t="s">
        <v>3254</v>
      </c>
      <c r="D923" s="43" t="s">
        <v>3080</v>
      </c>
      <c r="E923" s="43" t="s">
        <v>2126</v>
      </c>
    </row>
    <row r="924" spans="1:5" s="16" customFormat="1" ht="12.75">
      <c r="A924" s="43" t="s">
        <v>1285</v>
      </c>
      <c r="B924" s="43" t="s">
        <v>3255</v>
      </c>
      <c r="C924" s="43" t="s">
        <v>3256</v>
      </c>
      <c r="D924" s="43" t="s">
        <v>3257</v>
      </c>
      <c r="E924" s="43" t="s">
        <v>2126</v>
      </c>
    </row>
    <row r="925" spans="1:5" s="16" customFormat="1" ht="12.75">
      <c r="A925" s="43" t="s">
        <v>1285</v>
      </c>
      <c r="B925" s="43" t="s">
        <v>1286</v>
      </c>
      <c r="C925" s="43" t="s">
        <v>3258</v>
      </c>
      <c r="D925" s="43" t="s">
        <v>3259</v>
      </c>
      <c r="E925" s="43" t="s">
        <v>2126</v>
      </c>
    </row>
    <row r="926" spans="1:5" s="16" customFormat="1" ht="12.75">
      <c r="A926" s="43" t="s">
        <v>1285</v>
      </c>
      <c r="B926" s="43" t="s">
        <v>3260</v>
      </c>
      <c r="C926" s="43" t="s">
        <v>3261</v>
      </c>
      <c r="D926" s="43" t="s">
        <v>3257</v>
      </c>
      <c r="E926" s="43" t="s">
        <v>2126</v>
      </c>
    </row>
    <row r="927" spans="1:5" s="16" customFormat="1" ht="12.75">
      <c r="A927" s="43" t="s">
        <v>1285</v>
      </c>
      <c r="B927" s="43" t="s">
        <v>3263</v>
      </c>
      <c r="C927" s="43" t="s">
        <v>3264</v>
      </c>
      <c r="D927" s="43" t="s">
        <v>3257</v>
      </c>
      <c r="E927" s="43" t="s">
        <v>2126</v>
      </c>
    </row>
    <row r="928" spans="1:5" s="16" customFormat="1" ht="12.75">
      <c r="A928" s="43" t="s">
        <v>1285</v>
      </c>
      <c r="B928" s="43" t="s">
        <v>3265</v>
      </c>
      <c r="C928" s="43" t="s">
        <v>3266</v>
      </c>
      <c r="D928" s="43" t="s">
        <v>3257</v>
      </c>
      <c r="E928" s="43" t="s">
        <v>2126</v>
      </c>
    </row>
    <row r="929" spans="1:5" s="16" customFormat="1" ht="12.75">
      <c r="A929" s="43" t="s">
        <v>1285</v>
      </c>
      <c r="B929" s="43" t="s">
        <v>3890</v>
      </c>
      <c r="C929" s="43" t="s">
        <v>3478</v>
      </c>
      <c r="D929" s="43" t="s">
        <v>3257</v>
      </c>
      <c r="E929" s="43" t="s">
        <v>2126</v>
      </c>
    </row>
    <row r="930" spans="1:5" s="16" customFormat="1" ht="12.75">
      <c r="A930" s="43" t="s">
        <v>1285</v>
      </c>
      <c r="B930" s="43" t="s">
        <v>1596</v>
      </c>
      <c r="C930" s="43" t="s">
        <v>3267</v>
      </c>
      <c r="D930" s="43" t="s">
        <v>3257</v>
      </c>
      <c r="E930" s="43" t="s">
        <v>2123</v>
      </c>
    </row>
    <row r="931" spans="1:5" s="16" customFormat="1" ht="12.75">
      <c r="A931" s="43" t="s">
        <v>1285</v>
      </c>
      <c r="B931" s="43" t="s">
        <v>1596</v>
      </c>
      <c r="C931" s="43" t="s">
        <v>3268</v>
      </c>
      <c r="D931" s="43" t="s">
        <v>3257</v>
      </c>
      <c r="E931" s="43" t="s">
        <v>2123</v>
      </c>
    </row>
    <row r="932" spans="1:5" s="16" customFormat="1" ht="12.75">
      <c r="A932" s="43" t="s">
        <v>1285</v>
      </c>
      <c r="B932" s="43" t="s">
        <v>3269</v>
      </c>
      <c r="C932" s="43" t="s">
        <v>3270</v>
      </c>
      <c r="D932" s="43" t="s">
        <v>3257</v>
      </c>
      <c r="E932" s="43" t="s">
        <v>2126</v>
      </c>
    </row>
    <row r="933" spans="1:5" s="16" customFormat="1" ht="12.75">
      <c r="A933" s="43" t="s">
        <v>1285</v>
      </c>
      <c r="B933" s="43" t="s">
        <v>3891</v>
      </c>
      <c r="C933" s="43" t="s">
        <v>3271</v>
      </c>
      <c r="D933" s="43" t="s">
        <v>3257</v>
      </c>
      <c r="E933" s="43" t="s">
        <v>2126</v>
      </c>
    </row>
    <row r="934" spans="1:5" s="16" customFormat="1" ht="12.75">
      <c r="A934" s="43" t="s">
        <v>1285</v>
      </c>
      <c r="B934" s="43" t="s">
        <v>3272</v>
      </c>
      <c r="C934" s="43" t="s">
        <v>3273</v>
      </c>
      <c r="D934" s="43" t="s">
        <v>3257</v>
      </c>
      <c r="E934" s="43" t="s">
        <v>2123</v>
      </c>
    </row>
    <row r="935" spans="1:5" s="16" customFormat="1" ht="12.75">
      <c r="A935" s="43" t="s">
        <v>1285</v>
      </c>
      <c r="B935" s="43" t="s">
        <v>3272</v>
      </c>
      <c r="C935" s="43" t="s">
        <v>3274</v>
      </c>
      <c r="D935" s="43" t="s">
        <v>3257</v>
      </c>
      <c r="E935" s="43" t="s">
        <v>2123</v>
      </c>
    </row>
    <row r="936" spans="1:5" s="16" customFormat="1" ht="12.75">
      <c r="A936" s="43" t="s">
        <v>1285</v>
      </c>
      <c r="B936" s="43" t="s">
        <v>3272</v>
      </c>
      <c r="C936" s="43" t="s">
        <v>3275</v>
      </c>
      <c r="D936" s="43" t="s">
        <v>3257</v>
      </c>
      <c r="E936" s="43" t="s">
        <v>2123</v>
      </c>
    </row>
    <row r="937" spans="1:5" s="16" customFormat="1" ht="12.75">
      <c r="A937" s="43" t="s">
        <v>1285</v>
      </c>
      <c r="B937" s="43" t="s">
        <v>3272</v>
      </c>
      <c r="C937" s="43" t="s">
        <v>3276</v>
      </c>
      <c r="D937" s="43" t="s">
        <v>3257</v>
      </c>
      <c r="E937" s="43" t="s">
        <v>2123</v>
      </c>
    </row>
    <row r="938" spans="1:5" s="16" customFormat="1" ht="12.75">
      <c r="A938" s="43" t="s">
        <v>1285</v>
      </c>
      <c r="B938" s="43" t="s">
        <v>3892</v>
      </c>
      <c r="C938" s="43" t="s">
        <v>3277</v>
      </c>
      <c r="D938" s="43" t="s">
        <v>3257</v>
      </c>
      <c r="E938" s="43" t="s">
        <v>2123</v>
      </c>
    </row>
    <row r="939" spans="1:5" s="16" customFormat="1" ht="12.75">
      <c r="A939" s="43" t="s">
        <v>1285</v>
      </c>
      <c r="B939" s="43" t="s">
        <v>3892</v>
      </c>
      <c r="C939" s="43" t="s">
        <v>2730</v>
      </c>
      <c r="D939" s="43" t="s">
        <v>3257</v>
      </c>
      <c r="E939" s="43" t="s">
        <v>2123</v>
      </c>
    </row>
    <row r="940" spans="1:5" s="16" customFormat="1" ht="12.75">
      <c r="A940" s="43" t="s">
        <v>1285</v>
      </c>
      <c r="B940" s="43" t="s">
        <v>3893</v>
      </c>
      <c r="C940" s="43" t="s">
        <v>3433</v>
      </c>
      <c r="D940" s="43" t="s">
        <v>3257</v>
      </c>
      <c r="E940" s="43" t="s">
        <v>2126</v>
      </c>
    </row>
    <row r="941" spans="1:5" s="16" customFormat="1" ht="12.75">
      <c r="A941" s="43" t="s">
        <v>1285</v>
      </c>
      <c r="B941" s="43" t="s">
        <v>3278</v>
      </c>
      <c r="C941" s="43" t="s">
        <v>3279</v>
      </c>
      <c r="D941" s="43" t="s">
        <v>3257</v>
      </c>
      <c r="E941" s="43" t="s">
        <v>2126</v>
      </c>
    </row>
    <row r="942" spans="1:5" s="16" customFormat="1" ht="12.75">
      <c r="A942" s="43" t="s">
        <v>1285</v>
      </c>
      <c r="B942" s="43" t="s">
        <v>1611</v>
      </c>
      <c r="C942" s="43" t="s">
        <v>3280</v>
      </c>
      <c r="D942" s="43" t="s">
        <v>3257</v>
      </c>
      <c r="E942" s="43" t="s">
        <v>2126</v>
      </c>
    </row>
    <row r="943" spans="1:5" s="16" customFormat="1" ht="12.75">
      <c r="A943" s="43" t="s">
        <v>1285</v>
      </c>
      <c r="B943" s="43" t="s">
        <v>3281</v>
      </c>
      <c r="C943" s="43" t="s">
        <v>3282</v>
      </c>
      <c r="D943" s="43" t="s">
        <v>3257</v>
      </c>
      <c r="E943" s="43" t="s">
        <v>2123</v>
      </c>
    </row>
    <row r="944" spans="1:5" s="16" customFormat="1" ht="12.75">
      <c r="A944" s="43" t="s">
        <v>1285</v>
      </c>
      <c r="B944" s="43" t="s">
        <v>3283</v>
      </c>
      <c r="C944" s="43" t="s">
        <v>3284</v>
      </c>
      <c r="D944" s="43" t="s">
        <v>3257</v>
      </c>
      <c r="E944" s="43" t="s">
        <v>2126</v>
      </c>
    </row>
    <row r="945" spans="1:5" s="16" customFormat="1" ht="12.75">
      <c r="A945" s="43" t="s">
        <v>1285</v>
      </c>
      <c r="B945" s="43" t="s">
        <v>3894</v>
      </c>
      <c r="C945" s="43" t="s">
        <v>3396</v>
      </c>
      <c r="D945" s="43" t="s">
        <v>3257</v>
      </c>
      <c r="E945" s="43" t="s">
        <v>2123</v>
      </c>
    </row>
    <row r="946" spans="1:5" s="16" customFormat="1" ht="12.75">
      <c r="A946" s="43" t="s">
        <v>1285</v>
      </c>
      <c r="B946" s="43" t="s">
        <v>3894</v>
      </c>
      <c r="C946" s="43" t="s">
        <v>3307</v>
      </c>
      <c r="D946" s="43" t="s">
        <v>3257</v>
      </c>
      <c r="E946" s="43" t="s">
        <v>2123</v>
      </c>
    </row>
    <row r="947" spans="1:5" s="16" customFormat="1" ht="12.75">
      <c r="A947" s="43" t="s">
        <v>1285</v>
      </c>
      <c r="B947" s="43" t="s">
        <v>1613</v>
      </c>
      <c r="C947" s="43" t="s">
        <v>3285</v>
      </c>
      <c r="D947" s="43" t="s">
        <v>3257</v>
      </c>
      <c r="E947" s="43" t="s">
        <v>2126</v>
      </c>
    </row>
    <row r="948" spans="1:5" s="16" customFormat="1" ht="12.75">
      <c r="A948" s="43" t="s">
        <v>1285</v>
      </c>
      <c r="B948" s="43" t="s">
        <v>3286</v>
      </c>
      <c r="C948" s="43" t="s">
        <v>3287</v>
      </c>
      <c r="D948" s="43" t="s">
        <v>3257</v>
      </c>
      <c r="E948" s="43" t="s">
        <v>2126</v>
      </c>
    </row>
    <row r="949" spans="1:5" s="16" customFormat="1" ht="12.75">
      <c r="A949" s="43" t="s">
        <v>1285</v>
      </c>
      <c r="B949" s="43" t="s">
        <v>1615</v>
      </c>
      <c r="C949" s="43" t="s">
        <v>3288</v>
      </c>
      <c r="D949" s="43" t="s">
        <v>3257</v>
      </c>
      <c r="E949" s="43" t="s">
        <v>2126</v>
      </c>
    </row>
    <row r="950" spans="1:5" s="16" customFormat="1" ht="12.75">
      <c r="A950" s="43" t="s">
        <v>1285</v>
      </c>
      <c r="B950" s="43" t="s">
        <v>3289</v>
      </c>
      <c r="C950" s="43" t="s">
        <v>3290</v>
      </c>
      <c r="D950" s="43" t="s">
        <v>3257</v>
      </c>
      <c r="E950" s="43" t="s">
        <v>2126</v>
      </c>
    </row>
    <row r="951" spans="1:5" s="16" customFormat="1" ht="12.75">
      <c r="A951" s="43" t="s">
        <v>1285</v>
      </c>
      <c r="B951" s="43" t="s">
        <v>1619</v>
      </c>
      <c r="C951" s="43" t="s">
        <v>3291</v>
      </c>
      <c r="D951" s="43" t="s">
        <v>3257</v>
      </c>
      <c r="E951" s="43" t="s">
        <v>2126</v>
      </c>
    </row>
    <row r="952" spans="1:5" s="16" customFormat="1" ht="12.75">
      <c r="A952" s="43" t="s">
        <v>1285</v>
      </c>
      <c r="B952" s="43" t="s">
        <v>3895</v>
      </c>
      <c r="C952" s="43" t="s">
        <v>3551</v>
      </c>
      <c r="D952" s="43" t="s">
        <v>3257</v>
      </c>
      <c r="E952" s="43" t="s">
        <v>2126</v>
      </c>
    </row>
    <row r="953" spans="1:5" s="16" customFormat="1" ht="12.75">
      <c r="A953" s="43" t="s">
        <v>1285</v>
      </c>
      <c r="B953" s="43" t="s">
        <v>1625</v>
      </c>
      <c r="C953" s="43" t="s">
        <v>3292</v>
      </c>
      <c r="D953" s="43" t="s">
        <v>3257</v>
      </c>
      <c r="E953" s="43" t="s">
        <v>2126</v>
      </c>
    </row>
    <row r="954" spans="1:5" s="16" customFormat="1" ht="12.75">
      <c r="A954" s="43" t="s">
        <v>1285</v>
      </c>
      <c r="B954" s="43" t="s">
        <v>3294</v>
      </c>
      <c r="C954" s="43" t="s">
        <v>3295</v>
      </c>
      <c r="D954" s="43" t="s">
        <v>3257</v>
      </c>
      <c r="E954" s="43" t="s">
        <v>2123</v>
      </c>
    </row>
    <row r="955" spans="1:5" s="16" customFormat="1" ht="12.75">
      <c r="A955" s="43" t="s">
        <v>1285</v>
      </c>
      <c r="B955" s="43" t="s">
        <v>1830</v>
      </c>
      <c r="C955" s="43" t="s">
        <v>3296</v>
      </c>
      <c r="D955" s="43" t="s">
        <v>3080</v>
      </c>
      <c r="E955" s="43" t="s">
        <v>2126</v>
      </c>
    </row>
    <row r="956" spans="1:5" s="16" customFormat="1" ht="12.75">
      <c r="A956" s="43" t="s">
        <v>1285</v>
      </c>
      <c r="B956" s="43" t="s">
        <v>1830</v>
      </c>
      <c r="C956" s="43" t="s">
        <v>3297</v>
      </c>
      <c r="D956" s="43" t="s">
        <v>3080</v>
      </c>
      <c r="E956" s="43" t="s">
        <v>2126</v>
      </c>
    </row>
    <row r="957" spans="1:5" s="16" customFormat="1" ht="12.75">
      <c r="A957" s="43" t="s">
        <v>1285</v>
      </c>
      <c r="B957" s="43" t="s">
        <v>1289</v>
      </c>
      <c r="C957" s="43" t="s">
        <v>3298</v>
      </c>
      <c r="D957" s="43" t="s">
        <v>3259</v>
      </c>
      <c r="E957" s="43" t="s">
        <v>2126</v>
      </c>
    </row>
    <row r="958" spans="1:5" s="16" customFormat="1" ht="12.75">
      <c r="A958" s="43" t="s">
        <v>1285</v>
      </c>
      <c r="B958" s="43" t="s">
        <v>1627</v>
      </c>
      <c r="C958" s="43" t="s">
        <v>3299</v>
      </c>
      <c r="D958" s="43" t="s">
        <v>3257</v>
      </c>
      <c r="E958" s="43" t="s">
        <v>2126</v>
      </c>
    </row>
    <row r="959" spans="1:5" s="16" customFormat="1" ht="12.75">
      <c r="A959" s="43" t="s">
        <v>1285</v>
      </c>
      <c r="B959" s="43" t="s">
        <v>1293</v>
      </c>
      <c r="C959" s="43" t="s">
        <v>3300</v>
      </c>
      <c r="D959" s="43" t="s">
        <v>3259</v>
      </c>
      <c r="E959" s="43" t="s">
        <v>2126</v>
      </c>
    </row>
    <row r="960" spans="1:5" s="16" customFormat="1" ht="12.75">
      <c r="A960" s="43" t="s">
        <v>1285</v>
      </c>
      <c r="B960" s="43" t="s">
        <v>1293</v>
      </c>
      <c r="C960" s="43" t="s">
        <v>3301</v>
      </c>
      <c r="D960" s="43" t="s">
        <v>3257</v>
      </c>
      <c r="E960" s="43" t="s">
        <v>2126</v>
      </c>
    </row>
    <row r="961" spans="1:5" s="16" customFormat="1" ht="12.75">
      <c r="A961" s="43" t="s">
        <v>1285</v>
      </c>
      <c r="B961" s="43" t="s">
        <v>1293</v>
      </c>
      <c r="C961" s="43" t="s">
        <v>3302</v>
      </c>
      <c r="D961" s="43" t="s">
        <v>3257</v>
      </c>
      <c r="E961" s="43" t="s">
        <v>2126</v>
      </c>
    </row>
    <row r="962" spans="1:5" s="16" customFormat="1" ht="12.75">
      <c r="A962" s="43" t="s">
        <v>1285</v>
      </c>
      <c r="B962" s="43" t="s">
        <v>3896</v>
      </c>
      <c r="C962" s="43" t="s">
        <v>3303</v>
      </c>
      <c r="D962" s="43" t="s">
        <v>3257</v>
      </c>
      <c r="E962" s="43" t="s">
        <v>2126</v>
      </c>
    </row>
    <row r="963" spans="1:5" s="16" customFormat="1" ht="12.75">
      <c r="A963" s="43" t="s">
        <v>1285</v>
      </c>
      <c r="B963" s="43" t="s">
        <v>3897</v>
      </c>
      <c r="C963" s="43" t="s">
        <v>3304</v>
      </c>
      <c r="D963" s="43" t="s">
        <v>3257</v>
      </c>
      <c r="E963" s="43" t="s">
        <v>2123</v>
      </c>
    </row>
    <row r="964" spans="1:5" s="16" customFormat="1" ht="12.75">
      <c r="A964" s="43" t="s">
        <v>1285</v>
      </c>
      <c r="B964" s="43" t="s">
        <v>3897</v>
      </c>
      <c r="C964" s="43" t="s">
        <v>3305</v>
      </c>
      <c r="D964" s="43" t="s">
        <v>3257</v>
      </c>
      <c r="E964" s="43" t="s">
        <v>2123</v>
      </c>
    </row>
    <row r="965" spans="1:5" s="16" customFormat="1" ht="12.75">
      <c r="A965" s="43" t="s">
        <v>1285</v>
      </c>
      <c r="B965" s="43" t="s">
        <v>1635</v>
      </c>
      <c r="C965" s="43" t="s">
        <v>3306</v>
      </c>
      <c r="D965" s="43" t="s">
        <v>3257</v>
      </c>
      <c r="E965" s="43" t="s">
        <v>2123</v>
      </c>
    </row>
    <row r="966" spans="1:5" s="16" customFormat="1" ht="12.75">
      <c r="A966" s="43" t="s">
        <v>1285</v>
      </c>
      <c r="B966" s="43" t="s">
        <v>1635</v>
      </c>
      <c r="C966" s="43" t="s">
        <v>3307</v>
      </c>
      <c r="D966" s="43" t="s">
        <v>3257</v>
      </c>
      <c r="E966" s="43" t="s">
        <v>2123</v>
      </c>
    </row>
    <row r="967" spans="1:5" s="16" customFormat="1" ht="12.75">
      <c r="A967" s="43" t="s">
        <v>1285</v>
      </c>
      <c r="B967" s="43" t="s">
        <v>1635</v>
      </c>
      <c r="C967" s="43" t="s">
        <v>3295</v>
      </c>
      <c r="D967" s="43" t="s">
        <v>3257</v>
      </c>
      <c r="E967" s="43" t="s">
        <v>2123</v>
      </c>
    </row>
    <row r="968" spans="1:5" s="16" customFormat="1" ht="12.75">
      <c r="A968" s="43" t="s">
        <v>1285</v>
      </c>
      <c r="B968" s="43" t="s">
        <v>3898</v>
      </c>
      <c r="C968" s="43" t="s">
        <v>3308</v>
      </c>
      <c r="D968" s="43" t="s">
        <v>3257</v>
      </c>
      <c r="E968" s="43" t="s">
        <v>2126</v>
      </c>
    </row>
    <row r="969" spans="1:5" s="16" customFormat="1" ht="12.75">
      <c r="A969" s="43" t="s">
        <v>1285</v>
      </c>
      <c r="B969" s="43" t="s">
        <v>3309</v>
      </c>
      <c r="C969" s="43" t="s">
        <v>3310</v>
      </c>
      <c r="D969" s="43" t="s">
        <v>3257</v>
      </c>
      <c r="E969" s="43" t="s">
        <v>2123</v>
      </c>
    </row>
    <row r="970" spans="1:5" s="16" customFormat="1" ht="12.75">
      <c r="A970" s="43" t="s">
        <v>1285</v>
      </c>
      <c r="B970" s="43" t="s">
        <v>3309</v>
      </c>
      <c r="C970" s="43" t="s">
        <v>3295</v>
      </c>
      <c r="D970" s="43" t="s">
        <v>3257</v>
      </c>
      <c r="E970" s="43" t="s">
        <v>2123</v>
      </c>
    </row>
    <row r="971" spans="1:5" s="16" customFormat="1" ht="12.75">
      <c r="A971" s="43" t="s">
        <v>1285</v>
      </c>
      <c r="B971" s="43" t="s">
        <v>1764</v>
      </c>
      <c r="C971" s="43" t="s">
        <v>2948</v>
      </c>
      <c r="D971" s="43" t="s">
        <v>2949</v>
      </c>
      <c r="E971" s="43" t="s">
        <v>2123</v>
      </c>
    </row>
    <row r="972" spans="1:5" s="16" customFormat="1" ht="12.75">
      <c r="A972" s="43" t="s">
        <v>1285</v>
      </c>
      <c r="B972" s="43" t="s">
        <v>1764</v>
      </c>
      <c r="C972" s="43" t="s">
        <v>2950</v>
      </c>
      <c r="D972" s="43" t="s">
        <v>2949</v>
      </c>
      <c r="E972" s="43" t="s">
        <v>2123</v>
      </c>
    </row>
    <row r="973" spans="1:5" s="16" customFormat="1" ht="12.75">
      <c r="A973" s="43" t="s">
        <v>1285</v>
      </c>
      <c r="B973" s="43" t="s">
        <v>1764</v>
      </c>
      <c r="C973" s="43" t="s">
        <v>2951</v>
      </c>
      <c r="D973" s="43" t="s">
        <v>2949</v>
      </c>
      <c r="E973" s="43" t="s">
        <v>2123</v>
      </c>
    </row>
    <row r="974" spans="1:5" s="16" customFormat="1" ht="12.75">
      <c r="A974" s="43" t="s">
        <v>1285</v>
      </c>
      <c r="B974" s="43" t="s">
        <v>1764</v>
      </c>
      <c r="C974" s="43" t="s">
        <v>3311</v>
      </c>
      <c r="D974" s="43" t="s">
        <v>2949</v>
      </c>
      <c r="E974" s="43" t="s">
        <v>2123</v>
      </c>
    </row>
    <row r="975" spans="1:5" s="16" customFormat="1" ht="12.75">
      <c r="A975" s="43" t="s">
        <v>1285</v>
      </c>
      <c r="B975" s="43" t="s">
        <v>1764</v>
      </c>
      <c r="C975" s="43" t="s">
        <v>2952</v>
      </c>
      <c r="D975" s="43" t="s">
        <v>2949</v>
      </c>
      <c r="E975" s="43" t="s">
        <v>2123</v>
      </c>
    </row>
    <row r="976" spans="1:5" s="16" customFormat="1" ht="12.75">
      <c r="A976" s="43" t="s">
        <v>1285</v>
      </c>
      <c r="B976" s="43" t="s">
        <v>1764</v>
      </c>
      <c r="C976" s="43" t="s">
        <v>3312</v>
      </c>
      <c r="D976" s="43" t="s">
        <v>2954</v>
      </c>
      <c r="E976" s="43" t="s">
        <v>2123</v>
      </c>
    </row>
    <row r="977" spans="1:5" s="16" customFormat="1" ht="12.75">
      <c r="A977" s="43" t="s">
        <v>1285</v>
      </c>
      <c r="B977" s="43" t="s">
        <v>1764</v>
      </c>
      <c r="C977" s="43" t="s">
        <v>2953</v>
      </c>
      <c r="D977" s="43" t="s">
        <v>2954</v>
      </c>
      <c r="E977" s="43" t="s">
        <v>2123</v>
      </c>
    </row>
    <row r="978" spans="1:5" s="16" customFormat="1" ht="12.75">
      <c r="A978" s="43" t="s">
        <v>1285</v>
      </c>
      <c r="B978" s="43" t="s">
        <v>1764</v>
      </c>
      <c r="C978" s="43" t="s">
        <v>2955</v>
      </c>
      <c r="D978" s="43" t="s">
        <v>2954</v>
      </c>
      <c r="E978" s="43" t="s">
        <v>2123</v>
      </c>
    </row>
    <row r="979" spans="1:5" s="16" customFormat="1" ht="12.75">
      <c r="A979" s="43" t="s">
        <v>1285</v>
      </c>
      <c r="B979" s="43" t="s">
        <v>1764</v>
      </c>
      <c r="C979" s="43" t="s">
        <v>2956</v>
      </c>
      <c r="D979" s="43" t="s">
        <v>2954</v>
      </c>
      <c r="E979" s="43" t="s">
        <v>2123</v>
      </c>
    </row>
    <row r="980" spans="1:5" s="16" customFormat="1" ht="12.75">
      <c r="A980" s="43" t="s">
        <v>1285</v>
      </c>
      <c r="B980" s="43" t="s">
        <v>1764</v>
      </c>
      <c r="C980" s="43" t="s">
        <v>2957</v>
      </c>
      <c r="D980" s="43" t="s">
        <v>2954</v>
      </c>
      <c r="E980" s="43" t="s">
        <v>2123</v>
      </c>
    </row>
    <row r="981" spans="1:5" s="16" customFormat="1" ht="12.75">
      <c r="A981" s="43" t="s">
        <v>1285</v>
      </c>
      <c r="B981" s="43" t="s">
        <v>1764</v>
      </c>
      <c r="C981" s="43" t="s">
        <v>2958</v>
      </c>
      <c r="D981" s="43" t="s">
        <v>2954</v>
      </c>
      <c r="E981" s="43" t="s">
        <v>2123</v>
      </c>
    </row>
    <row r="982" spans="1:5" s="16" customFormat="1" ht="12.75">
      <c r="A982" s="43" t="s">
        <v>1285</v>
      </c>
      <c r="B982" s="43" t="s">
        <v>1764</v>
      </c>
      <c r="C982" s="43" t="s">
        <v>2960</v>
      </c>
      <c r="D982" s="43" t="s">
        <v>2954</v>
      </c>
      <c r="E982" s="43" t="s">
        <v>2123</v>
      </c>
    </row>
    <row r="983" spans="1:5" s="16" customFormat="1" ht="12.75">
      <c r="A983" s="43" t="s">
        <v>1285</v>
      </c>
      <c r="B983" s="43" t="s">
        <v>1764</v>
      </c>
      <c r="C983" s="43" t="s">
        <v>2964</v>
      </c>
      <c r="D983" s="43" t="s">
        <v>2962</v>
      </c>
      <c r="E983" s="43" t="s">
        <v>2123</v>
      </c>
    </row>
    <row r="984" spans="1:5" s="16" customFormat="1" ht="12.75">
      <c r="A984" s="43" t="s">
        <v>1285</v>
      </c>
      <c r="B984" s="43" t="s">
        <v>1770</v>
      </c>
      <c r="C984" s="43" t="s">
        <v>2948</v>
      </c>
      <c r="D984" s="43" t="s">
        <v>2949</v>
      </c>
      <c r="E984" s="43" t="s">
        <v>2123</v>
      </c>
    </row>
    <row r="985" spans="1:5" s="16" customFormat="1" ht="12.75">
      <c r="A985" s="43" t="s">
        <v>1285</v>
      </c>
      <c r="B985" s="43" t="s">
        <v>1770</v>
      </c>
      <c r="C985" s="43" t="s">
        <v>2950</v>
      </c>
      <c r="D985" s="43" t="s">
        <v>2949</v>
      </c>
      <c r="E985" s="43" t="s">
        <v>2123</v>
      </c>
    </row>
    <row r="986" spans="1:5" s="16" customFormat="1" ht="12.75">
      <c r="A986" s="43" t="s">
        <v>1285</v>
      </c>
      <c r="B986" s="43" t="s">
        <v>1770</v>
      </c>
      <c r="C986" s="43" t="s">
        <v>2951</v>
      </c>
      <c r="D986" s="43" t="s">
        <v>2949</v>
      </c>
      <c r="E986" s="43" t="s">
        <v>2123</v>
      </c>
    </row>
    <row r="987" spans="1:5" s="16" customFormat="1" ht="12.75">
      <c r="A987" s="43" t="s">
        <v>1285</v>
      </c>
      <c r="B987" s="43" t="s">
        <v>1770</v>
      </c>
      <c r="C987" s="43" t="s">
        <v>2952</v>
      </c>
      <c r="D987" s="43" t="s">
        <v>2949</v>
      </c>
      <c r="E987" s="43" t="s">
        <v>2123</v>
      </c>
    </row>
    <row r="988" spans="1:5" s="16" customFormat="1" ht="12.75">
      <c r="A988" s="43" t="s">
        <v>1285</v>
      </c>
      <c r="B988" s="43" t="s">
        <v>1770</v>
      </c>
      <c r="C988" s="43" t="s">
        <v>2953</v>
      </c>
      <c r="D988" s="43" t="s">
        <v>2954</v>
      </c>
      <c r="E988" s="43" t="s">
        <v>2123</v>
      </c>
    </row>
    <row r="989" spans="1:5" s="16" customFormat="1" ht="12.75">
      <c r="A989" s="43" t="s">
        <v>1285</v>
      </c>
      <c r="B989" s="43" t="s">
        <v>1770</v>
      </c>
      <c r="C989" s="43" t="s">
        <v>2955</v>
      </c>
      <c r="D989" s="43" t="s">
        <v>2954</v>
      </c>
      <c r="E989" s="43" t="s">
        <v>2123</v>
      </c>
    </row>
    <row r="990" spans="1:5" s="16" customFormat="1" ht="12.75">
      <c r="A990" s="43" t="s">
        <v>1285</v>
      </c>
      <c r="B990" s="43" t="s">
        <v>1770</v>
      </c>
      <c r="C990" s="43" t="s">
        <v>2956</v>
      </c>
      <c r="D990" s="43" t="s">
        <v>2954</v>
      </c>
      <c r="E990" s="43" t="s">
        <v>2123</v>
      </c>
    </row>
    <row r="991" spans="1:5" s="16" customFormat="1" ht="12.75">
      <c r="A991" s="43" t="s">
        <v>1285</v>
      </c>
      <c r="B991" s="43" t="s">
        <v>1770</v>
      </c>
      <c r="C991" s="43" t="s">
        <v>2957</v>
      </c>
      <c r="D991" s="43" t="s">
        <v>2954</v>
      </c>
      <c r="E991" s="43" t="s">
        <v>2123</v>
      </c>
    </row>
    <row r="992" spans="1:5" s="16" customFormat="1" ht="12.75">
      <c r="A992" s="43" t="s">
        <v>1285</v>
      </c>
      <c r="B992" s="43" t="s">
        <v>1770</v>
      </c>
      <c r="C992" s="43" t="s">
        <v>3313</v>
      </c>
      <c r="D992" s="43" t="s">
        <v>2954</v>
      </c>
      <c r="E992" s="43" t="s">
        <v>2123</v>
      </c>
    </row>
    <row r="993" spans="1:5" s="16" customFormat="1" ht="12.75">
      <c r="A993" s="43" t="s">
        <v>1285</v>
      </c>
      <c r="B993" s="43" t="s">
        <v>1770</v>
      </c>
      <c r="C993" s="43" t="s">
        <v>2960</v>
      </c>
      <c r="D993" s="43" t="s">
        <v>2954</v>
      </c>
      <c r="E993" s="43" t="s">
        <v>2123</v>
      </c>
    </row>
    <row r="994" spans="1:5" s="16" customFormat="1" ht="12.75">
      <c r="A994" s="43" t="s">
        <v>1285</v>
      </c>
      <c r="B994" s="43" t="s">
        <v>1770</v>
      </c>
      <c r="C994" s="43" t="s">
        <v>2964</v>
      </c>
      <c r="D994" s="43" t="s">
        <v>2962</v>
      </c>
      <c r="E994" s="43" t="s">
        <v>2123</v>
      </c>
    </row>
    <row r="995" spans="1:5" s="16" customFormat="1" ht="12.75">
      <c r="A995" s="43" t="s">
        <v>1285</v>
      </c>
      <c r="B995" s="43" t="s">
        <v>3899</v>
      </c>
      <c r="C995" s="43" t="s">
        <v>3527</v>
      </c>
      <c r="D995" s="43" t="s">
        <v>3257</v>
      </c>
      <c r="E995" s="43" t="s">
        <v>2123</v>
      </c>
    </row>
    <row r="996" spans="1:5" s="16" customFormat="1" ht="12.75">
      <c r="A996" s="43" t="s">
        <v>1285</v>
      </c>
      <c r="B996" s="43" t="s">
        <v>3899</v>
      </c>
      <c r="C996" s="43" t="s">
        <v>2730</v>
      </c>
      <c r="D996" s="43" t="s">
        <v>3257</v>
      </c>
      <c r="E996" s="43" t="s">
        <v>2123</v>
      </c>
    </row>
    <row r="997" spans="1:5" s="16" customFormat="1" ht="12.75">
      <c r="A997" s="43" t="s">
        <v>1285</v>
      </c>
      <c r="B997" s="43" t="s">
        <v>3314</v>
      </c>
      <c r="C997" s="43" t="s">
        <v>3315</v>
      </c>
      <c r="D997" s="43" t="s">
        <v>3257</v>
      </c>
      <c r="E997" s="43" t="s">
        <v>2126</v>
      </c>
    </row>
    <row r="998" spans="1:5" s="16" customFormat="1" ht="12.75">
      <c r="A998" s="43" t="s">
        <v>1285</v>
      </c>
      <c r="B998" s="43" t="s">
        <v>1773</v>
      </c>
      <c r="C998" s="43" t="s">
        <v>2948</v>
      </c>
      <c r="D998" s="43" t="s">
        <v>2949</v>
      </c>
      <c r="E998" s="43" t="s">
        <v>2123</v>
      </c>
    </row>
    <row r="999" spans="1:5" s="16" customFormat="1" ht="12.75">
      <c r="A999" s="43" t="s">
        <v>1285</v>
      </c>
      <c r="B999" s="43" t="s">
        <v>1773</v>
      </c>
      <c r="C999" s="43" t="s">
        <v>2950</v>
      </c>
      <c r="D999" s="43" t="s">
        <v>2949</v>
      </c>
      <c r="E999" s="43" t="s">
        <v>2123</v>
      </c>
    </row>
    <row r="1000" spans="1:5" s="16" customFormat="1" ht="12.75">
      <c r="A1000" s="43" t="s">
        <v>1285</v>
      </c>
      <c r="B1000" s="43" t="s">
        <v>1773</v>
      </c>
      <c r="C1000" s="43" t="s">
        <v>2951</v>
      </c>
      <c r="D1000" s="43" t="s">
        <v>2949</v>
      </c>
      <c r="E1000" s="43" t="s">
        <v>2123</v>
      </c>
    </row>
    <row r="1001" spans="1:5" s="16" customFormat="1" ht="12.75">
      <c r="A1001" s="43" t="s">
        <v>1285</v>
      </c>
      <c r="B1001" s="43" t="s">
        <v>1773</v>
      </c>
      <c r="C1001" s="43" t="s">
        <v>2952</v>
      </c>
      <c r="D1001" s="43" t="s">
        <v>2949</v>
      </c>
      <c r="E1001" s="43" t="s">
        <v>2123</v>
      </c>
    </row>
    <row r="1002" spans="1:5" s="16" customFormat="1" ht="12.75">
      <c r="A1002" s="43" t="s">
        <v>1285</v>
      </c>
      <c r="B1002" s="43" t="s">
        <v>1773</v>
      </c>
      <c r="C1002" s="43" t="s">
        <v>2953</v>
      </c>
      <c r="D1002" s="43" t="s">
        <v>2954</v>
      </c>
      <c r="E1002" s="43" t="s">
        <v>2123</v>
      </c>
    </row>
    <row r="1003" spans="1:5" s="16" customFormat="1" ht="12.75">
      <c r="A1003" s="43" t="s">
        <v>1285</v>
      </c>
      <c r="B1003" s="43" t="s">
        <v>1773</v>
      </c>
      <c r="C1003" s="43" t="s">
        <v>2955</v>
      </c>
      <c r="D1003" s="43" t="s">
        <v>2954</v>
      </c>
      <c r="E1003" s="43" t="s">
        <v>2123</v>
      </c>
    </row>
    <row r="1004" spans="1:5" s="16" customFormat="1" ht="12.75">
      <c r="A1004" s="43" t="s">
        <v>1285</v>
      </c>
      <c r="B1004" s="43" t="s">
        <v>1773</v>
      </c>
      <c r="C1004" s="43" t="s">
        <v>2956</v>
      </c>
      <c r="D1004" s="43" t="s">
        <v>2954</v>
      </c>
      <c r="E1004" s="43" t="s">
        <v>2123</v>
      </c>
    </row>
    <row r="1005" spans="1:5" s="16" customFormat="1" ht="12.75">
      <c r="A1005" s="43" t="s">
        <v>1285</v>
      </c>
      <c r="B1005" s="43" t="s">
        <v>1773</v>
      </c>
      <c r="C1005" s="43" t="s">
        <v>2957</v>
      </c>
      <c r="D1005" s="43" t="s">
        <v>2954</v>
      </c>
      <c r="E1005" s="43" t="s">
        <v>2123</v>
      </c>
    </row>
    <row r="1006" spans="1:5" s="16" customFormat="1" ht="12.75">
      <c r="A1006" s="43" t="s">
        <v>1285</v>
      </c>
      <c r="B1006" s="43" t="s">
        <v>1773</v>
      </c>
      <c r="C1006" s="43" t="s">
        <v>2958</v>
      </c>
      <c r="D1006" s="43" t="s">
        <v>2954</v>
      </c>
      <c r="E1006" s="43" t="s">
        <v>2123</v>
      </c>
    </row>
    <row r="1007" spans="1:5" s="16" customFormat="1" ht="12.75">
      <c r="A1007" s="43" t="s">
        <v>1285</v>
      </c>
      <c r="B1007" s="43" t="s">
        <v>1773</v>
      </c>
      <c r="C1007" s="43" t="s">
        <v>3316</v>
      </c>
      <c r="D1007" s="43" t="s">
        <v>2954</v>
      </c>
      <c r="E1007" s="43" t="s">
        <v>2123</v>
      </c>
    </row>
    <row r="1008" spans="1:5" s="16" customFormat="1" ht="12.75">
      <c r="A1008" s="43" t="s">
        <v>1285</v>
      </c>
      <c r="B1008" s="43" t="s">
        <v>1773</v>
      </c>
      <c r="C1008" s="43" t="s">
        <v>2960</v>
      </c>
      <c r="D1008" s="43" t="s">
        <v>2954</v>
      </c>
      <c r="E1008" s="43" t="s">
        <v>2123</v>
      </c>
    </row>
    <row r="1009" spans="1:5" s="16" customFormat="1" ht="12.75">
      <c r="A1009" s="43" t="s">
        <v>1285</v>
      </c>
      <c r="B1009" s="43" t="s">
        <v>1773</v>
      </c>
      <c r="C1009" s="43" t="s">
        <v>2964</v>
      </c>
      <c r="D1009" s="43" t="s">
        <v>2962</v>
      </c>
      <c r="E1009" s="43" t="s">
        <v>2123</v>
      </c>
    </row>
    <row r="1010" spans="1:5" s="16" customFormat="1" ht="12.75">
      <c r="A1010" s="43" t="s">
        <v>1285</v>
      </c>
      <c r="B1010" s="43" t="s">
        <v>1638</v>
      </c>
      <c r="C1010" s="43" t="s">
        <v>3317</v>
      </c>
      <c r="D1010" s="43" t="s">
        <v>3257</v>
      </c>
      <c r="E1010" s="43" t="s">
        <v>2123</v>
      </c>
    </row>
    <row r="1011" spans="1:5" s="16" customFormat="1" ht="12.75">
      <c r="A1011" s="43" t="s">
        <v>1285</v>
      </c>
      <c r="B1011" s="43" t="s">
        <v>1638</v>
      </c>
      <c r="C1011" s="43" t="s">
        <v>3268</v>
      </c>
      <c r="D1011" s="43" t="s">
        <v>3257</v>
      </c>
      <c r="E1011" s="43" t="s">
        <v>2123</v>
      </c>
    </row>
    <row r="1012" spans="1:5" s="16" customFormat="1" ht="12.75">
      <c r="A1012" s="43" t="s">
        <v>1285</v>
      </c>
      <c r="B1012" s="43" t="s">
        <v>3318</v>
      </c>
      <c r="C1012" s="43" t="s">
        <v>3319</v>
      </c>
      <c r="D1012" s="43" t="s">
        <v>3257</v>
      </c>
      <c r="E1012" s="43" t="s">
        <v>2126</v>
      </c>
    </row>
    <row r="1013" spans="1:5" s="16" customFormat="1" ht="12.75">
      <c r="A1013" s="43" t="s">
        <v>1285</v>
      </c>
      <c r="B1013" s="43" t="s">
        <v>1776</v>
      </c>
      <c r="C1013" s="43" t="s">
        <v>3320</v>
      </c>
      <c r="D1013" s="43" t="s">
        <v>2954</v>
      </c>
      <c r="E1013" s="43" t="s">
        <v>2123</v>
      </c>
    </row>
    <row r="1014" spans="1:5" s="16" customFormat="1" ht="12.75">
      <c r="A1014" s="43" t="s">
        <v>1285</v>
      </c>
      <c r="B1014" s="43" t="s">
        <v>1776</v>
      </c>
      <c r="C1014" s="43" t="s">
        <v>3321</v>
      </c>
      <c r="D1014" s="43" t="s">
        <v>2954</v>
      </c>
      <c r="E1014" s="43" t="s">
        <v>2123</v>
      </c>
    </row>
    <row r="1015" spans="1:5" s="16" customFormat="1" ht="12.75">
      <c r="A1015" s="43" t="s">
        <v>1285</v>
      </c>
      <c r="B1015" s="43" t="s">
        <v>1776</v>
      </c>
      <c r="C1015" s="43" t="s">
        <v>3337</v>
      </c>
      <c r="D1015" s="43" t="s">
        <v>2954</v>
      </c>
      <c r="E1015" s="43" t="s">
        <v>2123</v>
      </c>
    </row>
    <row r="1016" spans="1:5" s="16" customFormat="1" ht="12.75">
      <c r="A1016" s="43" t="s">
        <v>1285</v>
      </c>
      <c r="B1016" s="43" t="s">
        <v>1640</v>
      </c>
      <c r="C1016" s="43" t="s">
        <v>3322</v>
      </c>
      <c r="D1016" s="43" t="s">
        <v>3257</v>
      </c>
      <c r="E1016" s="43" t="s">
        <v>2123</v>
      </c>
    </row>
    <row r="1017" spans="1:5" s="16" customFormat="1" ht="12.75">
      <c r="A1017" s="43" t="s">
        <v>1285</v>
      </c>
      <c r="B1017" s="43" t="s">
        <v>1640</v>
      </c>
      <c r="C1017" s="43" t="s">
        <v>3323</v>
      </c>
      <c r="D1017" s="43" t="s">
        <v>3324</v>
      </c>
      <c r="E1017" s="43" t="s">
        <v>2123</v>
      </c>
    </row>
    <row r="1018" spans="1:5" s="16" customFormat="1" ht="12.75">
      <c r="A1018" s="43" t="s">
        <v>1285</v>
      </c>
      <c r="B1018" s="43" t="s">
        <v>1640</v>
      </c>
      <c r="C1018" s="43" t="s">
        <v>2730</v>
      </c>
      <c r="D1018" s="43" t="s">
        <v>3324</v>
      </c>
      <c r="E1018" s="43" t="s">
        <v>2123</v>
      </c>
    </row>
    <row r="1019" spans="1:5" s="16" customFormat="1" ht="12.75">
      <c r="A1019" s="43" t="s">
        <v>1285</v>
      </c>
      <c r="B1019" s="43" t="s">
        <v>3325</v>
      </c>
      <c r="C1019" s="43" t="s">
        <v>3326</v>
      </c>
      <c r="D1019" s="43" t="s">
        <v>3257</v>
      </c>
      <c r="E1019" s="43" t="s">
        <v>2126</v>
      </c>
    </row>
    <row r="1020" spans="1:5" s="16" customFormat="1" ht="12.75">
      <c r="A1020" s="43" t="s">
        <v>1285</v>
      </c>
      <c r="B1020" s="43" t="s">
        <v>3327</v>
      </c>
      <c r="C1020" s="43" t="s">
        <v>3328</v>
      </c>
      <c r="D1020" s="43" t="s">
        <v>2954</v>
      </c>
      <c r="E1020" s="43" t="s">
        <v>2123</v>
      </c>
    </row>
    <row r="1021" spans="1:5" s="16" customFormat="1" ht="12.75">
      <c r="A1021" s="43" t="s">
        <v>1285</v>
      </c>
      <c r="B1021" s="43" t="s">
        <v>3327</v>
      </c>
      <c r="C1021" s="43" t="s">
        <v>2684</v>
      </c>
      <c r="D1021" s="43" t="s">
        <v>2954</v>
      </c>
      <c r="E1021" s="43" t="s">
        <v>2123</v>
      </c>
    </row>
    <row r="1022" spans="1:5" s="16" customFormat="1" ht="12.75">
      <c r="A1022" s="43" t="s">
        <v>1285</v>
      </c>
      <c r="B1022" s="43" t="s">
        <v>3327</v>
      </c>
      <c r="C1022" s="43" t="s">
        <v>2989</v>
      </c>
      <c r="D1022" s="43" t="s">
        <v>2954</v>
      </c>
      <c r="E1022" s="43" t="s">
        <v>2123</v>
      </c>
    </row>
    <row r="1023" spans="1:5" s="16" customFormat="1" ht="12.75">
      <c r="A1023" s="43" t="s">
        <v>1285</v>
      </c>
      <c r="B1023" s="43" t="s">
        <v>3327</v>
      </c>
      <c r="C1023" s="43" t="s">
        <v>3329</v>
      </c>
      <c r="D1023" s="43" t="s">
        <v>2954</v>
      </c>
      <c r="E1023" s="43" t="s">
        <v>2123</v>
      </c>
    </row>
    <row r="1024" spans="1:5" s="16" customFormat="1" ht="12.75">
      <c r="A1024" s="43" t="s">
        <v>1285</v>
      </c>
      <c r="B1024" s="43" t="s">
        <v>3327</v>
      </c>
      <c r="C1024" s="43" t="s">
        <v>3330</v>
      </c>
      <c r="D1024" s="43" t="s">
        <v>2954</v>
      </c>
      <c r="E1024" s="43" t="s">
        <v>2123</v>
      </c>
    </row>
    <row r="1025" spans="1:5" s="16" customFormat="1" ht="12.75">
      <c r="A1025" s="43" t="s">
        <v>1285</v>
      </c>
      <c r="B1025" s="43" t="s">
        <v>3327</v>
      </c>
      <c r="C1025" s="43" t="s">
        <v>3331</v>
      </c>
      <c r="D1025" s="43" t="s">
        <v>2954</v>
      </c>
      <c r="E1025" s="43" t="s">
        <v>2123</v>
      </c>
    </row>
    <row r="1026" spans="1:5" s="16" customFormat="1" ht="12.75">
      <c r="A1026" s="43" t="s">
        <v>1285</v>
      </c>
      <c r="B1026" s="43" t="s">
        <v>3327</v>
      </c>
      <c r="C1026" s="43" t="s">
        <v>3332</v>
      </c>
      <c r="D1026" s="43" t="s">
        <v>2954</v>
      </c>
      <c r="E1026" s="43" t="s">
        <v>2123</v>
      </c>
    </row>
    <row r="1027" spans="1:5" s="16" customFormat="1" ht="12.75">
      <c r="A1027" s="43" t="s">
        <v>1285</v>
      </c>
      <c r="B1027" s="43" t="s">
        <v>3327</v>
      </c>
      <c r="C1027" s="43" t="s">
        <v>3333</v>
      </c>
      <c r="D1027" s="43" t="s">
        <v>2954</v>
      </c>
      <c r="E1027" s="43" t="s">
        <v>2123</v>
      </c>
    </row>
    <row r="1028" spans="1:5" s="16" customFormat="1" ht="12.75">
      <c r="A1028" s="43" t="s">
        <v>1285</v>
      </c>
      <c r="B1028" s="43" t="s">
        <v>3327</v>
      </c>
      <c r="C1028" s="43" t="s">
        <v>2958</v>
      </c>
      <c r="D1028" s="43" t="s">
        <v>2954</v>
      </c>
      <c r="E1028" s="43" t="s">
        <v>2123</v>
      </c>
    </row>
    <row r="1029" spans="1:5" s="16" customFormat="1" ht="12.75">
      <c r="A1029" s="43" t="s">
        <v>1285</v>
      </c>
      <c r="B1029" s="43" t="s">
        <v>3327</v>
      </c>
      <c r="C1029" s="43" t="s">
        <v>3334</v>
      </c>
      <c r="D1029" s="43" t="s">
        <v>2954</v>
      </c>
      <c r="E1029" s="43" t="s">
        <v>2123</v>
      </c>
    </row>
    <row r="1030" spans="1:5" s="16" customFormat="1" ht="12.75">
      <c r="A1030" s="43" t="s">
        <v>1285</v>
      </c>
      <c r="B1030" s="43" t="s">
        <v>3327</v>
      </c>
      <c r="C1030" s="43" t="s">
        <v>3335</v>
      </c>
      <c r="D1030" s="43" t="s">
        <v>2954</v>
      </c>
      <c r="E1030" s="43" t="s">
        <v>2123</v>
      </c>
    </row>
    <row r="1031" spans="1:5" s="16" customFormat="1" ht="12.75">
      <c r="A1031" s="43" t="s">
        <v>1285</v>
      </c>
      <c r="B1031" s="43" t="s">
        <v>3327</v>
      </c>
      <c r="C1031" s="43" t="s">
        <v>3336</v>
      </c>
      <c r="D1031" s="43" t="s">
        <v>2954</v>
      </c>
      <c r="E1031" s="43" t="s">
        <v>2123</v>
      </c>
    </row>
    <row r="1032" spans="1:5" s="16" customFormat="1" ht="12.75">
      <c r="A1032" s="43" t="s">
        <v>1285</v>
      </c>
      <c r="B1032" s="43" t="s">
        <v>3327</v>
      </c>
      <c r="C1032" s="43" t="s">
        <v>3337</v>
      </c>
      <c r="D1032" s="43" t="s">
        <v>2954</v>
      </c>
      <c r="E1032" s="43" t="s">
        <v>2123</v>
      </c>
    </row>
    <row r="1033" spans="1:5" s="16" customFormat="1" ht="12.75">
      <c r="A1033" s="43" t="s">
        <v>1285</v>
      </c>
      <c r="B1033" s="43" t="s">
        <v>3327</v>
      </c>
      <c r="C1033" s="43" t="s">
        <v>3338</v>
      </c>
      <c r="D1033" s="43" t="s">
        <v>3324</v>
      </c>
      <c r="E1033" s="43" t="s">
        <v>2123</v>
      </c>
    </row>
    <row r="1034" spans="1:5" s="16" customFormat="1" ht="12.75">
      <c r="A1034" s="43" t="s">
        <v>1285</v>
      </c>
      <c r="B1034" s="43" t="s">
        <v>3339</v>
      </c>
      <c r="C1034" s="43" t="s">
        <v>3340</v>
      </c>
      <c r="D1034" s="43" t="s">
        <v>3259</v>
      </c>
      <c r="E1034" s="43" t="s">
        <v>2126</v>
      </c>
    </row>
    <row r="1035" spans="1:5" s="16" customFormat="1" ht="12.75">
      <c r="A1035" s="43" t="s">
        <v>1285</v>
      </c>
      <c r="B1035" s="43" t="s">
        <v>1644</v>
      </c>
      <c r="C1035" s="43" t="s">
        <v>3341</v>
      </c>
      <c r="D1035" s="43" t="s">
        <v>3259</v>
      </c>
      <c r="E1035" s="43" t="s">
        <v>2126</v>
      </c>
    </row>
    <row r="1036" spans="1:5" s="16" customFormat="1" ht="12.75">
      <c r="A1036" s="43" t="s">
        <v>1285</v>
      </c>
      <c r="B1036" s="43" t="s">
        <v>1644</v>
      </c>
      <c r="C1036" s="43" t="s">
        <v>3342</v>
      </c>
      <c r="D1036" s="43" t="s">
        <v>3257</v>
      </c>
      <c r="E1036" s="43" t="s">
        <v>2126</v>
      </c>
    </row>
    <row r="1037" spans="1:5" s="16" customFormat="1" ht="12.75">
      <c r="A1037" s="43" t="s">
        <v>1285</v>
      </c>
      <c r="B1037" s="43" t="s">
        <v>1644</v>
      </c>
      <c r="C1037" s="43" t="s">
        <v>3343</v>
      </c>
      <c r="D1037" s="43" t="s">
        <v>2954</v>
      </c>
      <c r="E1037" s="43" t="s">
        <v>2126</v>
      </c>
    </row>
    <row r="1038" spans="1:5" s="16" customFormat="1" ht="12.75">
      <c r="A1038" s="43" t="s">
        <v>1285</v>
      </c>
      <c r="B1038" s="43" t="s">
        <v>1305</v>
      </c>
      <c r="C1038" s="43" t="s">
        <v>3344</v>
      </c>
      <c r="D1038" s="43" t="s">
        <v>3259</v>
      </c>
      <c r="E1038" s="43" t="s">
        <v>2126</v>
      </c>
    </row>
    <row r="1039" spans="1:5" s="16" customFormat="1" ht="12.75">
      <c r="A1039" s="43" t="s">
        <v>1285</v>
      </c>
      <c r="B1039" s="43" t="s">
        <v>1305</v>
      </c>
      <c r="C1039" s="43" t="s">
        <v>3345</v>
      </c>
      <c r="D1039" s="43" t="s">
        <v>3259</v>
      </c>
      <c r="E1039" s="43" t="s">
        <v>2126</v>
      </c>
    </row>
    <row r="1040" spans="1:5" s="16" customFormat="1" ht="12.75">
      <c r="A1040" s="43" t="s">
        <v>1285</v>
      </c>
      <c r="B1040" s="43" t="s">
        <v>3346</v>
      </c>
      <c r="C1040" s="43" t="s">
        <v>3347</v>
      </c>
      <c r="D1040" s="43" t="s">
        <v>3257</v>
      </c>
      <c r="E1040" s="43" t="s">
        <v>2126</v>
      </c>
    </row>
    <row r="1041" spans="1:5" s="16" customFormat="1" ht="12.75">
      <c r="A1041" s="43" t="s">
        <v>1285</v>
      </c>
      <c r="B1041" s="43" t="s">
        <v>3348</v>
      </c>
      <c r="C1041" s="43" t="s">
        <v>3350</v>
      </c>
      <c r="D1041" s="43" t="s">
        <v>3257</v>
      </c>
      <c r="E1041" s="43" t="s">
        <v>2126</v>
      </c>
    </row>
    <row r="1042" spans="1:5" s="16" customFormat="1" ht="12.75">
      <c r="A1042" s="43" t="s">
        <v>1285</v>
      </c>
      <c r="B1042" s="43" t="s">
        <v>1651</v>
      </c>
      <c r="C1042" s="43" t="s">
        <v>3351</v>
      </c>
      <c r="D1042" s="43" t="s">
        <v>3257</v>
      </c>
      <c r="E1042" s="43" t="s">
        <v>2126</v>
      </c>
    </row>
    <row r="1043" spans="1:5" s="16" customFormat="1" ht="12.75">
      <c r="A1043" s="43" t="s">
        <v>1285</v>
      </c>
      <c r="B1043" s="43" t="s">
        <v>1651</v>
      </c>
      <c r="C1043" s="43" t="s">
        <v>3352</v>
      </c>
      <c r="D1043" s="43" t="s">
        <v>3257</v>
      </c>
      <c r="E1043" s="43" t="s">
        <v>2126</v>
      </c>
    </row>
    <row r="1044" spans="1:5" s="16" customFormat="1" ht="12.75">
      <c r="A1044" s="43" t="s">
        <v>1285</v>
      </c>
      <c r="B1044" s="43" t="s">
        <v>1655</v>
      </c>
      <c r="C1044" s="43" t="s">
        <v>3353</v>
      </c>
      <c r="D1044" s="43" t="s">
        <v>3257</v>
      </c>
      <c r="E1044" s="43" t="s">
        <v>2126</v>
      </c>
    </row>
    <row r="1045" spans="1:5" s="16" customFormat="1" ht="12.75">
      <c r="A1045" s="43" t="s">
        <v>1285</v>
      </c>
      <c r="B1045" s="43" t="s">
        <v>3900</v>
      </c>
      <c r="C1045" s="43" t="s">
        <v>3558</v>
      </c>
      <c r="D1045" s="43" t="s">
        <v>3257</v>
      </c>
      <c r="E1045" s="43" t="s">
        <v>2123</v>
      </c>
    </row>
    <row r="1046" spans="1:5" s="16" customFormat="1" ht="12.75">
      <c r="A1046" s="43" t="s">
        <v>1285</v>
      </c>
      <c r="B1046" s="43" t="s">
        <v>3900</v>
      </c>
      <c r="C1046" s="43" t="s">
        <v>2730</v>
      </c>
      <c r="D1046" s="43" t="s">
        <v>3257</v>
      </c>
      <c r="E1046" s="43" t="s">
        <v>2123</v>
      </c>
    </row>
    <row r="1047" spans="1:5" s="16" customFormat="1" ht="12.75">
      <c r="A1047" s="43" t="s">
        <v>1285</v>
      </c>
      <c r="B1047" s="43" t="s">
        <v>3354</v>
      </c>
      <c r="C1047" s="43" t="s">
        <v>3355</v>
      </c>
      <c r="D1047" s="43" t="s">
        <v>3259</v>
      </c>
      <c r="E1047" s="43" t="s">
        <v>2126</v>
      </c>
    </row>
    <row r="1048" spans="1:5" s="16" customFormat="1" ht="12.75">
      <c r="A1048" s="43" t="s">
        <v>1285</v>
      </c>
      <c r="B1048" s="43" t="s">
        <v>1657</v>
      </c>
      <c r="C1048" s="43" t="s">
        <v>3356</v>
      </c>
      <c r="D1048" s="43" t="s">
        <v>3257</v>
      </c>
      <c r="E1048" s="43" t="s">
        <v>2126</v>
      </c>
    </row>
    <row r="1049" spans="1:5" s="16" customFormat="1" ht="12.75">
      <c r="A1049" s="43" t="s">
        <v>1285</v>
      </c>
      <c r="B1049" s="43" t="s">
        <v>1326</v>
      </c>
      <c r="C1049" s="43" t="s">
        <v>3357</v>
      </c>
      <c r="D1049" s="43" t="s">
        <v>3259</v>
      </c>
      <c r="E1049" s="43" t="s">
        <v>2123</v>
      </c>
    </row>
    <row r="1050" spans="1:5" s="16" customFormat="1" ht="12.75">
      <c r="A1050" s="43" t="s">
        <v>1285</v>
      </c>
      <c r="B1050" s="43" t="s">
        <v>1326</v>
      </c>
      <c r="C1050" s="43" t="s">
        <v>3358</v>
      </c>
      <c r="D1050" s="43" t="s">
        <v>3259</v>
      </c>
      <c r="E1050" s="43" t="s">
        <v>2123</v>
      </c>
    </row>
    <row r="1051" spans="1:5" s="16" customFormat="1" ht="12.75">
      <c r="A1051" s="43" t="s">
        <v>1285</v>
      </c>
      <c r="B1051" s="43" t="s">
        <v>1326</v>
      </c>
      <c r="C1051" s="43" t="s">
        <v>3359</v>
      </c>
      <c r="D1051" s="43" t="s">
        <v>3259</v>
      </c>
      <c r="E1051" s="43" t="s">
        <v>2123</v>
      </c>
    </row>
    <row r="1052" spans="1:5" s="16" customFormat="1" ht="12.75">
      <c r="A1052" s="43" t="s">
        <v>1285</v>
      </c>
      <c r="B1052" s="43" t="s">
        <v>1326</v>
      </c>
      <c r="C1052" s="43" t="s">
        <v>3360</v>
      </c>
      <c r="D1052" s="43" t="s">
        <v>3259</v>
      </c>
      <c r="E1052" s="43" t="s">
        <v>2123</v>
      </c>
    </row>
    <row r="1053" spans="1:5" s="16" customFormat="1" ht="12.75">
      <c r="A1053" s="43" t="s">
        <v>1285</v>
      </c>
      <c r="B1053" s="43" t="s">
        <v>3901</v>
      </c>
      <c r="C1053" s="43" t="s">
        <v>3361</v>
      </c>
      <c r="D1053" s="43" t="s">
        <v>3257</v>
      </c>
      <c r="E1053" s="43" t="s">
        <v>2123</v>
      </c>
    </row>
    <row r="1054" spans="1:5" s="16" customFormat="1" ht="12.75">
      <c r="A1054" s="43" t="s">
        <v>1285</v>
      </c>
      <c r="B1054" s="43" t="s">
        <v>3901</v>
      </c>
      <c r="C1054" s="43" t="s">
        <v>3362</v>
      </c>
      <c r="D1054" s="43" t="s">
        <v>3257</v>
      </c>
      <c r="E1054" s="43" t="s">
        <v>2123</v>
      </c>
    </row>
    <row r="1055" spans="1:5" s="16" customFormat="1" ht="12.75">
      <c r="A1055" s="43" t="s">
        <v>1285</v>
      </c>
      <c r="B1055" s="43" t="s">
        <v>1332</v>
      </c>
      <c r="C1055" s="43" t="s">
        <v>3363</v>
      </c>
      <c r="D1055" s="43" t="s">
        <v>3259</v>
      </c>
      <c r="E1055" s="43" t="s">
        <v>2126</v>
      </c>
    </row>
    <row r="1056" spans="1:5" s="16" customFormat="1" ht="12.75">
      <c r="A1056" s="43" t="s">
        <v>1285</v>
      </c>
      <c r="B1056" s="43" t="s">
        <v>1332</v>
      </c>
      <c r="C1056" s="43" t="s">
        <v>3364</v>
      </c>
      <c r="D1056" s="43" t="s">
        <v>3259</v>
      </c>
      <c r="E1056" s="43" t="s">
        <v>2126</v>
      </c>
    </row>
    <row r="1057" spans="1:5" s="16" customFormat="1" ht="12.75">
      <c r="A1057" s="43" t="s">
        <v>1285</v>
      </c>
      <c r="B1057" s="43" t="s">
        <v>1332</v>
      </c>
      <c r="C1057" s="43" t="s">
        <v>3365</v>
      </c>
      <c r="D1057" s="43" t="s">
        <v>3259</v>
      </c>
      <c r="E1057" s="43" t="s">
        <v>2126</v>
      </c>
    </row>
    <row r="1058" spans="1:5" s="16" customFormat="1" ht="12.75">
      <c r="A1058" s="43" t="s">
        <v>1285</v>
      </c>
      <c r="B1058" s="43" t="s">
        <v>3902</v>
      </c>
      <c r="C1058" s="43" t="s">
        <v>3510</v>
      </c>
      <c r="D1058" s="43" t="s">
        <v>3257</v>
      </c>
      <c r="E1058" s="43" t="s">
        <v>2126</v>
      </c>
    </row>
    <row r="1059" spans="1:5" s="16" customFormat="1" ht="12.75">
      <c r="A1059" s="43" t="s">
        <v>1285</v>
      </c>
      <c r="B1059" s="43" t="s">
        <v>3366</v>
      </c>
      <c r="C1059" s="43" t="s">
        <v>3319</v>
      </c>
      <c r="D1059" s="43" t="s">
        <v>3257</v>
      </c>
      <c r="E1059" s="43" t="s">
        <v>2126</v>
      </c>
    </row>
    <row r="1060" spans="1:5" s="16" customFormat="1" ht="12.75">
      <c r="A1060" s="43" t="s">
        <v>1285</v>
      </c>
      <c r="B1060" s="43" t="s">
        <v>3367</v>
      </c>
      <c r="C1060" s="43" t="s">
        <v>3282</v>
      </c>
      <c r="D1060" s="43" t="s">
        <v>3257</v>
      </c>
      <c r="E1060" s="43" t="s">
        <v>2123</v>
      </c>
    </row>
    <row r="1061" spans="1:5" s="16" customFormat="1" ht="12.75">
      <c r="A1061" s="43" t="s">
        <v>1285</v>
      </c>
      <c r="B1061" s="43" t="s">
        <v>1835</v>
      </c>
      <c r="C1061" s="43" t="s">
        <v>3368</v>
      </c>
      <c r="D1061" s="43" t="s">
        <v>3080</v>
      </c>
      <c r="E1061" s="43" t="s">
        <v>2126</v>
      </c>
    </row>
    <row r="1062" spans="1:5" s="16" customFormat="1" ht="12.75">
      <c r="A1062" s="43" t="s">
        <v>1285</v>
      </c>
      <c r="B1062" s="43" t="s">
        <v>1835</v>
      </c>
      <c r="C1062" s="43" t="s">
        <v>3369</v>
      </c>
      <c r="D1062" s="43" t="s">
        <v>3080</v>
      </c>
      <c r="E1062" s="43" t="s">
        <v>2126</v>
      </c>
    </row>
    <row r="1063" spans="1:5" s="16" customFormat="1" ht="12.75">
      <c r="A1063" s="43" t="s">
        <v>1285</v>
      </c>
      <c r="B1063" s="43" t="s">
        <v>1835</v>
      </c>
      <c r="C1063" s="43" t="s">
        <v>3370</v>
      </c>
      <c r="D1063" s="43" t="s">
        <v>3080</v>
      </c>
      <c r="E1063" s="43" t="s">
        <v>2126</v>
      </c>
    </row>
    <row r="1064" spans="1:5" s="16" customFormat="1" ht="12.75">
      <c r="A1064" s="43" t="s">
        <v>1285</v>
      </c>
      <c r="B1064" s="43" t="s">
        <v>3371</v>
      </c>
      <c r="C1064" s="43" t="s">
        <v>3372</v>
      </c>
      <c r="D1064" s="43" t="s">
        <v>3257</v>
      </c>
      <c r="E1064" s="43" t="s">
        <v>2126</v>
      </c>
    </row>
    <row r="1065" spans="1:5" s="16" customFormat="1" ht="12.75">
      <c r="A1065" s="43" t="s">
        <v>1285</v>
      </c>
      <c r="B1065" s="43" t="s">
        <v>3373</v>
      </c>
      <c r="C1065" s="43" t="s">
        <v>3374</v>
      </c>
      <c r="D1065" s="43" t="s">
        <v>3257</v>
      </c>
      <c r="E1065" s="43" t="s">
        <v>2126</v>
      </c>
    </row>
    <row r="1066" spans="1:5" s="16" customFormat="1" ht="12.75">
      <c r="A1066" s="43" t="s">
        <v>1285</v>
      </c>
      <c r="B1066" s="43" t="s">
        <v>1840</v>
      </c>
      <c r="C1066" s="43" t="s">
        <v>3375</v>
      </c>
      <c r="D1066" s="43" t="s">
        <v>3080</v>
      </c>
      <c r="E1066" s="43" t="s">
        <v>2126</v>
      </c>
    </row>
    <row r="1067" spans="1:5" s="16" customFormat="1" ht="12.75">
      <c r="A1067" s="43" t="s">
        <v>1285</v>
      </c>
      <c r="B1067" s="43" t="s">
        <v>3903</v>
      </c>
      <c r="C1067" s="43" t="s">
        <v>3376</v>
      </c>
      <c r="D1067" s="43" t="s">
        <v>3080</v>
      </c>
      <c r="E1067" s="43" t="s">
        <v>2126</v>
      </c>
    </row>
    <row r="1068" spans="1:5" s="16" customFormat="1" ht="12.75">
      <c r="A1068" s="43" t="s">
        <v>1285</v>
      </c>
      <c r="B1068" s="43" t="s">
        <v>3903</v>
      </c>
      <c r="C1068" s="43" t="s">
        <v>3377</v>
      </c>
      <c r="D1068" s="43" t="s">
        <v>3080</v>
      </c>
      <c r="E1068" s="43" t="s">
        <v>2126</v>
      </c>
    </row>
    <row r="1069" spans="1:5" s="16" customFormat="1" ht="12.75">
      <c r="A1069" s="43" t="s">
        <v>1285</v>
      </c>
      <c r="B1069" s="43" t="s">
        <v>1343</v>
      </c>
      <c r="C1069" s="43" t="s">
        <v>3378</v>
      </c>
      <c r="D1069" s="43" t="s">
        <v>3259</v>
      </c>
      <c r="E1069" s="43" t="s">
        <v>2123</v>
      </c>
    </row>
    <row r="1070" spans="1:5" s="16" customFormat="1" ht="12.75">
      <c r="A1070" s="43" t="s">
        <v>1285</v>
      </c>
      <c r="B1070" s="43" t="s">
        <v>1343</v>
      </c>
      <c r="C1070" s="43" t="s">
        <v>3379</v>
      </c>
      <c r="D1070" s="43" t="s">
        <v>3259</v>
      </c>
      <c r="E1070" s="43" t="s">
        <v>2123</v>
      </c>
    </row>
    <row r="1071" spans="1:5" s="16" customFormat="1" ht="12.75">
      <c r="A1071" s="43" t="s">
        <v>1285</v>
      </c>
      <c r="B1071" s="43" t="s">
        <v>1343</v>
      </c>
      <c r="C1071" s="43" t="s">
        <v>3380</v>
      </c>
      <c r="D1071" s="43" t="s">
        <v>3259</v>
      </c>
      <c r="E1071" s="43" t="s">
        <v>2123</v>
      </c>
    </row>
    <row r="1072" spans="1:5" s="16" customFormat="1" ht="12.75">
      <c r="A1072" s="43" t="s">
        <v>1285</v>
      </c>
      <c r="B1072" s="43" t="s">
        <v>1343</v>
      </c>
      <c r="C1072" s="43" t="s">
        <v>3381</v>
      </c>
      <c r="D1072" s="43" t="s">
        <v>2962</v>
      </c>
      <c r="E1072" s="43" t="s">
        <v>2123</v>
      </c>
    </row>
    <row r="1073" spans="1:5" s="16" customFormat="1" ht="12.75">
      <c r="A1073" s="43" t="s">
        <v>1285</v>
      </c>
      <c r="B1073" s="43" t="s">
        <v>1343</v>
      </c>
      <c r="C1073" s="43" t="s">
        <v>3382</v>
      </c>
      <c r="D1073" s="43" t="s">
        <v>2962</v>
      </c>
      <c r="E1073" s="43" t="s">
        <v>2123</v>
      </c>
    </row>
    <row r="1074" spans="1:5" s="16" customFormat="1" ht="12.75">
      <c r="A1074" s="43" t="s">
        <v>1285</v>
      </c>
      <c r="B1074" s="43" t="s">
        <v>1343</v>
      </c>
      <c r="C1074" s="43" t="s">
        <v>3383</v>
      </c>
      <c r="D1074" s="43" t="s">
        <v>2962</v>
      </c>
      <c r="E1074" s="43" t="s">
        <v>2123</v>
      </c>
    </row>
    <row r="1075" spans="1:5" s="16" customFormat="1" ht="12.75">
      <c r="A1075" s="43" t="s">
        <v>1285</v>
      </c>
      <c r="B1075" s="43" t="s">
        <v>1667</v>
      </c>
      <c r="C1075" s="43" t="s">
        <v>3384</v>
      </c>
      <c r="D1075" s="43" t="s">
        <v>3257</v>
      </c>
      <c r="E1075" s="43" t="s">
        <v>2123</v>
      </c>
    </row>
    <row r="1076" spans="1:5" s="16" customFormat="1" ht="12.75">
      <c r="A1076" s="43" t="s">
        <v>1285</v>
      </c>
      <c r="B1076" s="43" t="s">
        <v>1667</v>
      </c>
      <c r="C1076" s="43" t="s">
        <v>3385</v>
      </c>
      <c r="D1076" s="43" t="s">
        <v>3257</v>
      </c>
      <c r="E1076" s="43" t="s">
        <v>2123</v>
      </c>
    </row>
    <row r="1077" spans="1:5" s="16" customFormat="1" ht="12.75">
      <c r="A1077" s="43" t="s">
        <v>1285</v>
      </c>
      <c r="B1077" s="43" t="s">
        <v>1667</v>
      </c>
      <c r="C1077" s="43" t="s">
        <v>3386</v>
      </c>
      <c r="D1077" s="43" t="s">
        <v>3257</v>
      </c>
      <c r="E1077" s="43" t="s">
        <v>2123</v>
      </c>
    </row>
    <row r="1078" spans="1:5" s="16" customFormat="1" ht="12.75">
      <c r="A1078" s="43" t="s">
        <v>1285</v>
      </c>
      <c r="B1078" s="43" t="s">
        <v>1667</v>
      </c>
      <c r="C1078" s="43" t="s">
        <v>3387</v>
      </c>
      <c r="D1078" s="43" t="s">
        <v>3257</v>
      </c>
      <c r="E1078" s="43" t="s">
        <v>2123</v>
      </c>
    </row>
    <row r="1079" spans="1:5" s="16" customFormat="1" ht="12.75">
      <c r="A1079" s="43" t="s">
        <v>1285</v>
      </c>
      <c r="B1079" s="43" t="s">
        <v>1676</v>
      </c>
      <c r="C1079" s="43" t="s">
        <v>3388</v>
      </c>
      <c r="D1079" s="43" t="s">
        <v>3257</v>
      </c>
      <c r="E1079" s="43" t="s">
        <v>2126</v>
      </c>
    </row>
    <row r="1080" spans="1:5" s="16" customFormat="1" ht="12.75">
      <c r="A1080" s="43" t="s">
        <v>1285</v>
      </c>
      <c r="B1080" s="43" t="s">
        <v>3389</v>
      </c>
      <c r="C1080" s="43" t="s">
        <v>3390</v>
      </c>
      <c r="D1080" s="43" t="s">
        <v>3257</v>
      </c>
      <c r="E1080" s="43" t="s">
        <v>2126</v>
      </c>
    </row>
    <row r="1081" spans="1:5" s="16" customFormat="1" ht="12.75">
      <c r="A1081" s="43" t="s">
        <v>1285</v>
      </c>
      <c r="B1081" s="43" t="s">
        <v>1849</v>
      </c>
      <c r="C1081" s="43" t="s">
        <v>3391</v>
      </c>
      <c r="D1081" s="43" t="s">
        <v>3080</v>
      </c>
      <c r="E1081" s="43" t="s">
        <v>2126</v>
      </c>
    </row>
    <row r="1082" spans="1:5" s="16" customFormat="1" ht="12.75">
      <c r="A1082" s="43" t="s">
        <v>1285</v>
      </c>
      <c r="B1082" s="43" t="s">
        <v>1849</v>
      </c>
      <c r="C1082" s="43" t="s">
        <v>3392</v>
      </c>
      <c r="D1082" s="43" t="s">
        <v>3080</v>
      </c>
      <c r="E1082" s="43" t="s">
        <v>2126</v>
      </c>
    </row>
    <row r="1083" spans="1:5" s="16" customFormat="1" ht="12.75">
      <c r="A1083" s="43" t="s">
        <v>1285</v>
      </c>
      <c r="B1083" s="43" t="s">
        <v>1849</v>
      </c>
      <c r="C1083" s="43" t="s">
        <v>3393</v>
      </c>
      <c r="D1083" s="43" t="s">
        <v>3080</v>
      </c>
      <c r="E1083" s="43" t="s">
        <v>2126</v>
      </c>
    </row>
    <row r="1084" spans="1:5" s="16" customFormat="1" ht="12.75">
      <c r="A1084" s="43" t="s">
        <v>1285</v>
      </c>
      <c r="B1084" s="43" t="s">
        <v>1849</v>
      </c>
      <c r="C1084" s="43" t="s">
        <v>3394</v>
      </c>
      <c r="D1084" s="43" t="s">
        <v>3080</v>
      </c>
      <c r="E1084" s="43" t="s">
        <v>2126</v>
      </c>
    </row>
    <row r="1085" spans="1:5" s="16" customFormat="1" ht="12.75">
      <c r="A1085" s="43" t="s">
        <v>1285</v>
      </c>
      <c r="B1085" s="43" t="s">
        <v>3904</v>
      </c>
      <c r="C1085" s="43" t="s">
        <v>3395</v>
      </c>
      <c r="D1085" s="43" t="s">
        <v>2954</v>
      </c>
      <c r="E1085" s="43" t="s">
        <v>2126</v>
      </c>
    </row>
    <row r="1086" spans="1:5" s="16" customFormat="1" ht="12.75">
      <c r="A1086" s="43" t="s">
        <v>1285</v>
      </c>
      <c r="B1086" s="43" t="s">
        <v>1681</v>
      </c>
      <c r="C1086" s="43" t="s">
        <v>3397</v>
      </c>
      <c r="D1086" s="43" t="s">
        <v>3257</v>
      </c>
      <c r="E1086" s="43" t="s">
        <v>2126</v>
      </c>
    </row>
    <row r="1087" spans="1:5" s="16" customFormat="1" ht="12.75">
      <c r="A1087" s="43" t="s">
        <v>1285</v>
      </c>
      <c r="B1087" s="43" t="s">
        <v>1681</v>
      </c>
      <c r="C1087" s="43" t="s">
        <v>3398</v>
      </c>
      <c r="D1087" s="43" t="s">
        <v>3257</v>
      </c>
      <c r="E1087" s="43" t="s">
        <v>2126</v>
      </c>
    </row>
    <row r="1088" spans="1:5" s="16" customFormat="1" ht="12.75">
      <c r="A1088" s="43" t="s">
        <v>1285</v>
      </c>
      <c r="B1088" s="43" t="s">
        <v>3399</v>
      </c>
      <c r="C1088" s="43" t="s">
        <v>3400</v>
      </c>
      <c r="D1088" s="43" t="s">
        <v>3257</v>
      </c>
      <c r="E1088" s="43" t="s">
        <v>2126</v>
      </c>
    </row>
    <row r="1089" spans="1:5" s="16" customFormat="1" ht="12.75">
      <c r="A1089" s="43" t="s">
        <v>1285</v>
      </c>
      <c r="B1089" s="43" t="s">
        <v>3905</v>
      </c>
      <c r="C1089" s="43" t="s">
        <v>3328</v>
      </c>
      <c r="D1089" s="43" t="s">
        <v>2954</v>
      </c>
      <c r="E1089" s="43" t="s">
        <v>2123</v>
      </c>
    </row>
    <row r="1090" spans="1:5" s="16" customFormat="1" ht="12.75">
      <c r="A1090" s="43" t="s">
        <v>1285</v>
      </c>
      <c r="B1090" s="43" t="s">
        <v>3905</v>
      </c>
      <c r="C1090" s="43" t="s">
        <v>2684</v>
      </c>
      <c r="D1090" s="43" t="s">
        <v>2954</v>
      </c>
      <c r="E1090" s="43" t="s">
        <v>2123</v>
      </c>
    </row>
    <row r="1091" spans="1:5" s="16" customFormat="1" ht="12.75">
      <c r="A1091" s="43" t="s">
        <v>1285</v>
      </c>
      <c r="B1091" s="43" t="s">
        <v>3905</v>
      </c>
      <c r="C1091" s="43" t="s">
        <v>2989</v>
      </c>
      <c r="D1091" s="43" t="s">
        <v>2954</v>
      </c>
      <c r="E1091" s="43" t="s">
        <v>2123</v>
      </c>
    </row>
    <row r="1092" spans="1:5" s="16" customFormat="1" ht="12.75">
      <c r="A1092" s="43" t="s">
        <v>1285</v>
      </c>
      <c r="B1092" s="43" t="s">
        <v>3905</v>
      </c>
      <c r="C1092" s="43" t="s">
        <v>3329</v>
      </c>
      <c r="D1092" s="43" t="s">
        <v>2954</v>
      </c>
      <c r="E1092" s="43" t="s">
        <v>2123</v>
      </c>
    </row>
    <row r="1093" spans="1:5" s="16" customFormat="1" ht="12.75">
      <c r="A1093" s="43" t="s">
        <v>1285</v>
      </c>
      <c r="B1093" s="43" t="s">
        <v>3905</v>
      </c>
      <c r="C1093" s="43" t="s">
        <v>3331</v>
      </c>
      <c r="D1093" s="43" t="s">
        <v>2954</v>
      </c>
      <c r="E1093" s="43" t="s">
        <v>2123</v>
      </c>
    </row>
    <row r="1094" spans="1:5" s="16" customFormat="1" ht="12.75">
      <c r="A1094" s="43" t="s">
        <v>1285</v>
      </c>
      <c r="B1094" s="43" t="s">
        <v>3905</v>
      </c>
      <c r="C1094" s="43" t="s">
        <v>3332</v>
      </c>
      <c r="D1094" s="43" t="s">
        <v>2954</v>
      </c>
      <c r="E1094" s="43" t="s">
        <v>2123</v>
      </c>
    </row>
    <row r="1095" spans="1:5" s="16" customFormat="1" ht="12.75">
      <c r="A1095" s="43" t="s">
        <v>1285</v>
      </c>
      <c r="B1095" s="43" t="s">
        <v>3905</v>
      </c>
      <c r="C1095" s="43" t="s">
        <v>3333</v>
      </c>
      <c r="D1095" s="43" t="s">
        <v>2954</v>
      </c>
      <c r="E1095" s="43" t="s">
        <v>2123</v>
      </c>
    </row>
    <row r="1096" spans="1:5" s="16" customFormat="1" ht="12.75">
      <c r="A1096" s="43" t="s">
        <v>1285</v>
      </c>
      <c r="B1096" s="43" t="s">
        <v>3905</v>
      </c>
      <c r="C1096" s="43" t="s">
        <v>2958</v>
      </c>
      <c r="D1096" s="43" t="s">
        <v>2954</v>
      </c>
      <c r="E1096" s="43" t="s">
        <v>2123</v>
      </c>
    </row>
    <row r="1097" spans="1:5" s="16" customFormat="1" ht="12.75">
      <c r="A1097" s="43" t="s">
        <v>1285</v>
      </c>
      <c r="B1097" s="43" t="s">
        <v>3905</v>
      </c>
      <c r="C1097" s="43" t="s">
        <v>3401</v>
      </c>
      <c r="D1097" s="43" t="s">
        <v>2954</v>
      </c>
      <c r="E1097" s="43" t="s">
        <v>2123</v>
      </c>
    </row>
    <row r="1098" spans="1:5" s="16" customFormat="1" ht="12.75">
      <c r="A1098" s="43" t="s">
        <v>1285</v>
      </c>
      <c r="B1098" s="43" t="s">
        <v>3905</v>
      </c>
      <c r="C1098" s="43" t="s">
        <v>3334</v>
      </c>
      <c r="D1098" s="43" t="s">
        <v>2954</v>
      </c>
      <c r="E1098" s="43" t="s">
        <v>2123</v>
      </c>
    </row>
    <row r="1099" spans="1:5" s="16" customFormat="1" ht="12.75">
      <c r="A1099" s="43" t="s">
        <v>1285</v>
      </c>
      <c r="B1099" s="43" t="s">
        <v>3905</v>
      </c>
      <c r="C1099" s="43" t="s">
        <v>3335</v>
      </c>
      <c r="D1099" s="43" t="s">
        <v>2954</v>
      </c>
      <c r="E1099" s="43" t="s">
        <v>2123</v>
      </c>
    </row>
    <row r="1100" spans="1:5" s="16" customFormat="1" ht="12.75">
      <c r="A1100" s="43" t="s">
        <v>1285</v>
      </c>
      <c r="B1100" s="43" t="s">
        <v>3905</v>
      </c>
      <c r="C1100" s="43" t="s">
        <v>3336</v>
      </c>
      <c r="D1100" s="43" t="s">
        <v>2954</v>
      </c>
      <c r="E1100" s="43" t="s">
        <v>2123</v>
      </c>
    </row>
    <row r="1101" spans="1:5" s="16" customFormat="1" ht="12.75">
      <c r="A1101" s="43" t="s">
        <v>1285</v>
      </c>
      <c r="B1101" s="43" t="s">
        <v>3905</v>
      </c>
      <c r="C1101" s="43" t="s">
        <v>3337</v>
      </c>
      <c r="D1101" s="43" t="s">
        <v>2954</v>
      </c>
      <c r="E1101" s="43" t="s">
        <v>2123</v>
      </c>
    </row>
    <row r="1102" spans="1:5" s="16" customFormat="1" ht="12.75">
      <c r="A1102" s="43" t="s">
        <v>1285</v>
      </c>
      <c r="B1102" s="43" t="s">
        <v>3402</v>
      </c>
      <c r="C1102" s="43" t="s">
        <v>3295</v>
      </c>
      <c r="D1102" s="43" t="s">
        <v>3257</v>
      </c>
      <c r="E1102" s="43" t="s">
        <v>2123</v>
      </c>
    </row>
    <row r="1103" spans="1:5" s="16" customFormat="1" ht="12.75">
      <c r="A1103" s="43" t="s">
        <v>1285</v>
      </c>
      <c r="B1103" s="43" t="s">
        <v>3403</v>
      </c>
      <c r="C1103" s="43" t="s">
        <v>3295</v>
      </c>
      <c r="D1103" s="43" t="s">
        <v>3257</v>
      </c>
      <c r="E1103" s="43" t="s">
        <v>2123</v>
      </c>
    </row>
    <row r="1104" spans="1:5" s="16" customFormat="1" ht="12.75">
      <c r="A1104" s="43" t="s">
        <v>1285</v>
      </c>
      <c r="B1104" s="43" t="s">
        <v>1683</v>
      </c>
      <c r="C1104" s="43" t="s">
        <v>3404</v>
      </c>
      <c r="D1104" s="43" t="s">
        <v>3257</v>
      </c>
      <c r="E1104" s="43" t="s">
        <v>2123</v>
      </c>
    </row>
    <row r="1105" spans="1:5" s="16" customFormat="1" ht="12.75">
      <c r="A1105" s="43" t="s">
        <v>1285</v>
      </c>
      <c r="B1105" s="43" t="s">
        <v>1683</v>
      </c>
      <c r="C1105" s="43" t="s">
        <v>3307</v>
      </c>
      <c r="D1105" s="43" t="s">
        <v>3257</v>
      </c>
      <c r="E1105" s="43" t="s">
        <v>2123</v>
      </c>
    </row>
    <row r="1106" spans="1:5" s="16" customFormat="1" ht="12.75">
      <c r="A1106" s="43" t="s">
        <v>1285</v>
      </c>
      <c r="B1106" s="43" t="s">
        <v>3405</v>
      </c>
      <c r="C1106" s="43" t="s">
        <v>3406</v>
      </c>
      <c r="D1106" s="43" t="s">
        <v>3257</v>
      </c>
      <c r="E1106" s="43" t="s">
        <v>2126</v>
      </c>
    </row>
    <row r="1107" spans="1:5" s="16" customFormat="1" ht="12.75">
      <c r="A1107" s="43" t="s">
        <v>1285</v>
      </c>
      <c r="B1107" s="43" t="s">
        <v>3906</v>
      </c>
      <c r="C1107" s="43" t="s">
        <v>3293</v>
      </c>
      <c r="D1107" s="43" t="s">
        <v>3257</v>
      </c>
      <c r="E1107" s="43" t="s">
        <v>2123</v>
      </c>
    </row>
    <row r="1108" spans="1:5" s="16" customFormat="1" ht="12.75">
      <c r="A1108" s="43" t="s">
        <v>1285</v>
      </c>
      <c r="B1108" s="43" t="s">
        <v>3906</v>
      </c>
      <c r="C1108" s="43" t="s">
        <v>3268</v>
      </c>
      <c r="D1108" s="43" t="s">
        <v>3257</v>
      </c>
      <c r="E1108" s="43" t="s">
        <v>2123</v>
      </c>
    </row>
    <row r="1109" spans="1:5" s="16" customFormat="1" ht="12.75">
      <c r="A1109" s="43" t="s">
        <v>1285</v>
      </c>
      <c r="B1109" s="43" t="s">
        <v>1687</v>
      </c>
      <c r="C1109" s="43" t="s">
        <v>3407</v>
      </c>
      <c r="D1109" s="43" t="s">
        <v>3257</v>
      </c>
      <c r="E1109" s="43" t="s">
        <v>2126</v>
      </c>
    </row>
    <row r="1110" spans="1:5" s="16" customFormat="1" ht="12.75">
      <c r="A1110" s="43" t="s">
        <v>1285</v>
      </c>
      <c r="B1110" s="43" t="s">
        <v>3907</v>
      </c>
      <c r="C1110" s="43" t="s">
        <v>3408</v>
      </c>
      <c r="D1110" s="43" t="s">
        <v>3080</v>
      </c>
      <c r="E1110" s="43" t="s">
        <v>2126</v>
      </c>
    </row>
    <row r="1111" spans="1:5" s="16" customFormat="1" ht="12.75">
      <c r="A1111" s="43" t="s">
        <v>1285</v>
      </c>
      <c r="B1111" s="43" t="s">
        <v>3907</v>
      </c>
      <c r="C1111" s="43" t="s">
        <v>3409</v>
      </c>
      <c r="D1111" s="43" t="s">
        <v>3080</v>
      </c>
      <c r="E1111" s="43" t="s">
        <v>2126</v>
      </c>
    </row>
    <row r="1112" spans="1:5" s="16" customFormat="1" ht="12.75">
      <c r="A1112" s="43" t="s">
        <v>1285</v>
      </c>
      <c r="B1112" s="43" t="s">
        <v>3410</v>
      </c>
      <c r="C1112" s="43" t="s">
        <v>3411</v>
      </c>
      <c r="D1112" s="43" t="s">
        <v>3257</v>
      </c>
      <c r="E1112" s="43" t="s">
        <v>2123</v>
      </c>
    </row>
    <row r="1113" spans="1:5" s="16" customFormat="1" ht="12.75">
      <c r="A1113" s="43" t="s">
        <v>1285</v>
      </c>
      <c r="B1113" s="43" t="s">
        <v>3410</v>
      </c>
      <c r="C1113" s="43" t="s">
        <v>2730</v>
      </c>
      <c r="D1113" s="43" t="s">
        <v>3257</v>
      </c>
      <c r="E1113" s="43" t="s">
        <v>2123</v>
      </c>
    </row>
    <row r="1114" spans="1:5" s="16" customFormat="1" ht="12.75">
      <c r="A1114" s="43" t="s">
        <v>1285</v>
      </c>
      <c r="B1114" s="43" t="s">
        <v>1783</v>
      </c>
      <c r="C1114" s="43" t="s">
        <v>3412</v>
      </c>
      <c r="D1114" s="43" t="s">
        <v>2954</v>
      </c>
      <c r="E1114" s="43" t="s">
        <v>2126</v>
      </c>
    </row>
    <row r="1115" spans="1:5" s="16" customFormat="1" ht="12.75">
      <c r="A1115" s="43" t="s">
        <v>1285</v>
      </c>
      <c r="B1115" s="43" t="s">
        <v>1690</v>
      </c>
      <c r="C1115" s="43" t="s">
        <v>3413</v>
      </c>
      <c r="D1115" s="43" t="s">
        <v>3257</v>
      </c>
      <c r="E1115" s="43" t="s">
        <v>2123</v>
      </c>
    </row>
    <row r="1116" spans="1:5" s="16" customFormat="1" ht="12.75">
      <c r="A1116" s="43" t="s">
        <v>1285</v>
      </c>
      <c r="B1116" s="43" t="s">
        <v>1690</v>
      </c>
      <c r="C1116" s="43" t="s">
        <v>3268</v>
      </c>
      <c r="D1116" s="43" t="s">
        <v>3257</v>
      </c>
      <c r="E1116" s="43" t="s">
        <v>2123</v>
      </c>
    </row>
    <row r="1117" spans="1:5" s="16" customFormat="1" ht="12.75">
      <c r="A1117" s="43" t="s">
        <v>1285</v>
      </c>
      <c r="B1117" s="43" t="s">
        <v>3908</v>
      </c>
      <c r="C1117" s="43" t="s">
        <v>3414</v>
      </c>
      <c r="D1117" s="43" t="s">
        <v>3257</v>
      </c>
      <c r="E1117" s="43" t="s">
        <v>2126</v>
      </c>
    </row>
    <row r="1118" spans="1:5" s="16" customFormat="1" ht="12.75">
      <c r="A1118" s="43" t="s">
        <v>1285</v>
      </c>
      <c r="B1118" s="43" t="s">
        <v>1865</v>
      </c>
      <c r="C1118" s="43" t="s">
        <v>3415</v>
      </c>
      <c r="D1118" s="43" t="s">
        <v>3080</v>
      </c>
      <c r="E1118" s="43" t="s">
        <v>2126</v>
      </c>
    </row>
    <row r="1119" spans="1:5" s="16" customFormat="1" ht="12.75">
      <c r="A1119" s="43" t="s">
        <v>1285</v>
      </c>
      <c r="B1119" s="43" t="s">
        <v>3426</v>
      </c>
      <c r="C1119" s="43" t="s">
        <v>3427</v>
      </c>
      <c r="D1119" s="43" t="s">
        <v>3257</v>
      </c>
      <c r="E1119" s="43" t="s">
        <v>2123</v>
      </c>
    </row>
    <row r="1120" spans="1:5" s="16" customFormat="1" ht="12.75">
      <c r="A1120" s="43" t="s">
        <v>1285</v>
      </c>
      <c r="B1120" s="43" t="s">
        <v>3426</v>
      </c>
      <c r="C1120" s="43" t="s">
        <v>3428</v>
      </c>
      <c r="D1120" s="43" t="s">
        <v>3257</v>
      </c>
      <c r="E1120" s="43" t="s">
        <v>2123</v>
      </c>
    </row>
    <row r="1121" spans="1:5" s="16" customFormat="1" ht="12.75">
      <c r="A1121" s="43" t="s">
        <v>1285</v>
      </c>
      <c r="B1121" s="43" t="s">
        <v>3426</v>
      </c>
      <c r="C1121" s="43" t="s">
        <v>3276</v>
      </c>
      <c r="D1121" s="43" t="s">
        <v>3257</v>
      </c>
      <c r="E1121" s="43" t="s">
        <v>2123</v>
      </c>
    </row>
    <row r="1122" spans="1:5" s="16" customFormat="1" ht="12.75">
      <c r="A1122" s="43" t="s">
        <v>1285</v>
      </c>
      <c r="B1122" s="43" t="s">
        <v>3426</v>
      </c>
      <c r="C1122" s="43" t="s">
        <v>3429</v>
      </c>
      <c r="D1122" s="43" t="s">
        <v>3257</v>
      </c>
      <c r="E1122" s="43" t="s">
        <v>2123</v>
      </c>
    </row>
    <row r="1123" spans="1:5" s="16" customFormat="1" ht="12.75">
      <c r="A1123" s="43" t="s">
        <v>1285</v>
      </c>
      <c r="B1123" s="43" t="s">
        <v>3430</v>
      </c>
      <c r="C1123" s="43" t="s">
        <v>3431</v>
      </c>
      <c r="D1123" s="43" t="s">
        <v>3080</v>
      </c>
      <c r="E1123" s="43" t="s">
        <v>2126</v>
      </c>
    </row>
    <row r="1124" spans="1:5" s="16" customFormat="1" ht="12.75">
      <c r="A1124" s="43" t="s">
        <v>1285</v>
      </c>
      <c r="B1124" s="43" t="s">
        <v>3430</v>
      </c>
      <c r="C1124" s="43" t="s">
        <v>3432</v>
      </c>
      <c r="D1124" s="43" t="s">
        <v>3080</v>
      </c>
      <c r="E1124" s="43" t="s">
        <v>2126</v>
      </c>
    </row>
    <row r="1125" spans="1:5" s="16" customFormat="1" ht="12.75">
      <c r="A1125" s="43" t="s">
        <v>1285</v>
      </c>
      <c r="B1125" s="43" t="s">
        <v>1695</v>
      </c>
      <c r="C1125" s="43" t="s">
        <v>3434</v>
      </c>
      <c r="D1125" s="43" t="s">
        <v>3257</v>
      </c>
      <c r="E1125" s="43" t="s">
        <v>2126</v>
      </c>
    </row>
    <row r="1126" spans="1:5" s="16" customFormat="1" ht="12.75">
      <c r="A1126" s="43" t="s">
        <v>1285</v>
      </c>
      <c r="B1126" s="43" t="s">
        <v>1531</v>
      </c>
      <c r="C1126" s="43" t="s">
        <v>3435</v>
      </c>
      <c r="D1126" s="43" t="s">
        <v>3259</v>
      </c>
      <c r="E1126" s="43" t="s">
        <v>2126</v>
      </c>
    </row>
    <row r="1127" spans="1:5" s="16" customFormat="1" ht="12.75">
      <c r="A1127" s="43" t="s">
        <v>1285</v>
      </c>
      <c r="B1127" s="43" t="s">
        <v>1531</v>
      </c>
      <c r="C1127" s="43" t="s">
        <v>3436</v>
      </c>
      <c r="D1127" s="43" t="s">
        <v>3259</v>
      </c>
      <c r="E1127" s="43" t="s">
        <v>2126</v>
      </c>
    </row>
    <row r="1128" spans="1:5" s="16" customFormat="1" ht="12.75">
      <c r="A1128" s="43" t="s">
        <v>1285</v>
      </c>
      <c r="B1128" s="43" t="s">
        <v>1531</v>
      </c>
      <c r="C1128" s="43" t="s">
        <v>3437</v>
      </c>
      <c r="D1128" s="43" t="s">
        <v>3259</v>
      </c>
      <c r="E1128" s="43" t="s">
        <v>2126</v>
      </c>
    </row>
    <row r="1129" spans="1:5" s="16" customFormat="1" ht="12.75">
      <c r="A1129" s="43" t="s">
        <v>1285</v>
      </c>
      <c r="B1129" s="43" t="s">
        <v>3438</v>
      </c>
      <c r="C1129" s="43" t="s">
        <v>3349</v>
      </c>
      <c r="D1129" s="43" t="s">
        <v>3257</v>
      </c>
      <c r="E1129" s="43" t="s">
        <v>2126</v>
      </c>
    </row>
    <row r="1130" spans="1:5" s="16" customFormat="1" ht="12.75">
      <c r="A1130" s="43" t="s">
        <v>1285</v>
      </c>
      <c r="B1130" s="43" t="s">
        <v>1697</v>
      </c>
      <c r="C1130" s="43" t="s">
        <v>3439</v>
      </c>
      <c r="D1130" s="43" t="s">
        <v>3257</v>
      </c>
      <c r="E1130" s="43" t="s">
        <v>2126</v>
      </c>
    </row>
    <row r="1131" spans="1:5" s="16" customFormat="1" ht="12.75">
      <c r="A1131" s="43" t="s">
        <v>1285</v>
      </c>
      <c r="B1131" s="43" t="s">
        <v>3440</v>
      </c>
      <c r="C1131" s="43" t="s">
        <v>3441</v>
      </c>
      <c r="D1131" s="43" t="s">
        <v>3257</v>
      </c>
      <c r="E1131" s="43" t="s">
        <v>2126</v>
      </c>
    </row>
    <row r="1132" spans="1:5" s="16" customFormat="1" ht="12.75">
      <c r="A1132" s="43" t="s">
        <v>1285</v>
      </c>
      <c r="B1132" s="43" t="s">
        <v>1699</v>
      </c>
      <c r="C1132" s="43" t="s">
        <v>3442</v>
      </c>
      <c r="D1132" s="43" t="s">
        <v>3257</v>
      </c>
      <c r="E1132" s="43" t="s">
        <v>2123</v>
      </c>
    </row>
    <row r="1133" spans="1:5" s="16" customFormat="1" ht="12.75">
      <c r="A1133" s="43" t="s">
        <v>1285</v>
      </c>
      <c r="B1133" s="43" t="s">
        <v>1699</v>
      </c>
      <c r="C1133" s="43" t="s">
        <v>3443</v>
      </c>
      <c r="D1133" s="43" t="s">
        <v>3257</v>
      </c>
      <c r="E1133" s="43" t="s">
        <v>2123</v>
      </c>
    </row>
    <row r="1134" spans="1:5" s="16" customFormat="1" ht="12.75">
      <c r="A1134" s="43" t="s">
        <v>1285</v>
      </c>
      <c r="B1134" s="43" t="s">
        <v>1699</v>
      </c>
      <c r="C1134" s="43" t="s">
        <v>3444</v>
      </c>
      <c r="D1134" s="43" t="s">
        <v>3257</v>
      </c>
      <c r="E1134" s="43" t="s">
        <v>2123</v>
      </c>
    </row>
    <row r="1135" spans="1:5" s="16" customFormat="1" ht="12.75">
      <c r="A1135" s="43" t="s">
        <v>1285</v>
      </c>
      <c r="B1135" s="43" t="s">
        <v>1699</v>
      </c>
      <c r="C1135" s="43" t="s">
        <v>3445</v>
      </c>
      <c r="D1135" s="43" t="s">
        <v>3257</v>
      </c>
      <c r="E1135" s="43" t="s">
        <v>2123</v>
      </c>
    </row>
    <row r="1136" spans="1:5" s="16" customFormat="1" ht="12.75">
      <c r="A1136" s="43" t="s">
        <v>1285</v>
      </c>
      <c r="B1136" s="43" t="s">
        <v>3446</v>
      </c>
      <c r="C1136" s="43" t="s">
        <v>3447</v>
      </c>
      <c r="D1136" s="43" t="s">
        <v>3080</v>
      </c>
      <c r="E1136" s="43" t="s">
        <v>2126</v>
      </c>
    </row>
    <row r="1137" spans="1:5" s="16" customFormat="1" ht="12.75">
      <c r="A1137" s="43" t="s">
        <v>1285</v>
      </c>
      <c r="B1137" s="43" t="s">
        <v>1702</v>
      </c>
      <c r="C1137" s="43" t="s">
        <v>3448</v>
      </c>
      <c r="D1137" s="43" t="s">
        <v>3257</v>
      </c>
      <c r="E1137" s="43" t="s">
        <v>2123</v>
      </c>
    </row>
    <row r="1138" spans="1:5" s="16" customFormat="1" ht="12.75">
      <c r="A1138" s="43" t="s">
        <v>1285</v>
      </c>
      <c r="B1138" s="43" t="s">
        <v>1702</v>
      </c>
      <c r="C1138" s="43" t="s">
        <v>3307</v>
      </c>
      <c r="D1138" s="43" t="s">
        <v>3257</v>
      </c>
      <c r="E1138" s="43" t="s">
        <v>2123</v>
      </c>
    </row>
    <row r="1139" spans="1:5" s="16" customFormat="1" ht="12.75">
      <c r="A1139" s="43" t="s">
        <v>1285</v>
      </c>
      <c r="B1139" s="43" t="s">
        <v>3449</v>
      </c>
      <c r="C1139" s="43" t="s">
        <v>3450</v>
      </c>
      <c r="D1139" s="43" t="s">
        <v>3257</v>
      </c>
      <c r="E1139" s="43" t="s">
        <v>2123</v>
      </c>
    </row>
    <row r="1140" spans="1:5" s="16" customFormat="1" ht="12.75">
      <c r="A1140" s="43" t="s">
        <v>1285</v>
      </c>
      <c r="B1140" s="43" t="s">
        <v>3449</v>
      </c>
      <c r="C1140" s="43" t="s">
        <v>3451</v>
      </c>
      <c r="D1140" s="43" t="s">
        <v>3257</v>
      </c>
      <c r="E1140" s="43" t="s">
        <v>2123</v>
      </c>
    </row>
    <row r="1141" spans="1:5" s="16" customFormat="1" ht="12.75">
      <c r="A1141" s="43" t="s">
        <v>1285</v>
      </c>
      <c r="B1141" s="43" t="s">
        <v>3449</v>
      </c>
      <c r="C1141" s="43" t="s">
        <v>3452</v>
      </c>
      <c r="D1141" s="43" t="s">
        <v>3257</v>
      </c>
      <c r="E1141" s="43" t="s">
        <v>2123</v>
      </c>
    </row>
    <row r="1142" spans="1:5" s="16" customFormat="1" ht="12.75">
      <c r="A1142" s="43" t="s">
        <v>1285</v>
      </c>
      <c r="B1142" s="43" t="s">
        <v>3449</v>
      </c>
      <c r="C1142" s="43" t="s">
        <v>3453</v>
      </c>
      <c r="D1142" s="43" t="s">
        <v>3257</v>
      </c>
      <c r="E1142" s="43" t="s">
        <v>2123</v>
      </c>
    </row>
    <row r="1143" spans="1:5" s="16" customFormat="1" ht="12.75">
      <c r="A1143" s="43" t="s">
        <v>1285</v>
      </c>
      <c r="B1143" s="43" t="s">
        <v>3449</v>
      </c>
      <c r="C1143" s="43" t="s">
        <v>3454</v>
      </c>
      <c r="D1143" s="43" t="s">
        <v>3257</v>
      </c>
      <c r="E1143" s="43" t="s">
        <v>2123</v>
      </c>
    </row>
    <row r="1144" spans="1:5" s="16" customFormat="1" ht="12.75">
      <c r="A1144" s="43" t="s">
        <v>1285</v>
      </c>
      <c r="B1144" s="43" t="s">
        <v>3449</v>
      </c>
      <c r="C1144" s="43" t="s">
        <v>3455</v>
      </c>
      <c r="D1144" s="43" t="s">
        <v>3257</v>
      </c>
      <c r="E1144" s="43" t="s">
        <v>2123</v>
      </c>
    </row>
    <row r="1145" spans="1:5" s="16" customFormat="1" ht="12.75">
      <c r="A1145" s="43" t="s">
        <v>1285</v>
      </c>
      <c r="B1145" s="43" t="s">
        <v>3449</v>
      </c>
      <c r="C1145" s="43" t="s">
        <v>3456</v>
      </c>
      <c r="D1145" s="43" t="s">
        <v>3257</v>
      </c>
      <c r="E1145" s="43" t="s">
        <v>2123</v>
      </c>
    </row>
    <row r="1146" spans="1:5" s="16" customFormat="1" ht="12.75">
      <c r="A1146" s="43" t="s">
        <v>1285</v>
      </c>
      <c r="B1146" s="43" t="s">
        <v>3449</v>
      </c>
      <c r="C1146" s="43" t="s">
        <v>3457</v>
      </c>
      <c r="D1146" s="43" t="s">
        <v>3257</v>
      </c>
      <c r="E1146" s="43" t="s">
        <v>2123</v>
      </c>
    </row>
    <row r="1147" spans="1:5" s="16" customFormat="1" ht="12.75">
      <c r="A1147" s="43" t="s">
        <v>1285</v>
      </c>
      <c r="B1147" s="43" t="s">
        <v>3449</v>
      </c>
      <c r="C1147" s="43" t="s">
        <v>3458</v>
      </c>
      <c r="D1147" s="43" t="s">
        <v>3257</v>
      </c>
      <c r="E1147" s="43" t="s">
        <v>2123</v>
      </c>
    </row>
    <row r="1148" spans="1:5" s="16" customFormat="1" ht="12.75">
      <c r="A1148" s="43" t="s">
        <v>1285</v>
      </c>
      <c r="B1148" s="43" t="s">
        <v>1868</v>
      </c>
      <c r="C1148" s="43" t="s">
        <v>3459</v>
      </c>
      <c r="D1148" s="43" t="s">
        <v>3080</v>
      </c>
      <c r="E1148" s="43" t="s">
        <v>2126</v>
      </c>
    </row>
    <row r="1149" spans="1:5" s="16" customFormat="1" ht="12.75">
      <c r="A1149" s="43" t="s">
        <v>1285</v>
      </c>
      <c r="B1149" s="43" t="s">
        <v>3460</v>
      </c>
      <c r="C1149" s="43" t="s">
        <v>3307</v>
      </c>
      <c r="D1149" s="43" t="s">
        <v>3257</v>
      </c>
      <c r="E1149" s="43" t="s">
        <v>2123</v>
      </c>
    </row>
    <row r="1150" spans="1:5" s="16" customFormat="1" ht="12.75">
      <c r="A1150" s="43" t="s">
        <v>1285</v>
      </c>
      <c r="B1150" s="43" t="s">
        <v>1785</v>
      </c>
      <c r="C1150" s="43" t="s">
        <v>3328</v>
      </c>
      <c r="D1150" s="43" t="s">
        <v>2954</v>
      </c>
      <c r="E1150" s="43" t="s">
        <v>2123</v>
      </c>
    </row>
    <row r="1151" spans="1:5" s="16" customFormat="1" ht="12.75">
      <c r="A1151" s="43" t="s">
        <v>1285</v>
      </c>
      <c r="B1151" s="43" t="s">
        <v>1785</v>
      </c>
      <c r="C1151" s="43" t="s">
        <v>2684</v>
      </c>
      <c r="D1151" s="43" t="s">
        <v>2954</v>
      </c>
      <c r="E1151" s="43" t="s">
        <v>2123</v>
      </c>
    </row>
    <row r="1152" spans="1:5" s="16" customFormat="1" ht="12.75">
      <c r="A1152" s="43" t="s">
        <v>1285</v>
      </c>
      <c r="B1152" s="43" t="s">
        <v>1785</v>
      </c>
      <c r="C1152" s="43" t="s">
        <v>2989</v>
      </c>
      <c r="D1152" s="43" t="s">
        <v>2954</v>
      </c>
      <c r="E1152" s="43" t="s">
        <v>2123</v>
      </c>
    </row>
    <row r="1153" spans="1:5" s="16" customFormat="1" ht="12.75">
      <c r="A1153" s="43" t="s">
        <v>1285</v>
      </c>
      <c r="B1153" s="43" t="s">
        <v>1785</v>
      </c>
      <c r="C1153" s="43" t="s">
        <v>3329</v>
      </c>
      <c r="D1153" s="43" t="s">
        <v>2954</v>
      </c>
      <c r="E1153" s="43" t="s">
        <v>2123</v>
      </c>
    </row>
    <row r="1154" spans="1:5" s="16" customFormat="1" ht="12.75">
      <c r="A1154" s="43" t="s">
        <v>1285</v>
      </c>
      <c r="B1154" s="43" t="s">
        <v>1785</v>
      </c>
      <c r="C1154" s="43" t="s">
        <v>3331</v>
      </c>
      <c r="D1154" s="43" t="s">
        <v>2954</v>
      </c>
      <c r="E1154" s="43" t="s">
        <v>2123</v>
      </c>
    </row>
    <row r="1155" spans="1:5" s="16" customFormat="1" ht="12.75">
      <c r="A1155" s="43" t="s">
        <v>1285</v>
      </c>
      <c r="B1155" s="43" t="s">
        <v>1785</v>
      </c>
      <c r="C1155" s="43" t="s">
        <v>3461</v>
      </c>
      <c r="D1155" s="43" t="s">
        <v>2954</v>
      </c>
      <c r="E1155" s="43" t="s">
        <v>2123</v>
      </c>
    </row>
    <row r="1156" spans="1:5" s="16" customFormat="1" ht="12.75">
      <c r="A1156" s="43" t="s">
        <v>1285</v>
      </c>
      <c r="B1156" s="43" t="s">
        <v>1785</v>
      </c>
      <c r="C1156" s="43" t="s">
        <v>3332</v>
      </c>
      <c r="D1156" s="43" t="s">
        <v>2954</v>
      </c>
      <c r="E1156" s="43" t="s">
        <v>2123</v>
      </c>
    </row>
    <row r="1157" spans="1:5" s="16" customFormat="1" ht="12.75">
      <c r="A1157" s="43" t="s">
        <v>1285</v>
      </c>
      <c r="B1157" s="43" t="s">
        <v>1785</v>
      </c>
      <c r="C1157" s="43" t="s">
        <v>3333</v>
      </c>
      <c r="D1157" s="43" t="s">
        <v>2954</v>
      </c>
      <c r="E1157" s="43" t="s">
        <v>2123</v>
      </c>
    </row>
    <row r="1158" spans="1:5" s="16" customFormat="1" ht="12.75">
      <c r="A1158" s="43" t="s">
        <v>1285</v>
      </c>
      <c r="B1158" s="43" t="s">
        <v>1785</v>
      </c>
      <c r="C1158" s="43" t="s">
        <v>2958</v>
      </c>
      <c r="D1158" s="43" t="s">
        <v>2954</v>
      </c>
      <c r="E1158" s="43" t="s">
        <v>2123</v>
      </c>
    </row>
    <row r="1159" spans="1:5" s="16" customFormat="1" ht="12.75">
      <c r="A1159" s="43" t="s">
        <v>1285</v>
      </c>
      <c r="B1159" s="43" t="s">
        <v>1785</v>
      </c>
      <c r="C1159" s="43" t="s">
        <v>3334</v>
      </c>
      <c r="D1159" s="43" t="s">
        <v>2954</v>
      </c>
      <c r="E1159" s="43" t="s">
        <v>2123</v>
      </c>
    </row>
    <row r="1160" spans="1:5" s="16" customFormat="1" ht="12.75">
      <c r="A1160" s="43" t="s">
        <v>1285</v>
      </c>
      <c r="B1160" s="43" t="s">
        <v>1785</v>
      </c>
      <c r="C1160" s="43" t="s">
        <v>3462</v>
      </c>
      <c r="D1160" s="43" t="s">
        <v>2954</v>
      </c>
      <c r="E1160" s="43" t="s">
        <v>2123</v>
      </c>
    </row>
    <row r="1161" spans="1:5" s="16" customFormat="1" ht="12.75">
      <c r="A1161" s="43" t="s">
        <v>1285</v>
      </c>
      <c r="B1161" s="43" t="s">
        <v>1785</v>
      </c>
      <c r="C1161" s="43" t="s">
        <v>3335</v>
      </c>
      <c r="D1161" s="43" t="s">
        <v>2954</v>
      </c>
      <c r="E1161" s="43" t="s">
        <v>2123</v>
      </c>
    </row>
    <row r="1162" spans="1:5" s="16" customFormat="1" ht="12.75">
      <c r="A1162" s="43" t="s">
        <v>1285</v>
      </c>
      <c r="B1162" s="43" t="s">
        <v>1785</v>
      </c>
      <c r="C1162" s="43" t="s">
        <v>3463</v>
      </c>
      <c r="D1162" s="43" t="s">
        <v>2954</v>
      </c>
      <c r="E1162" s="43" t="s">
        <v>2123</v>
      </c>
    </row>
    <row r="1163" spans="1:5" s="16" customFormat="1" ht="12.75">
      <c r="A1163" s="43" t="s">
        <v>1285</v>
      </c>
      <c r="B1163" s="43" t="s">
        <v>1785</v>
      </c>
      <c r="C1163" s="43" t="s">
        <v>3336</v>
      </c>
      <c r="D1163" s="43" t="s">
        <v>2954</v>
      </c>
      <c r="E1163" s="43" t="s">
        <v>2123</v>
      </c>
    </row>
    <row r="1164" spans="1:5" s="16" customFormat="1" ht="12.75">
      <c r="A1164" s="43" t="s">
        <v>1285</v>
      </c>
      <c r="B1164" s="43" t="s">
        <v>1785</v>
      </c>
      <c r="C1164" s="43" t="s">
        <v>3337</v>
      </c>
      <c r="D1164" s="43" t="s">
        <v>2954</v>
      </c>
      <c r="E1164" s="43" t="s">
        <v>2123</v>
      </c>
    </row>
    <row r="1165" spans="1:5" s="16" customFormat="1" ht="12.75">
      <c r="A1165" s="43" t="s">
        <v>1285</v>
      </c>
      <c r="B1165" s="43" t="s">
        <v>3464</v>
      </c>
      <c r="C1165" s="43" t="s">
        <v>3465</v>
      </c>
      <c r="D1165" s="43" t="s">
        <v>3257</v>
      </c>
      <c r="E1165" s="43" t="s">
        <v>2123</v>
      </c>
    </row>
    <row r="1166" spans="1:5" s="16" customFormat="1" ht="12.75">
      <c r="A1166" s="43" t="s">
        <v>1285</v>
      </c>
      <c r="B1166" s="43" t="s">
        <v>3464</v>
      </c>
      <c r="C1166" s="43" t="s">
        <v>3387</v>
      </c>
      <c r="D1166" s="43" t="s">
        <v>3257</v>
      </c>
      <c r="E1166" s="43" t="s">
        <v>2123</v>
      </c>
    </row>
    <row r="1167" spans="1:5" s="16" customFormat="1" ht="12.75">
      <c r="A1167" s="43" t="s">
        <v>1285</v>
      </c>
      <c r="B1167" s="43" t="s">
        <v>1709</v>
      </c>
      <c r="C1167" s="43" t="s">
        <v>3466</v>
      </c>
      <c r="D1167" s="43" t="s">
        <v>3259</v>
      </c>
      <c r="E1167" s="43" t="s">
        <v>2126</v>
      </c>
    </row>
    <row r="1168" spans="1:5" s="16" customFormat="1" ht="12.75">
      <c r="A1168" s="43" t="s">
        <v>1285</v>
      </c>
      <c r="B1168" s="43" t="s">
        <v>1709</v>
      </c>
      <c r="C1168" s="43" t="s">
        <v>3467</v>
      </c>
      <c r="D1168" s="43" t="s">
        <v>3259</v>
      </c>
      <c r="E1168" s="43" t="s">
        <v>2126</v>
      </c>
    </row>
    <row r="1169" spans="1:5" s="16" customFormat="1" ht="12.75">
      <c r="A1169" s="43" t="s">
        <v>1285</v>
      </c>
      <c r="B1169" s="43" t="s">
        <v>1709</v>
      </c>
      <c r="C1169" s="43" t="s">
        <v>3468</v>
      </c>
      <c r="D1169" s="43" t="s">
        <v>3257</v>
      </c>
      <c r="E1169" s="43" t="s">
        <v>2126</v>
      </c>
    </row>
    <row r="1170" spans="1:5" s="16" customFormat="1" ht="12.75">
      <c r="A1170" s="43" t="s">
        <v>1285</v>
      </c>
      <c r="B1170" s="43" t="s">
        <v>3469</v>
      </c>
      <c r="C1170" s="43" t="s">
        <v>3264</v>
      </c>
      <c r="D1170" s="43" t="s">
        <v>3257</v>
      </c>
      <c r="E1170" s="43" t="s">
        <v>2126</v>
      </c>
    </row>
    <row r="1171" spans="1:5" s="16" customFormat="1" ht="12.75">
      <c r="A1171" s="43" t="s">
        <v>1285</v>
      </c>
      <c r="B1171" s="43" t="s">
        <v>3470</v>
      </c>
      <c r="C1171" s="43" t="s">
        <v>3471</v>
      </c>
      <c r="D1171" s="43" t="s">
        <v>3257</v>
      </c>
      <c r="E1171" s="43" t="s">
        <v>2123</v>
      </c>
    </row>
    <row r="1172" spans="1:5" s="16" customFormat="1" ht="12.75">
      <c r="A1172" s="43" t="s">
        <v>1285</v>
      </c>
      <c r="B1172" s="43" t="s">
        <v>3470</v>
      </c>
      <c r="C1172" s="43" t="s">
        <v>3458</v>
      </c>
      <c r="D1172" s="43" t="s">
        <v>3257</v>
      </c>
      <c r="E1172" s="43" t="s">
        <v>2123</v>
      </c>
    </row>
    <row r="1173" spans="1:5" s="16" customFormat="1" ht="12.75">
      <c r="A1173" s="43" t="s">
        <v>1285</v>
      </c>
      <c r="B1173" s="43" t="s">
        <v>1715</v>
      </c>
      <c r="C1173" s="43" t="s">
        <v>3472</v>
      </c>
      <c r="D1173" s="43" t="s">
        <v>3257</v>
      </c>
      <c r="E1173" s="43" t="s">
        <v>2123</v>
      </c>
    </row>
    <row r="1174" spans="1:5" s="16" customFormat="1" ht="12.75">
      <c r="A1174" s="43" t="s">
        <v>1285</v>
      </c>
      <c r="B1174" s="43" t="s">
        <v>1715</v>
      </c>
      <c r="C1174" s="43" t="s">
        <v>3307</v>
      </c>
      <c r="D1174" s="43" t="s">
        <v>3257</v>
      </c>
      <c r="E1174" s="43" t="s">
        <v>2123</v>
      </c>
    </row>
    <row r="1175" spans="1:5" s="16" customFormat="1" ht="12.75">
      <c r="A1175" s="43" t="s">
        <v>1285</v>
      </c>
      <c r="B1175" s="43" t="s">
        <v>1715</v>
      </c>
      <c r="C1175" s="43" t="s">
        <v>3362</v>
      </c>
      <c r="D1175" s="43" t="s">
        <v>3257</v>
      </c>
      <c r="E1175" s="43" t="s">
        <v>2123</v>
      </c>
    </row>
    <row r="1176" spans="1:5" s="16" customFormat="1" ht="12.75">
      <c r="A1176" s="43" t="s">
        <v>1285</v>
      </c>
      <c r="B1176" s="43" t="s">
        <v>1792</v>
      </c>
      <c r="C1176" s="43" t="s">
        <v>3328</v>
      </c>
      <c r="D1176" s="43" t="s">
        <v>2954</v>
      </c>
      <c r="E1176" s="43" t="s">
        <v>2123</v>
      </c>
    </row>
    <row r="1177" spans="1:5" s="16" customFormat="1" ht="12.75">
      <c r="A1177" s="43" t="s">
        <v>1285</v>
      </c>
      <c r="B1177" s="43" t="s">
        <v>1792</v>
      </c>
      <c r="C1177" s="43" t="s">
        <v>2684</v>
      </c>
      <c r="D1177" s="43" t="s">
        <v>2954</v>
      </c>
      <c r="E1177" s="43" t="s">
        <v>2123</v>
      </c>
    </row>
    <row r="1178" spans="1:5" s="16" customFormat="1" ht="12.75">
      <c r="A1178" s="43" t="s">
        <v>1285</v>
      </c>
      <c r="B1178" s="43" t="s">
        <v>1792</v>
      </c>
      <c r="C1178" s="43" t="s">
        <v>2989</v>
      </c>
      <c r="D1178" s="43" t="s">
        <v>2954</v>
      </c>
      <c r="E1178" s="43" t="s">
        <v>2123</v>
      </c>
    </row>
    <row r="1179" spans="1:5" s="16" customFormat="1" ht="12.75">
      <c r="A1179" s="43" t="s">
        <v>1285</v>
      </c>
      <c r="B1179" s="43" t="s">
        <v>1792</v>
      </c>
      <c r="C1179" s="43" t="s">
        <v>3329</v>
      </c>
      <c r="D1179" s="43" t="s">
        <v>2954</v>
      </c>
      <c r="E1179" s="43" t="s">
        <v>2123</v>
      </c>
    </row>
    <row r="1180" spans="1:5" s="16" customFormat="1" ht="12.75">
      <c r="A1180" s="43" t="s">
        <v>1285</v>
      </c>
      <c r="B1180" s="43" t="s">
        <v>1792</v>
      </c>
      <c r="C1180" s="43" t="s">
        <v>3331</v>
      </c>
      <c r="D1180" s="43" t="s">
        <v>2954</v>
      </c>
      <c r="E1180" s="43" t="s">
        <v>2123</v>
      </c>
    </row>
    <row r="1181" spans="1:5" s="16" customFormat="1" ht="12.75">
      <c r="A1181" s="43" t="s">
        <v>1285</v>
      </c>
      <c r="B1181" s="43" t="s">
        <v>1792</v>
      </c>
      <c r="C1181" s="43" t="s">
        <v>3332</v>
      </c>
      <c r="D1181" s="43" t="s">
        <v>2954</v>
      </c>
      <c r="E1181" s="43" t="s">
        <v>2123</v>
      </c>
    </row>
    <row r="1182" spans="1:5" s="16" customFormat="1" ht="12.75">
      <c r="A1182" s="43" t="s">
        <v>1285</v>
      </c>
      <c r="B1182" s="43" t="s">
        <v>1792</v>
      </c>
      <c r="C1182" s="43" t="s">
        <v>3333</v>
      </c>
      <c r="D1182" s="43" t="s">
        <v>2954</v>
      </c>
      <c r="E1182" s="43" t="s">
        <v>2123</v>
      </c>
    </row>
    <row r="1183" spans="1:5" s="16" customFormat="1" ht="12.75">
      <c r="A1183" s="43" t="s">
        <v>1285</v>
      </c>
      <c r="B1183" s="43" t="s">
        <v>1792</v>
      </c>
      <c r="C1183" s="43" t="s">
        <v>2958</v>
      </c>
      <c r="D1183" s="43" t="s">
        <v>2954</v>
      </c>
      <c r="E1183" s="43" t="s">
        <v>2123</v>
      </c>
    </row>
    <row r="1184" spans="1:5" s="16" customFormat="1" ht="12.75">
      <c r="A1184" s="43" t="s">
        <v>1285</v>
      </c>
      <c r="B1184" s="43" t="s">
        <v>1792</v>
      </c>
      <c r="C1184" s="43" t="s">
        <v>3334</v>
      </c>
      <c r="D1184" s="43" t="s">
        <v>2954</v>
      </c>
      <c r="E1184" s="43" t="s">
        <v>2123</v>
      </c>
    </row>
    <row r="1185" spans="1:5" s="16" customFormat="1" ht="12.75">
      <c r="A1185" s="43" t="s">
        <v>1285</v>
      </c>
      <c r="B1185" s="43" t="s">
        <v>1792</v>
      </c>
      <c r="C1185" s="43" t="s">
        <v>3335</v>
      </c>
      <c r="D1185" s="43" t="s">
        <v>2954</v>
      </c>
      <c r="E1185" s="43" t="s">
        <v>2123</v>
      </c>
    </row>
    <row r="1186" spans="1:5" s="16" customFormat="1" ht="12.75">
      <c r="A1186" s="43" t="s">
        <v>1285</v>
      </c>
      <c r="B1186" s="43" t="s">
        <v>1792</v>
      </c>
      <c r="C1186" s="43" t="s">
        <v>3473</v>
      </c>
      <c r="D1186" s="43" t="s">
        <v>2954</v>
      </c>
      <c r="E1186" s="43" t="s">
        <v>2123</v>
      </c>
    </row>
    <row r="1187" spans="1:5" s="16" customFormat="1" ht="12.75">
      <c r="A1187" s="43" t="s">
        <v>1285</v>
      </c>
      <c r="B1187" s="43" t="s">
        <v>1792</v>
      </c>
      <c r="C1187" s="43" t="s">
        <v>3336</v>
      </c>
      <c r="D1187" s="43" t="s">
        <v>2954</v>
      </c>
      <c r="E1187" s="43" t="s">
        <v>2123</v>
      </c>
    </row>
    <row r="1188" spans="1:5" s="16" customFormat="1" ht="12.75">
      <c r="A1188" s="43" t="s">
        <v>1285</v>
      </c>
      <c r="B1188" s="43" t="s">
        <v>1792</v>
      </c>
      <c r="C1188" s="43" t="s">
        <v>3337</v>
      </c>
      <c r="D1188" s="43" t="s">
        <v>2954</v>
      </c>
      <c r="E1188" s="43" t="s">
        <v>2123</v>
      </c>
    </row>
    <row r="1189" spans="1:5" s="16" customFormat="1" ht="12.75">
      <c r="A1189" s="43" t="s">
        <v>1285</v>
      </c>
      <c r="B1189" s="43" t="s">
        <v>3474</v>
      </c>
      <c r="C1189" s="43" t="s">
        <v>3475</v>
      </c>
      <c r="D1189" s="43" t="s">
        <v>3257</v>
      </c>
      <c r="E1189" s="43" t="s">
        <v>2126</v>
      </c>
    </row>
    <row r="1190" spans="1:5" s="16" customFormat="1" ht="12.75">
      <c r="A1190" s="43" t="s">
        <v>1285</v>
      </c>
      <c r="B1190" s="43" t="s">
        <v>3909</v>
      </c>
      <c r="C1190" s="43" t="s">
        <v>3476</v>
      </c>
      <c r="D1190" s="43" t="s">
        <v>3257</v>
      </c>
      <c r="E1190" s="43" t="s">
        <v>2126</v>
      </c>
    </row>
    <row r="1191" spans="1:5" s="16" customFormat="1" ht="12.75">
      <c r="A1191" s="43" t="s">
        <v>1285</v>
      </c>
      <c r="B1191" s="43" t="s">
        <v>1721</v>
      </c>
      <c r="C1191" s="43" t="s">
        <v>3477</v>
      </c>
      <c r="D1191" s="43" t="s">
        <v>3257</v>
      </c>
      <c r="E1191" s="43" t="s">
        <v>2123</v>
      </c>
    </row>
    <row r="1192" spans="1:5" s="16" customFormat="1" ht="12.75">
      <c r="A1192" s="43" t="s">
        <v>1285</v>
      </c>
      <c r="B1192" s="43" t="s">
        <v>1721</v>
      </c>
      <c r="C1192" s="43" t="s">
        <v>2730</v>
      </c>
      <c r="D1192" s="43" t="s">
        <v>3257</v>
      </c>
      <c r="E1192" s="43" t="s">
        <v>2123</v>
      </c>
    </row>
    <row r="1193" spans="1:5" s="16" customFormat="1" ht="12.75">
      <c r="A1193" s="43" t="s">
        <v>1285</v>
      </c>
      <c r="B1193" s="43" t="s">
        <v>3910</v>
      </c>
      <c r="C1193" s="43" t="s">
        <v>3479</v>
      </c>
      <c r="D1193" s="43" t="s">
        <v>3257</v>
      </c>
      <c r="E1193" s="43" t="s">
        <v>2123</v>
      </c>
    </row>
    <row r="1194" spans="1:5" s="16" customFormat="1" ht="12.75">
      <c r="A1194" s="43" t="s">
        <v>1285</v>
      </c>
      <c r="B1194" s="43" t="s">
        <v>3910</v>
      </c>
      <c r="C1194" s="43" t="s">
        <v>3307</v>
      </c>
      <c r="D1194" s="43" t="s">
        <v>3257</v>
      </c>
      <c r="E1194" s="43" t="s">
        <v>2123</v>
      </c>
    </row>
    <row r="1195" spans="1:5" s="16" customFormat="1" ht="12.75">
      <c r="A1195" s="43" t="s">
        <v>1285</v>
      </c>
      <c r="B1195" s="43" t="s">
        <v>3910</v>
      </c>
      <c r="C1195" s="43" t="s">
        <v>3295</v>
      </c>
      <c r="D1195" s="43" t="s">
        <v>3257</v>
      </c>
      <c r="E1195" s="43" t="s">
        <v>2123</v>
      </c>
    </row>
    <row r="1196" spans="1:5" s="16" customFormat="1" ht="12.75">
      <c r="A1196" s="43" t="s">
        <v>1285</v>
      </c>
      <c r="B1196" s="43" t="s">
        <v>3910</v>
      </c>
      <c r="C1196" s="43" t="s">
        <v>3480</v>
      </c>
      <c r="D1196" s="43" t="s">
        <v>3257</v>
      </c>
      <c r="E1196" s="43" t="s">
        <v>2123</v>
      </c>
    </row>
    <row r="1197" spans="1:5" s="16" customFormat="1" ht="12.75">
      <c r="A1197" s="43" t="s">
        <v>1285</v>
      </c>
      <c r="B1197" s="43" t="s">
        <v>1541</v>
      </c>
      <c r="C1197" s="43" t="s">
        <v>3483</v>
      </c>
      <c r="D1197" s="43" t="s">
        <v>3259</v>
      </c>
      <c r="E1197" s="43" t="s">
        <v>2126</v>
      </c>
    </row>
    <row r="1198" spans="1:5" s="16" customFormat="1" ht="12.75">
      <c r="A1198" s="43" t="s">
        <v>1285</v>
      </c>
      <c r="B1198" s="43" t="s">
        <v>1554</v>
      </c>
      <c r="C1198" s="43" t="s">
        <v>3484</v>
      </c>
      <c r="D1198" s="43" t="s">
        <v>3259</v>
      </c>
      <c r="E1198" s="43" t="s">
        <v>2126</v>
      </c>
    </row>
    <row r="1199" spans="1:5" s="16" customFormat="1" ht="12.75">
      <c r="A1199" s="43" t="s">
        <v>1285</v>
      </c>
      <c r="B1199" s="43" t="s">
        <v>1554</v>
      </c>
      <c r="C1199" s="43" t="s">
        <v>3485</v>
      </c>
      <c r="D1199" s="43" t="s">
        <v>3259</v>
      </c>
      <c r="E1199" s="43" t="s">
        <v>2126</v>
      </c>
    </row>
    <row r="1200" spans="1:5" s="16" customFormat="1" ht="12.75">
      <c r="A1200" s="43" t="s">
        <v>1285</v>
      </c>
      <c r="B1200" s="43" t="s">
        <v>1554</v>
      </c>
      <c r="C1200" s="43" t="s">
        <v>3486</v>
      </c>
      <c r="D1200" s="43" t="s">
        <v>3259</v>
      </c>
      <c r="E1200" s="43" t="s">
        <v>2126</v>
      </c>
    </row>
    <row r="1201" spans="1:5" s="16" customFormat="1" ht="12.75">
      <c r="A1201" s="43" t="s">
        <v>1285</v>
      </c>
      <c r="B1201" s="43" t="s">
        <v>1554</v>
      </c>
      <c r="C1201" s="43" t="s">
        <v>3487</v>
      </c>
      <c r="D1201" s="43" t="s">
        <v>3259</v>
      </c>
      <c r="E1201" s="43" t="s">
        <v>2126</v>
      </c>
    </row>
    <row r="1202" spans="1:5" s="16" customFormat="1" ht="12.75">
      <c r="A1202" s="43" t="s">
        <v>1285</v>
      </c>
      <c r="B1202" s="43" t="s">
        <v>1554</v>
      </c>
      <c r="C1202" s="43" t="s">
        <v>3488</v>
      </c>
      <c r="D1202" s="43" t="s">
        <v>3259</v>
      </c>
      <c r="E1202" s="43" t="s">
        <v>2126</v>
      </c>
    </row>
    <row r="1203" spans="1:5" s="16" customFormat="1" ht="12.75">
      <c r="A1203" s="43" t="s">
        <v>1285</v>
      </c>
      <c r="B1203" s="43" t="s">
        <v>1554</v>
      </c>
      <c r="C1203" s="43" t="s">
        <v>3489</v>
      </c>
      <c r="D1203" s="43" t="s">
        <v>3259</v>
      </c>
      <c r="E1203" s="43" t="s">
        <v>2126</v>
      </c>
    </row>
    <row r="1204" spans="1:5" s="16" customFormat="1" ht="12.75">
      <c r="A1204" s="43" t="s">
        <v>1285</v>
      </c>
      <c r="B1204" s="43" t="s">
        <v>1554</v>
      </c>
      <c r="C1204" s="43" t="s">
        <v>3490</v>
      </c>
      <c r="D1204" s="43" t="s">
        <v>3259</v>
      </c>
      <c r="E1204" s="43" t="s">
        <v>2126</v>
      </c>
    </row>
    <row r="1205" spans="1:5" s="16" customFormat="1" ht="12.75">
      <c r="A1205" s="43" t="s">
        <v>1285</v>
      </c>
      <c r="B1205" s="43" t="s">
        <v>3491</v>
      </c>
      <c r="C1205" s="43" t="s">
        <v>3492</v>
      </c>
      <c r="D1205" s="43" t="s">
        <v>3080</v>
      </c>
      <c r="E1205" s="43" t="s">
        <v>2126</v>
      </c>
    </row>
    <row r="1206" spans="1:5" s="16" customFormat="1" ht="12.75">
      <c r="A1206" s="43" t="s">
        <v>1285</v>
      </c>
      <c r="B1206" s="43" t="s">
        <v>1871</v>
      </c>
      <c r="C1206" s="43" t="s">
        <v>3493</v>
      </c>
      <c r="D1206" s="43" t="s">
        <v>3080</v>
      </c>
      <c r="E1206" s="43" t="s">
        <v>2126</v>
      </c>
    </row>
    <row r="1207" spans="1:5" s="16" customFormat="1" ht="12.75">
      <c r="A1207" s="43" t="s">
        <v>1285</v>
      </c>
      <c r="B1207" s="43" t="s">
        <v>1871</v>
      </c>
      <c r="C1207" s="43" t="s">
        <v>3494</v>
      </c>
      <c r="D1207" s="43" t="s">
        <v>3080</v>
      </c>
      <c r="E1207" s="43" t="s">
        <v>2126</v>
      </c>
    </row>
    <row r="1208" spans="1:5" s="16" customFormat="1" ht="12.75">
      <c r="A1208" s="43" t="s">
        <v>1285</v>
      </c>
      <c r="B1208" s="43" t="s">
        <v>3495</v>
      </c>
      <c r="C1208" s="43" t="s">
        <v>3496</v>
      </c>
      <c r="D1208" s="43" t="s">
        <v>3259</v>
      </c>
      <c r="E1208" s="43" t="s">
        <v>2123</v>
      </c>
    </row>
    <row r="1209" spans="1:5" s="16" customFormat="1" ht="12.75">
      <c r="A1209" s="43" t="s">
        <v>1285</v>
      </c>
      <c r="B1209" s="43" t="s">
        <v>3497</v>
      </c>
      <c r="C1209" s="43" t="s">
        <v>3498</v>
      </c>
      <c r="D1209" s="43" t="s">
        <v>3257</v>
      </c>
      <c r="E1209" s="43" t="s">
        <v>2126</v>
      </c>
    </row>
    <row r="1210" spans="1:5" s="16" customFormat="1" ht="12.75">
      <c r="A1210" s="43" t="s">
        <v>1285</v>
      </c>
      <c r="B1210" s="43" t="s">
        <v>1725</v>
      </c>
      <c r="C1210" s="43" t="s">
        <v>3499</v>
      </c>
      <c r="D1210" s="43" t="s">
        <v>3257</v>
      </c>
      <c r="E1210" s="43" t="s">
        <v>2126</v>
      </c>
    </row>
    <row r="1211" spans="1:5" s="16" customFormat="1" ht="12.75">
      <c r="A1211" s="43" t="s">
        <v>1285</v>
      </c>
      <c r="B1211" s="43" t="s">
        <v>1880</v>
      </c>
      <c r="C1211" s="43" t="s">
        <v>3501</v>
      </c>
      <c r="D1211" s="43" t="s">
        <v>3080</v>
      </c>
      <c r="E1211" s="43" t="s">
        <v>2126</v>
      </c>
    </row>
    <row r="1212" spans="1:5" s="16" customFormat="1" ht="12.75">
      <c r="A1212" s="43" t="s">
        <v>1285</v>
      </c>
      <c r="B1212" s="43" t="s">
        <v>1880</v>
      </c>
      <c r="C1212" s="43" t="s">
        <v>3502</v>
      </c>
      <c r="D1212" s="43" t="s">
        <v>3080</v>
      </c>
      <c r="E1212" s="43" t="s">
        <v>2126</v>
      </c>
    </row>
    <row r="1213" spans="1:5" s="16" customFormat="1" ht="12.75">
      <c r="A1213" s="43" t="s">
        <v>1285</v>
      </c>
      <c r="B1213" s="43" t="s">
        <v>1883</v>
      </c>
      <c r="C1213" s="43" t="s">
        <v>3503</v>
      </c>
      <c r="D1213" s="43" t="s">
        <v>3080</v>
      </c>
      <c r="E1213" s="43" t="s">
        <v>2126</v>
      </c>
    </row>
    <row r="1214" spans="1:5" s="16" customFormat="1" ht="12.75">
      <c r="A1214" s="43" t="s">
        <v>1285</v>
      </c>
      <c r="B1214" s="43" t="s">
        <v>1885</v>
      </c>
      <c r="C1214" s="43" t="s">
        <v>3504</v>
      </c>
      <c r="D1214" s="43" t="s">
        <v>3080</v>
      </c>
      <c r="E1214" s="43" t="s">
        <v>2126</v>
      </c>
    </row>
    <row r="1215" spans="1:5" s="16" customFormat="1" ht="12.75">
      <c r="A1215" s="43" t="s">
        <v>1285</v>
      </c>
      <c r="B1215" s="43" t="s">
        <v>1885</v>
      </c>
      <c r="C1215" s="43" t="s">
        <v>3505</v>
      </c>
      <c r="D1215" s="43" t="s">
        <v>3080</v>
      </c>
      <c r="E1215" s="43" t="s">
        <v>2126</v>
      </c>
    </row>
    <row r="1216" spans="1:5" s="16" customFormat="1" ht="12.75">
      <c r="A1216" s="43" t="s">
        <v>1285</v>
      </c>
      <c r="B1216" s="43" t="s">
        <v>1885</v>
      </c>
      <c r="C1216" s="43" t="s">
        <v>3506</v>
      </c>
      <c r="D1216" s="43" t="s">
        <v>3080</v>
      </c>
      <c r="E1216" s="43" t="s">
        <v>2126</v>
      </c>
    </row>
    <row r="1217" spans="1:5" s="16" customFormat="1" ht="12.75">
      <c r="A1217" s="43" t="s">
        <v>1285</v>
      </c>
      <c r="B1217" s="43" t="s">
        <v>3911</v>
      </c>
      <c r="C1217" s="43" t="s">
        <v>3500</v>
      </c>
      <c r="D1217" s="43" t="s">
        <v>3257</v>
      </c>
      <c r="E1217" s="43" t="s">
        <v>2126</v>
      </c>
    </row>
    <row r="1218" spans="1:5" s="16" customFormat="1" ht="12.75">
      <c r="A1218" s="43" t="s">
        <v>1285</v>
      </c>
      <c r="B1218" s="43" t="s">
        <v>1731</v>
      </c>
      <c r="C1218" s="43" t="s">
        <v>3507</v>
      </c>
      <c r="D1218" s="43" t="s">
        <v>3257</v>
      </c>
      <c r="E1218" s="43" t="s">
        <v>2126</v>
      </c>
    </row>
    <row r="1219" spans="1:5" s="16" customFormat="1" ht="12.75">
      <c r="A1219" s="43" t="s">
        <v>1285</v>
      </c>
      <c r="B1219" s="43" t="s">
        <v>3508</v>
      </c>
      <c r="C1219" s="43" t="s">
        <v>3509</v>
      </c>
      <c r="D1219" s="43" t="s">
        <v>3257</v>
      </c>
      <c r="E1219" s="43" t="s">
        <v>2126</v>
      </c>
    </row>
    <row r="1220" spans="1:5" s="16" customFormat="1" ht="12.75">
      <c r="A1220" s="43" t="s">
        <v>1285</v>
      </c>
      <c r="B1220" s="43" t="s">
        <v>1890</v>
      </c>
      <c r="C1220" s="43" t="s">
        <v>3511</v>
      </c>
      <c r="D1220" s="43" t="s">
        <v>3080</v>
      </c>
      <c r="E1220" s="43" t="s">
        <v>2126</v>
      </c>
    </row>
    <row r="1221" spans="1:5" s="16" customFormat="1" ht="12.75">
      <c r="A1221" s="43" t="s">
        <v>1285</v>
      </c>
      <c r="B1221" s="43" t="s">
        <v>1890</v>
      </c>
      <c r="C1221" s="43" t="s">
        <v>3512</v>
      </c>
      <c r="D1221" s="43" t="s">
        <v>3080</v>
      </c>
      <c r="E1221" s="43" t="s">
        <v>2126</v>
      </c>
    </row>
    <row r="1222" spans="1:5" s="16" customFormat="1" ht="12.75">
      <c r="A1222" s="43" t="s">
        <v>1285</v>
      </c>
      <c r="B1222" s="43" t="s">
        <v>3513</v>
      </c>
      <c r="C1222" s="43" t="s">
        <v>3514</v>
      </c>
      <c r="D1222" s="43" t="s">
        <v>3257</v>
      </c>
      <c r="E1222" s="43" t="s">
        <v>2123</v>
      </c>
    </row>
    <row r="1223" spans="1:5" s="16" customFormat="1" ht="12.75">
      <c r="A1223" s="43" t="s">
        <v>1285</v>
      </c>
      <c r="B1223" s="43" t="s">
        <v>3513</v>
      </c>
      <c r="C1223" s="43" t="s">
        <v>2730</v>
      </c>
      <c r="D1223" s="43" t="s">
        <v>3257</v>
      </c>
      <c r="E1223" s="43" t="s">
        <v>2123</v>
      </c>
    </row>
    <row r="1224" spans="1:5" s="16" customFormat="1" ht="12.75">
      <c r="A1224" s="43" t="s">
        <v>1285</v>
      </c>
      <c r="B1224" s="43" t="s">
        <v>3513</v>
      </c>
      <c r="C1224" s="43" t="s">
        <v>3307</v>
      </c>
      <c r="D1224" s="43" t="s">
        <v>3257</v>
      </c>
      <c r="E1224" s="43" t="s">
        <v>2123</v>
      </c>
    </row>
    <row r="1225" spans="1:5" s="16" customFormat="1" ht="12.75">
      <c r="A1225" s="43" t="s">
        <v>1285</v>
      </c>
      <c r="B1225" s="43" t="s">
        <v>3513</v>
      </c>
      <c r="C1225" s="43" t="s">
        <v>3295</v>
      </c>
      <c r="D1225" s="43" t="s">
        <v>3257</v>
      </c>
      <c r="E1225" s="43" t="s">
        <v>2123</v>
      </c>
    </row>
    <row r="1226" spans="1:5" s="16" customFormat="1" ht="12.75">
      <c r="A1226" s="43" t="s">
        <v>1285</v>
      </c>
      <c r="B1226" s="43" t="s">
        <v>1734</v>
      </c>
      <c r="C1226" s="43" t="s">
        <v>2730</v>
      </c>
      <c r="D1226" s="43" t="s">
        <v>3257</v>
      </c>
      <c r="E1226" s="43" t="s">
        <v>2123</v>
      </c>
    </row>
    <row r="1227" spans="1:5" s="16" customFormat="1" ht="12.75">
      <c r="A1227" s="43" t="s">
        <v>1285</v>
      </c>
      <c r="B1227" s="43" t="s">
        <v>1734</v>
      </c>
      <c r="C1227" s="43" t="s">
        <v>3515</v>
      </c>
      <c r="D1227" s="43" t="s">
        <v>3257</v>
      </c>
      <c r="E1227" s="43" t="s">
        <v>2123</v>
      </c>
    </row>
    <row r="1228" spans="1:5" s="16" customFormat="1" ht="12.75">
      <c r="A1228" s="43" t="s">
        <v>1285</v>
      </c>
      <c r="B1228" s="43" t="s">
        <v>1734</v>
      </c>
      <c r="C1228" s="43" t="s">
        <v>3307</v>
      </c>
      <c r="D1228" s="43" t="s">
        <v>3257</v>
      </c>
      <c r="E1228" s="43" t="s">
        <v>2123</v>
      </c>
    </row>
    <row r="1229" spans="1:5" s="16" customFormat="1" ht="12.75">
      <c r="A1229" s="43" t="s">
        <v>1285</v>
      </c>
      <c r="B1229" s="43" t="s">
        <v>1734</v>
      </c>
      <c r="C1229" s="43" t="s">
        <v>3295</v>
      </c>
      <c r="D1229" s="43" t="s">
        <v>3257</v>
      </c>
      <c r="E1229" s="43" t="s">
        <v>2123</v>
      </c>
    </row>
    <row r="1230" spans="1:5" s="16" customFormat="1" ht="12.75">
      <c r="A1230" s="43" t="s">
        <v>1285</v>
      </c>
      <c r="B1230" s="43" t="s">
        <v>3912</v>
      </c>
      <c r="C1230" s="43" t="s">
        <v>3516</v>
      </c>
      <c r="D1230" s="43" t="s">
        <v>3257</v>
      </c>
      <c r="E1230" s="43" t="s">
        <v>2126</v>
      </c>
    </row>
    <row r="1231" spans="1:5" s="16" customFormat="1" ht="12.75">
      <c r="A1231" s="43" t="s">
        <v>1285</v>
      </c>
      <c r="B1231" s="43" t="s">
        <v>3912</v>
      </c>
      <c r="C1231" s="43" t="s">
        <v>3517</v>
      </c>
      <c r="D1231" s="43" t="s">
        <v>3257</v>
      </c>
      <c r="E1231" s="43" t="s">
        <v>2126</v>
      </c>
    </row>
    <row r="1232" spans="1:5" s="16" customFormat="1" ht="12.75">
      <c r="A1232" s="43" t="s">
        <v>1285</v>
      </c>
      <c r="B1232" s="43" t="s">
        <v>3518</v>
      </c>
      <c r="C1232" s="43" t="s">
        <v>3519</v>
      </c>
      <c r="D1232" s="43" t="s">
        <v>3257</v>
      </c>
      <c r="E1232" s="43" t="s">
        <v>2123</v>
      </c>
    </row>
    <row r="1233" spans="1:5" s="16" customFormat="1" ht="12.75">
      <c r="A1233" s="43" t="s">
        <v>1285</v>
      </c>
      <c r="B1233" s="43" t="s">
        <v>3518</v>
      </c>
      <c r="C1233" s="43" t="s">
        <v>3520</v>
      </c>
      <c r="D1233" s="43" t="s">
        <v>3257</v>
      </c>
      <c r="E1233" s="43" t="s">
        <v>2123</v>
      </c>
    </row>
    <row r="1234" spans="1:5" s="16" customFormat="1" ht="12.75">
      <c r="A1234" s="43" t="s">
        <v>1285</v>
      </c>
      <c r="B1234" s="43" t="s">
        <v>3518</v>
      </c>
      <c r="C1234" s="43" t="s">
        <v>3331</v>
      </c>
      <c r="D1234" s="43" t="s">
        <v>3257</v>
      </c>
      <c r="E1234" s="43" t="s">
        <v>2123</v>
      </c>
    </row>
    <row r="1235" spans="1:5" s="16" customFormat="1" ht="12.75">
      <c r="A1235" s="43" t="s">
        <v>1285</v>
      </c>
      <c r="B1235" s="43" t="s">
        <v>3518</v>
      </c>
      <c r="C1235" s="43" t="s">
        <v>3521</v>
      </c>
      <c r="D1235" s="43" t="s">
        <v>3324</v>
      </c>
      <c r="E1235" s="43" t="s">
        <v>2123</v>
      </c>
    </row>
    <row r="1236" spans="1:5" s="16" customFormat="1" ht="12.75">
      <c r="A1236" s="43" t="s">
        <v>1285</v>
      </c>
      <c r="B1236" s="43" t="s">
        <v>3518</v>
      </c>
      <c r="C1236" s="43" t="s">
        <v>3522</v>
      </c>
      <c r="D1236" s="43" t="s">
        <v>3257</v>
      </c>
      <c r="E1236" s="43" t="s">
        <v>2123</v>
      </c>
    </row>
    <row r="1237" spans="1:5" s="16" customFormat="1" ht="12.75">
      <c r="A1237" s="43" t="s">
        <v>1285</v>
      </c>
      <c r="B1237" s="43" t="s">
        <v>3518</v>
      </c>
      <c r="C1237" s="43" t="s">
        <v>3523</v>
      </c>
      <c r="D1237" s="43" t="s">
        <v>3324</v>
      </c>
      <c r="E1237" s="43" t="s">
        <v>2123</v>
      </c>
    </row>
    <row r="1238" spans="1:5" s="16" customFormat="1" ht="12.75">
      <c r="A1238" s="43" t="s">
        <v>1285</v>
      </c>
      <c r="B1238" s="43" t="s">
        <v>1738</v>
      </c>
      <c r="C1238" s="43" t="s">
        <v>3524</v>
      </c>
      <c r="D1238" s="43" t="s">
        <v>3257</v>
      </c>
      <c r="E1238" s="43" t="s">
        <v>2126</v>
      </c>
    </row>
    <row r="1239" spans="1:5" s="16" customFormat="1" ht="12.75">
      <c r="A1239" s="43" t="s">
        <v>1285</v>
      </c>
      <c r="B1239" s="43" t="s">
        <v>3525</v>
      </c>
      <c r="C1239" s="43" t="s">
        <v>3526</v>
      </c>
      <c r="D1239" s="43" t="s">
        <v>3257</v>
      </c>
      <c r="E1239" s="43" t="s">
        <v>2123</v>
      </c>
    </row>
    <row r="1240" spans="1:5" s="16" customFormat="1" ht="12.75">
      <c r="A1240" s="43" t="s">
        <v>1285</v>
      </c>
      <c r="B1240" s="43" t="s">
        <v>3525</v>
      </c>
      <c r="C1240" s="43" t="s">
        <v>3295</v>
      </c>
      <c r="D1240" s="43" t="s">
        <v>3257</v>
      </c>
      <c r="E1240" s="43" t="s">
        <v>2123</v>
      </c>
    </row>
    <row r="1241" spans="1:5" s="16" customFormat="1" ht="12.75">
      <c r="A1241" s="43" t="s">
        <v>1285</v>
      </c>
      <c r="B1241" s="43" t="s">
        <v>3528</v>
      </c>
      <c r="C1241" s="43" t="s">
        <v>3529</v>
      </c>
      <c r="D1241" s="43" t="s">
        <v>2954</v>
      </c>
      <c r="E1241" s="43" t="s">
        <v>2126</v>
      </c>
    </row>
    <row r="1242" spans="1:5" s="16" customFormat="1" ht="12.75">
      <c r="A1242" s="43" t="s">
        <v>1285</v>
      </c>
      <c r="B1242" s="43" t="s">
        <v>1743</v>
      </c>
      <c r="C1242" s="43" t="s">
        <v>3530</v>
      </c>
      <c r="D1242" s="43" t="s">
        <v>3257</v>
      </c>
      <c r="E1242" s="43" t="s">
        <v>2126</v>
      </c>
    </row>
    <row r="1243" spans="1:5" s="16" customFormat="1" ht="12.75">
      <c r="A1243" s="43" t="s">
        <v>1285</v>
      </c>
      <c r="B1243" s="43" t="s">
        <v>1743</v>
      </c>
      <c r="C1243" s="43" t="s">
        <v>3531</v>
      </c>
      <c r="D1243" s="43" t="s">
        <v>3257</v>
      </c>
      <c r="E1243" s="43" t="s">
        <v>2126</v>
      </c>
    </row>
    <row r="1244" spans="1:5" s="16" customFormat="1" ht="12.75">
      <c r="A1244" s="43" t="s">
        <v>1285</v>
      </c>
      <c r="B1244" s="43" t="s">
        <v>3532</v>
      </c>
      <c r="C1244" s="43" t="s">
        <v>3533</v>
      </c>
      <c r="D1244" s="43" t="s">
        <v>3257</v>
      </c>
      <c r="E1244" s="43" t="s">
        <v>2126</v>
      </c>
    </row>
    <row r="1245" spans="1:5" s="16" customFormat="1" ht="12.75">
      <c r="A1245" s="43" t="s">
        <v>1285</v>
      </c>
      <c r="B1245" s="43" t="s">
        <v>3535</v>
      </c>
      <c r="C1245" s="43" t="s">
        <v>3536</v>
      </c>
      <c r="D1245" s="43" t="s">
        <v>3257</v>
      </c>
      <c r="E1245" s="43" t="s">
        <v>2126</v>
      </c>
    </row>
    <row r="1246" spans="1:5" s="16" customFormat="1" ht="12.75">
      <c r="A1246" s="43" t="s">
        <v>1285</v>
      </c>
      <c r="B1246" s="43" t="s">
        <v>1894</v>
      </c>
      <c r="C1246" s="43" t="s">
        <v>3537</v>
      </c>
      <c r="D1246" s="43" t="s">
        <v>3080</v>
      </c>
      <c r="E1246" s="43" t="s">
        <v>2126</v>
      </c>
    </row>
    <row r="1247" spans="1:5" s="16" customFormat="1" ht="12.75">
      <c r="A1247" s="43" t="s">
        <v>1285</v>
      </c>
      <c r="B1247" s="43" t="s">
        <v>1799</v>
      </c>
      <c r="C1247" s="43" t="s">
        <v>3538</v>
      </c>
      <c r="D1247" s="43" t="s">
        <v>2954</v>
      </c>
      <c r="E1247" s="43" t="s">
        <v>2126</v>
      </c>
    </row>
    <row r="1248" spans="1:5" s="16" customFormat="1" ht="12.75">
      <c r="A1248" s="43" t="s">
        <v>1285</v>
      </c>
      <c r="B1248" s="43" t="s">
        <v>1799</v>
      </c>
      <c r="C1248" s="43" t="s">
        <v>3539</v>
      </c>
      <c r="D1248" s="43" t="s">
        <v>2954</v>
      </c>
      <c r="E1248" s="43" t="s">
        <v>2126</v>
      </c>
    </row>
    <row r="1249" spans="1:5" s="16" customFormat="1" ht="12.75">
      <c r="A1249" s="43" t="s">
        <v>1285</v>
      </c>
      <c r="B1249" s="43" t="s">
        <v>1799</v>
      </c>
      <c r="C1249" s="43" t="s">
        <v>3540</v>
      </c>
      <c r="D1249" s="43" t="s">
        <v>2954</v>
      </c>
      <c r="E1249" s="43" t="s">
        <v>2126</v>
      </c>
    </row>
    <row r="1250" spans="1:5" s="16" customFormat="1" ht="12.75">
      <c r="A1250" s="43" t="s">
        <v>1285</v>
      </c>
      <c r="B1250" s="43" t="s">
        <v>1799</v>
      </c>
      <c r="C1250" s="43" t="s">
        <v>3541</v>
      </c>
      <c r="D1250" s="43" t="s">
        <v>2954</v>
      </c>
      <c r="E1250" s="43" t="s">
        <v>2126</v>
      </c>
    </row>
    <row r="1251" spans="1:5" s="16" customFormat="1" ht="12.75">
      <c r="A1251" s="43" t="s">
        <v>1285</v>
      </c>
      <c r="B1251" s="43" t="s">
        <v>3542</v>
      </c>
      <c r="C1251" s="43" t="s">
        <v>3574</v>
      </c>
      <c r="D1251" s="43" t="s">
        <v>3257</v>
      </c>
      <c r="E1251" s="43" t="s">
        <v>2126</v>
      </c>
    </row>
    <row r="1252" spans="1:5" s="16" customFormat="1" ht="12.75">
      <c r="A1252" s="43" t="s">
        <v>1285</v>
      </c>
      <c r="B1252" s="43" t="s">
        <v>1895</v>
      </c>
      <c r="C1252" s="43" t="s">
        <v>3543</v>
      </c>
      <c r="D1252" s="43" t="s">
        <v>3080</v>
      </c>
      <c r="E1252" s="43" t="s">
        <v>2126</v>
      </c>
    </row>
    <row r="1253" spans="1:5" s="16" customFormat="1" ht="12.75">
      <c r="A1253" s="43" t="s">
        <v>1285</v>
      </c>
      <c r="B1253" s="43" t="s">
        <v>1522</v>
      </c>
      <c r="C1253" s="43" t="s">
        <v>3544</v>
      </c>
      <c r="D1253" s="43" t="s">
        <v>3259</v>
      </c>
      <c r="E1253" s="43" t="s">
        <v>2126</v>
      </c>
    </row>
    <row r="1254" spans="1:5" s="16" customFormat="1" ht="12.75">
      <c r="A1254" s="43" t="s">
        <v>1285</v>
      </c>
      <c r="B1254" s="43" t="s">
        <v>1522</v>
      </c>
      <c r="C1254" s="43" t="s">
        <v>3545</v>
      </c>
      <c r="D1254" s="43" t="s">
        <v>3259</v>
      </c>
      <c r="E1254" s="43" t="s">
        <v>2126</v>
      </c>
    </row>
    <row r="1255" spans="1:5" s="16" customFormat="1" ht="12.75">
      <c r="A1255" s="43" t="s">
        <v>1285</v>
      </c>
      <c r="B1255" s="43" t="s">
        <v>1522</v>
      </c>
      <c r="C1255" s="43" t="s">
        <v>3546</v>
      </c>
      <c r="D1255" s="43" t="s">
        <v>3259</v>
      </c>
      <c r="E1255" s="43" t="s">
        <v>2126</v>
      </c>
    </row>
    <row r="1256" spans="1:5" s="16" customFormat="1" ht="12.75">
      <c r="A1256" s="43" t="s">
        <v>1285</v>
      </c>
      <c r="B1256" s="43" t="s">
        <v>3547</v>
      </c>
      <c r="C1256" s="43" t="s">
        <v>3548</v>
      </c>
      <c r="D1256" s="43" t="s">
        <v>3259</v>
      </c>
      <c r="E1256" s="43" t="s">
        <v>2126</v>
      </c>
    </row>
    <row r="1257" spans="1:5" s="16" customFormat="1" ht="12.75">
      <c r="A1257" s="43" t="s">
        <v>1285</v>
      </c>
      <c r="B1257" s="43" t="s">
        <v>1746</v>
      </c>
      <c r="C1257" s="43" t="s">
        <v>3549</v>
      </c>
      <c r="D1257" s="43" t="s">
        <v>3257</v>
      </c>
      <c r="E1257" s="43" t="s">
        <v>2126</v>
      </c>
    </row>
    <row r="1258" spans="1:5" s="16" customFormat="1" ht="12.75">
      <c r="A1258" s="43" t="s">
        <v>1285</v>
      </c>
      <c r="B1258" s="43" t="s">
        <v>1746</v>
      </c>
      <c r="C1258" s="43" t="s">
        <v>3550</v>
      </c>
      <c r="D1258" s="43" t="s">
        <v>3257</v>
      </c>
      <c r="E1258" s="43" t="s">
        <v>2126</v>
      </c>
    </row>
    <row r="1259" spans="1:5" s="16" customFormat="1" ht="12.75">
      <c r="A1259" s="43" t="s">
        <v>1285</v>
      </c>
      <c r="B1259" s="43" t="s">
        <v>1749</v>
      </c>
      <c r="C1259" s="43" t="s">
        <v>3552</v>
      </c>
      <c r="D1259" s="43" t="s">
        <v>3257</v>
      </c>
      <c r="E1259" s="43" t="s">
        <v>2126</v>
      </c>
    </row>
    <row r="1260" spans="1:5" s="16" customFormat="1" ht="12.75">
      <c r="A1260" s="43" t="s">
        <v>1285</v>
      </c>
      <c r="B1260" s="43" t="s">
        <v>1749</v>
      </c>
      <c r="C1260" s="43" t="s">
        <v>3553</v>
      </c>
      <c r="D1260" s="43" t="s">
        <v>3257</v>
      </c>
      <c r="E1260" s="43" t="s">
        <v>2126</v>
      </c>
    </row>
    <row r="1261" spans="1:5" s="16" customFormat="1" ht="12.75">
      <c r="A1261" s="43" t="s">
        <v>1285</v>
      </c>
      <c r="B1261" s="43" t="s">
        <v>1754</v>
      </c>
      <c r="C1261" s="43" t="s">
        <v>3554</v>
      </c>
      <c r="D1261" s="43" t="s">
        <v>3257</v>
      </c>
      <c r="E1261" s="43" t="s">
        <v>2126</v>
      </c>
    </row>
    <row r="1262" spans="1:5" s="16" customFormat="1" ht="12.75">
      <c r="A1262" s="43" t="s">
        <v>1285</v>
      </c>
      <c r="B1262" s="43" t="s">
        <v>1754</v>
      </c>
      <c r="C1262" s="43" t="s">
        <v>3555</v>
      </c>
      <c r="D1262" s="43" t="s">
        <v>3257</v>
      </c>
      <c r="E1262" s="43" t="s">
        <v>2126</v>
      </c>
    </row>
    <row r="1263" spans="1:5" s="16" customFormat="1" ht="12.75">
      <c r="A1263" s="43" t="s">
        <v>1285</v>
      </c>
      <c r="B1263" s="43" t="s">
        <v>3556</v>
      </c>
      <c r="C1263" s="43" t="s">
        <v>3264</v>
      </c>
      <c r="D1263" s="43" t="s">
        <v>3257</v>
      </c>
      <c r="E1263" s="43" t="s">
        <v>2126</v>
      </c>
    </row>
    <row r="1264" spans="1:5" s="16" customFormat="1" ht="12.75">
      <c r="A1264" s="43" t="s">
        <v>1285</v>
      </c>
      <c r="B1264" s="43" t="s">
        <v>3556</v>
      </c>
      <c r="C1264" s="43" t="s">
        <v>3557</v>
      </c>
      <c r="D1264" s="43" t="s">
        <v>3257</v>
      </c>
      <c r="E1264" s="43" t="s">
        <v>2126</v>
      </c>
    </row>
    <row r="1265" spans="1:5" s="16" customFormat="1" ht="12.75">
      <c r="A1265" s="43" t="s">
        <v>1285</v>
      </c>
      <c r="B1265" s="43" t="s">
        <v>3913</v>
      </c>
      <c r="C1265" s="43" t="s">
        <v>3262</v>
      </c>
      <c r="D1265" s="43" t="s">
        <v>3257</v>
      </c>
      <c r="E1265" s="43" t="s">
        <v>2126</v>
      </c>
    </row>
    <row r="1266" spans="1:5" s="16" customFormat="1" ht="12.75">
      <c r="A1266" s="43" t="s">
        <v>1285</v>
      </c>
      <c r="B1266" s="43" t="s">
        <v>3559</v>
      </c>
      <c r="C1266" s="43" t="s">
        <v>3560</v>
      </c>
      <c r="D1266" s="43" t="s">
        <v>3257</v>
      </c>
      <c r="E1266" s="43" t="s">
        <v>2126</v>
      </c>
    </row>
    <row r="1267" spans="1:5" s="16" customFormat="1" ht="12.75">
      <c r="A1267" s="43" t="s">
        <v>1285</v>
      </c>
      <c r="B1267" s="43" t="s">
        <v>1758</v>
      </c>
      <c r="C1267" s="43" t="s">
        <v>3561</v>
      </c>
      <c r="D1267" s="43" t="s">
        <v>3257</v>
      </c>
      <c r="E1267" s="43" t="s">
        <v>2126</v>
      </c>
    </row>
    <row r="1268" spans="1:5" s="16" customFormat="1" ht="12.75">
      <c r="A1268" s="43" t="s">
        <v>1285</v>
      </c>
      <c r="B1268" s="43" t="s">
        <v>1803</v>
      </c>
      <c r="C1268" s="43" t="s">
        <v>3562</v>
      </c>
      <c r="D1268" s="43" t="s">
        <v>2954</v>
      </c>
      <c r="E1268" s="43" t="s">
        <v>2123</v>
      </c>
    </row>
    <row r="1269" spans="1:5" s="16" customFormat="1" ht="12.75">
      <c r="A1269" s="43" t="s">
        <v>1285</v>
      </c>
      <c r="B1269" s="43" t="s">
        <v>1803</v>
      </c>
      <c r="C1269" s="43" t="s">
        <v>3328</v>
      </c>
      <c r="D1269" s="43" t="s">
        <v>2954</v>
      </c>
      <c r="E1269" s="43" t="s">
        <v>2123</v>
      </c>
    </row>
    <row r="1270" spans="1:5" s="16" customFormat="1" ht="12.75">
      <c r="A1270" s="43" t="s">
        <v>1285</v>
      </c>
      <c r="B1270" s="43" t="s">
        <v>1803</v>
      </c>
      <c r="C1270" s="43" t="s">
        <v>2684</v>
      </c>
      <c r="D1270" s="43" t="s">
        <v>2954</v>
      </c>
      <c r="E1270" s="43" t="s">
        <v>2123</v>
      </c>
    </row>
    <row r="1271" spans="1:5" s="16" customFormat="1" ht="12.75">
      <c r="A1271" s="43" t="s">
        <v>1285</v>
      </c>
      <c r="B1271" s="43" t="s">
        <v>1803</v>
      </c>
      <c r="C1271" s="43" t="s">
        <v>2989</v>
      </c>
      <c r="D1271" s="43" t="s">
        <v>2954</v>
      </c>
      <c r="E1271" s="43" t="s">
        <v>2123</v>
      </c>
    </row>
    <row r="1272" spans="1:5" s="16" customFormat="1" ht="12.75">
      <c r="A1272" s="43" t="s">
        <v>1285</v>
      </c>
      <c r="B1272" s="43" t="s">
        <v>1803</v>
      </c>
      <c r="C1272" s="43" t="s">
        <v>3329</v>
      </c>
      <c r="D1272" s="43" t="s">
        <v>2954</v>
      </c>
      <c r="E1272" s="43" t="s">
        <v>2123</v>
      </c>
    </row>
    <row r="1273" spans="1:5" s="16" customFormat="1" ht="12.75">
      <c r="A1273" s="43" t="s">
        <v>1285</v>
      </c>
      <c r="B1273" s="43" t="s">
        <v>1803</v>
      </c>
      <c r="C1273" s="43" t="s">
        <v>3331</v>
      </c>
      <c r="D1273" s="43" t="s">
        <v>2954</v>
      </c>
      <c r="E1273" s="43" t="s">
        <v>2123</v>
      </c>
    </row>
    <row r="1274" spans="1:5" s="16" customFormat="1" ht="12.75">
      <c r="A1274" s="43" t="s">
        <v>1285</v>
      </c>
      <c r="B1274" s="43" t="s">
        <v>1803</v>
      </c>
      <c r="C1274" s="43" t="s">
        <v>3563</v>
      </c>
      <c r="D1274" s="43" t="s">
        <v>2954</v>
      </c>
      <c r="E1274" s="43" t="s">
        <v>2123</v>
      </c>
    </row>
    <row r="1275" spans="1:5" s="16" customFormat="1" ht="12.75">
      <c r="A1275" s="43" t="s">
        <v>1285</v>
      </c>
      <c r="B1275" s="43" t="s">
        <v>1803</v>
      </c>
      <c r="C1275" s="43" t="s">
        <v>3332</v>
      </c>
      <c r="D1275" s="43" t="s">
        <v>2954</v>
      </c>
      <c r="E1275" s="43" t="s">
        <v>2123</v>
      </c>
    </row>
    <row r="1276" spans="1:5" s="16" customFormat="1" ht="12.75">
      <c r="A1276" s="43" t="s">
        <v>1285</v>
      </c>
      <c r="B1276" s="43" t="s">
        <v>1803</v>
      </c>
      <c r="C1276" s="43" t="s">
        <v>3564</v>
      </c>
      <c r="D1276" s="43" t="s">
        <v>2954</v>
      </c>
      <c r="E1276" s="43" t="s">
        <v>2123</v>
      </c>
    </row>
    <row r="1277" spans="1:5" s="16" customFormat="1" ht="12.75">
      <c r="A1277" s="43" t="s">
        <v>1285</v>
      </c>
      <c r="B1277" s="43" t="s">
        <v>1803</v>
      </c>
      <c r="C1277" s="43" t="s">
        <v>3333</v>
      </c>
      <c r="D1277" s="43" t="s">
        <v>2954</v>
      </c>
      <c r="E1277" s="43" t="s">
        <v>2123</v>
      </c>
    </row>
    <row r="1278" spans="1:5" s="16" customFormat="1" ht="12.75">
      <c r="A1278" s="43" t="s">
        <v>1285</v>
      </c>
      <c r="B1278" s="43" t="s">
        <v>1803</v>
      </c>
      <c r="C1278" s="43" t="s">
        <v>2958</v>
      </c>
      <c r="D1278" s="43" t="s">
        <v>2954</v>
      </c>
      <c r="E1278" s="43" t="s">
        <v>2123</v>
      </c>
    </row>
    <row r="1279" spans="1:5" s="16" customFormat="1" ht="12.75">
      <c r="A1279" s="43" t="s">
        <v>1285</v>
      </c>
      <c r="B1279" s="43" t="s">
        <v>1803</v>
      </c>
      <c r="C1279" s="43" t="s">
        <v>3334</v>
      </c>
      <c r="D1279" s="43" t="s">
        <v>2954</v>
      </c>
      <c r="E1279" s="43" t="s">
        <v>2123</v>
      </c>
    </row>
    <row r="1280" spans="1:5" s="16" customFormat="1" ht="12.75">
      <c r="A1280" s="43" t="s">
        <v>1285</v>
      </c>
      <c r="B1280" s="43" t="s">
        <v>1803</v>
      </c>
      <c r="C1280" s="43" t="s">
        <v>3335</v>
      </c>
      <c r="D1280" s="43" t="s">
        <v>2954</v>
      </c>
      <c r="E1280" s="43" t="s">
        <v>2123</v>
      </c>
    </row>
    <row r="1281" spans="1:5" s="16" customFormat="1" ht="12.75">
      <c r="A1281" s="43" t="s">
        <v>1285</v>
      </c>
      <c r="B1281" s="43" t="s">
        <v>1803</v>
      </c>
      <c r="C1281" s="43" t="s">
        <v>3336</v>
      </c>
      <c r="D1281" s="43" t="s">
        <v>2954</v>
      </c>
      <c r="E1281" s="43" t="s">
        <v>2123</v>
      </c>
    </row>
    <row r="1282" spans="1:5" s="16" customFormat="1" ht="12.75">
      <c r="A1282" s="43" t="s">
        <v>1285</v>
      </c>
      <c r="B1282" s="43" t="s">
        <v>1803</v>
      </c>
      <c r="C1282" s="43" t="s">
        <v>3337</v>
      </c>
      <c r="D1282" s="43" t="s">
        <v>2954</v>
      </c>
      <c r="E1282" s="43" t="s">
        <v>2123</v>
      </c>
    </row>
    <row r="1283" spans="1:5" s="16" customFormat="1" ht="12.75">
      <c r="A1283" s="43" t="s">
        <v>1285</v>
      </c>
      <c r="B1283" s="43" t="s">
        <v>1811</v>
      </c>
      <c r="C1283" s="43" t="s">
        <v>3565</v>
      </c>
      <c r="D1283" s="43" t="s">
        <v>3257</v>
      </c>
      <c r="E1283" s="43" t="s">
        <v>2123</v>
      </c>
    </row>
    <row r="1284" spans="1:5" s="16" customFormat="1" ht="12.75">
      <c r="A1284" s="43" t="s">
        <v>1285</v>
      </c>
      <c r="B1284" s="43" t="s">
        <v>1811</v>
      </c>
      <c r="C1284" s="43" t="s">
        <v>3328</v>
      </c>
      <c r="D1284" s="43" t="s">
        <v>2954</v>
      </c>
      <c r="E1284" s="43" t="s">
        <v>2123</v>
      </c>
    </row>
    <row r="1285" spans="1:5" s="16" customFormat="1" ht="12.75">
      <c r="A1285" s="43" t="s">
        <v>1285</v>
      </c>
      <c r="B1285" s="43" t="s">
        <v>1811</v>
      </c>
      <c r="C1285" s="43" t="s">
        <v>2684</v>
      </c>
      <c r="D1285" s="43" t="s">
        <v>2954</v>
      </c>
      <c r="E1285" s="43" t="s">
        <v>2123</v>
      </c>
    </row>
    <row r="1286" spans="1:5" s="16" customFormat="1" ht="12.75">
      <c r="A1286" s="43" t="s">
        <v>1285</v>
      </c>
      <c r="B1286" s="43" t="s">
        <v>1811</v>
      </c>
      <c r="C1286" s="43" t="s">
        <v>3566</v>
      </c>
      <c r="D1286" s="43" t="s">
        <v>2954</v>
      </c>
      <c r="E1286" s="43" t="s">
        <v>2123</v>
      </c>
    </row>
    <row r="1287" spans="1:5" s="16" customFormat="1" ht="12.75">
      <c r="A1287" s="43" t="s">
        <v>1285</v>
      </c>
      <c r="B1287" s="43" t="s">
        <v>1811</v>
      </c>
      <c r="C1287" s="43" t="s">
        <v>3567</v>
      </c>
      <c r="D1287" s="43" t="s">
        <v>2954</v>
      </c>
      <c r="E1287" s="43" t="s">
        <v>2123</v>
      </c>
    </row>
    <row r="1288" spans="1:5" s="16" customFormat="1" ht="12.75">
      <c r="A1288" s="43" t="s">
        <v>1285</v>
      </c>
      <c r="B1288" s="43" t="s">
        <v>1811</v>
      </c>
      <c r="C1288" s="43" t="s">
        <v>2989</v>
      </c>
      <c r="D1288" s="43" t="s">
        <v>2954</v>
      </c>
      <c r="E1288" s="43" t="s">
        <v>2123</v>
      </c>
    </row>
    <row r="1289" spans="1:5" s="16" customFormat="1" ht="12.75">
      <c r="A1289" s="43" t="s">
        <v>1285</v>
      </c>
      <c r="B1289" s="43" t="s">
        <v>1811</v>
      </c>
      <c r="C1289" s="43" t="s">
        <v>3329</v>
      </c>
      <c r="D1289" s="43" t="s">
        <v>2954</v>
      </c>
      <c r="E1289" s="43" t="s">
        <v>2123</v>
      </c>
    </row>
    <row r="1290" spans="1:5" s="16" customFormat="1" ht="12.75">
      <c r="A1290" s="43" t="s">
        <v>1285</v>
      </c>
      <c r="B1290" s="43" t="s">
        <v>1811</v>
      </c>
      <c r="C1290" s="43" t="s">
        <v>3331</v>
      </c>
      <c r="D1290" s="43" t="s">
        <v>2954</v>
      </c>
      <c r="E1290" s="43" t="s">
        <v>2123</v>
      </c>
    </row>
    <row r="1291" spans="1:5" s="16" customFormat="1" ht="12.75">
      <c r="A1291" s="43" t="s">
        <v>1285</v>
      </c>
      <c r="B1291" s="43" t="s">
        <v>1811</v>
      </c>
      <c r="C1291" s="43" t="s">
        <v>3332</v>
      </c>
      <c r="D1291" s="43" t="s">
        <v>2954</v>
      </c>
      <c r="E1291" s="43" t="s">
        <v>2123</v>
      </c>
    </row>
    <row r="1292" spans="1:5" s="16" customFormat="1" ht="12.75">
      <c r="A1292" s="43" t="s">
        <v>1285</v>
      </c>
      <c r="B1292" s="43" t="s">
        <v>1811</v>
      </c>
      <c r="C1292" s="43" t="s">
        <v>3333</v>
      </c>
      <c r="D1292" s="43" t="s">
        <v>2954</v>
      </c>
      <c r="E1292" s="43" t="s">
        <v>2123</v>
      </c>
    </row>
    <row r="1293" spans="1:5" s="16" customFormat="1" ht="12.75">
      <c r="A1293" s="43" t="s">
        <v>1285</v>
      </c>
      <c r="B1293" s="43" t="s">
        <v>1811</v>
      </c>
      <c r="C1293" s="43" t="s">
        <v>2958</v>
      </c>
      <c r="D1293" s="43" t="s">
        <v>2954</v>
      </c>
      <c r="E1293" s="43" t="s">
        <v>2123</v>
      </c>
    </row>
    <row r="1294" spans="1:5" s="16" customFormat="1" ht="12.75">
      <c r="A1294" s="43" t="s">
        <v>1285</v>
      </c>
      <c r="B1294" s="43" t="s">
        <v>1811</v>
      </c>
      <c r="C1294" s="43" t="s">
        <v>3334</v>
      </c>
      <c r="D1294" s="43" t="s">
        <v>2954</v>
      </c>
      <c r="E1294" s="43" t="s">
        <v>2123</v>
      </c>
    </row>
    <row r="1295" spans="1:5" s="16" customFormat="1" ht="12.75">
      <c r="A1295" s="43" t="s">
        <v>1285</v>
      </c>
      <c r="B1295" s="43" t="s">
        <v>1811</v>
      </c>
      <c r="C1295" s="43" t="s">
        <v>3335</v>
      </c>
      <c r="D1295" s="43" t="s">
        <v>2954</v>
      </c>
      <c r="E1295" s="43" t="s">
        <v>2123</v>
      </c>
    </row>
    <row r="1296" spans="1:5" s="16" customFormat="1" ht="12.75">
      <c r="A1296" s="43" t="s">
        <v>1285</v>
      </c>
      <c r="B1296" s="43" t="s">
        <v>1811</v>
      </c>
      <c r="C1296" s="43" t="s">
        <v>3336</v>
      </c>
      <c r="D1296" s="43" t="s">
        <v>2954</v>
      </c>
      <c r="E1296" s="43" t="s">
        <v>2123</v>
      </c>
    </row>
    <row r="1297" spans="1:5" s="16" customFormat="1" ht="12.75">
      <c r="A1297" s="43" t="s">
        <v>1285</v>
      </c>
      <c r="B1297" s="43" t="s">
        <v>1811</v>
      </c>
      <c r="C1297" s="43" t="s">
        <v>3568</v>
      </c>
      <c r="D1297" s="43" t="s">
        <v>2954</v>
      </c>
      <c r="E1297" s="43" t="s">
        <v>2123</v>
      </c>
    </row>
    <row r="1298" spans="1:5" s="16" customFormat="1" ht="12.75">
      <c r="A1298" s="43" t="s">
        <v>1285</v>
      </c>
      <c r="B1298" s="43" t="s">
        <v>1811</v>
      </c>
      <c r="C1298" s="43" t="s">
        <v>3569</v>
      </c>
      <c r="D1298" s="43" t="s">
        <v>2954</v>
      </c>
      <c r="E1298" s="43" t="s">
        <v>2123</v>
      </c>
    </row>
    <row r="1299" spans="1:5" s="16" customFormat="1" ht="12.75">
      <c r="A1299" s="43" t="s">
        <v>1285</v>
      </c>
      <c r="B1299" s="43" t="s">
        <v>1811</v>
      </c>
      <c r="C1299" s="43" t="s">
        <v>3337</v>
      </c>
      <c r="D1299" s="43" t="s">
        <v>2954</v>
      </c>
      <c r="E1299" s="43" t="s">
        <v>2123</v>
      </c>
    </row>
    <row r="1300" spans="1:5" s="16" customFormat="1" ht="12.75">
      <c r="A1300" s="43" t="s">
        <v>1285</v>
      </c>
      <c r="B1300" s="43" t="s">
        <v>1567</v>
      </c>
      <c r="C1300" s="43" t="s">
        <v>3570</v>
      </c>
      <c r="D1300" s="43" t="s">
        <v>3259</v>
      </c>
      <c r="E1300" s="43" t="s">
        <v>2126</v>
      </c>
    </row>
    <row r="1301" spans="1:5" s="16" customFormat="1" ht="12.75">
      <c r="A1301" s="43" t="s">
        <v>1285</v>
      </c>
      <c r="B1301" s="43" t="s">
        <v>1567</v>
      </c>
      <c r="C1301" s="43" t="s">
        <v>3571</v>
      </c>
      <c r="D1301" s="43" t="s">
        <v>3259</v>
      </c>
      <c r="E1301" s="43" t="s">
        <v>2126</v>
      </c>
    </row>
    <row r="1302" spans="1:5" s="16" customFormat="1" ht="12.75">
      <c r="A1302" s="43" t="s">
        <v>1285</v>
      </c>
      <c r="B1302" s="43" t="s">
        <v>1567</v>
      </c>
      <c r="C1302" s="43" t="s">
        <v>3572</v>
      </c>
      <c r="D1302" s="43" t="s">
        <v>3259</v>
      </c>
      <c r="E1302" s="43" t="s">
        <v>2126</v>
      </c>
    </row>
    <row r="1303" spans="1:5" s="16" customFormat="1" ht="12.75">
      <c r="A1303" s="43" t="s">
        <v>1285</v>
      </c>
      <c r="B1303" s="43" t="s">
        <v>3573</v>
      </c>
      <c r="C1303" s="43" t="s">
        <v>3933</v>
      </c>
      <c r="D1303" s="43" t="s">
        <v>3257</v>
      </c>
      <c r="E1303" s="43" t="s">
        <v>2126</v>
      </c>
    </row>
    <row r="1304" spans="1:5" s="16" customFormat="1" ht="12.75">
      <c r="A1304" s="43" t="s">
        <v>1285</v>
      </c>
      <c r="B1304" s="43" t="s">
        <v>3575</v>
      </c>
      <c r="C1304" s="43" t="s">
        <v>3576</v>
      </c>
      <c r="D1304" s="43" t="s">
        <v>2954</v>
      </c>
      <c r="E1304" s="43" t="s">
        <v>2126</v>
      </c>
    </row>
    <row r="1305" spans="1:5" s="16" customFormat="1" ht="12.75">
      <c r="A1305" s="43" t="s">
        <v>1285</v>
      </c>
      <c r="B1305" s="43" t="s">
        <v>3914</v>
      </c>
      <c r="C1305" s="43" t="s">
        <v>3534</v>
      </c>
      <c r="D1305" s="43" t="s">
        <v>3257</v>
      </c>
      <c r="E1305" s="43" t="s">
        <v>2126</v>
      </c>
    </row>
    <row r="1306" spans="1:5" s="16" customFormat="1" ht="12.75">
      <c r="A1306" s="43" t="s">
        <v>1285</v>
      </c>
      <c r="B1306" s="43" t="s">
        <v>1586</v>
      </c>
      <c r="C1306" s="43" t="s">
        <v>3577</v>
      </c>
      <c r="D1306" s="43" t="s">
        <v>3259</v>
      </c>
      <c r="E1306" s="43" t="s">
        <v>2126</v>
      </c>
    </row>
    <row r="1307" spans="1:5" s="16" customFormat="1" ht="12.75">
      <c r="A1307" s="43" t="s">
        <v>1285</v>
      </c>
      <c r="B1307" s="43" t="s">
        <v>3578</v>
      </c>
      <c r="C1307" s="43" t="s">
        <v>3579</v>
      </c>
      <c r="D1307" s="43" t="s">
        <v>3259</v>
      </c>
      <c r="E1307" s="43" t="s">
        <v>2126</v>
      </c>
    </row>
    <row r="1308" spans="1:5" s="16" customFormat="1" ht="12.75">
      <c r="A1308" s="43" t="s">
        <v>1285</v>
      </c>
      <c r="B1308" s="43" t="s">
        <v>1817</v>
      </c>
      <c r="C1308" s="43" t="s">
        <v>3328</v>
      </c>
      <c r="D1308" s="43" t="s">
        <v>2954</v>
      </c>
      <c r="E1308" s="43" t="s">
        <v>2123</v>
      </c>
    </row>
    <row r="1309" spans="1:5" s="16" customFormat="1" ht="12.75">
      <c r="A1309" s="43" t="s">
        <v>1285</v>
      </c>
      <c r="B1309" s="43" t="s">
        <v>1817</v>
      </c>
      <c r="C1309" s="43" t="s">
        <v>2684</v>
      </c>
      <c r="D1309" s="43" t="s">
        <v>2954</v>
      </c>
      <c r="E1309" s="43" t="s">
        <v>2123</v>
      </c>
    </row>
    <row r="1310" spans="1:5" s="16" customFormat="1" ht="12.75">
      <c r="A1310" s="43" t="s">
        <v>1285</v>
      </c>
      <c r="B1310" s="43" t="s">
        <v>1817</v>
      </c>
      <c r="C1310" s="43" t="s">
        <v>2989</v>
      </c>
      <c r="D1310" s="43" t="s">
        <v>2954</v>
      </c>
      <c r="E1310" s="43" t="s">
        <v>2123</v>
      </c>
    </row>
    <row r="1311" spans="1:5" s="16" customFormat="1" ht="12.75">
      <c r="A1311" s="43" t="s">
        <v>1285</v>
      </c>
      <c r="B1311" s="43" t="s">
        <v>1817</v>
      </c>
      <c r="C1311" s="43" t="s">
        <v>3329</v>
      </c>
      <c r="D1311" s="43" t="s">
        <v>2954</v>
      </c>
      <c r="E1311" s="43" t="s">
        <v>2123</v>
      </c>
    </row>
    <row r="1312" spans="1:5" s="16" customFormat="1" ht="12.75">
      <c r="A1312" s="43" t="s">
        <v>1285</v>
      </c>
      <c r="B1312" s="43" t="s">
        <v>1817</v>
      </c>
      <c r="C1312" s="43" t="s">
        <v>3331</v>
      </c>
      <c r="D1312" s="43" t="s">
        <v>2954</v>
      </c>
      <c r="E1312" s="43" t="s">
        <v>2123</v>
      </c>
    </row>
    <row r="1313" spans="1:5" s="16" customFormat="1" ht="12.75">
      <c r="A1313" s="43" t="s">
        <v>1285</v>
      </c>
      <c r="B1313" s="43" t="s">
        <v>1817</v>
      </c>
      <c r="C1313" s="43" t="s">
        <v>3580</v>
      </c>
      <c r="D1313" s="43" t="s">
        <v>2954</v>
      </c>
      <c r="E1313" s="43" t="s">
        <v>2123</v>
      </c>
    </row>
    <row r="1314" spans="1:5" s="16" customFormat="1" ht="12.75">
      <c r="A1314" s="43" t="s">
        <v>1285</v>
      </c>
      <c r="B1314" s="43" t="s">
        <v>1817</v>
      </c>
      <c r="C1314" s="43" t="s">
        <v>3581</v>
      </c>
      <c r="D1314" s="43" t="s">
        <v>2954</v>
      </c>
      <c r="E1314" s="43" t="s">
        <v>2123</v>
      </c>
    </row>
    <row r="1315" spans="1:5" s="16" customFormat="1" ht="12.75">
      <c r="A1315" s="43" t="s">
        <v>1285</v>
      </c>
      <c r="B1315" s="43" t="s">
        <v>1817</v>
      </c>
      <c r="C1315" s="43" t="s">
        <v>3332</v>
      </c>
      <c r="D1315" s="43" t="s">
        <v>2954</v>
      </c>
      <c r="E1315" s="43" t="s">
        <v>2123</v>
      </c>
    </row>
    <row r="1316" spans="1:5" s="16" customFormat="1" ht="12.75">
      <c r="A1316" s="43" t="s">
        <v>1285</v>
      </c>
      <c r="B1316" s="43" t="s">
        <v>1817</v>
      </c>
      <c r="C1316" s="43" t="s">
        <v>3333</v>
      </c>
      <c r="D1316" s="43" t="s">
        <v>2954</v>
      </c>
      <c r="E1316" s="43" t="s">
        <v>2123</v>
      </c>
    </row>
    <row r="1317" spans="1:5" s="16" customFormat="1" ht="12.75">
      <c r="A1317" s="43" t="s">
        <v>1285</v>
      </c>
      <c r="B1317" s="43" t="s">
        <v>1817</v>
      </c>
      <c r="C1317" s="43" t="s">
        <v>2958</v>
      </c>
      <c r="D1317" s="43" t="s">
        <v>2954</v>
      </c>
      <c r="E1317" s="43" t="s">
        <v>2123</v>
      </c>
    </row>
    <row r="1318" spans="1:5" s="16" customFormat="1" ht="12.75">
      <c r="A1318" s="43" t="s">
        <v>1285</v>
      </c>
      <c r="B1318" s="43" t="s">
        <v>1817</v>
      </c>
      <c r="C1318" s="43" t="s">
        <v>3334</v>
      </c>
      <c r="D1318" s="43" t="s">
        <v>2954</v>
      </c>
      <c r="E1318" s="43" t="s">
        <v>2123</v>
      </c>
    </row>
    <row r="1319" spans="1:5" s="16" customFormat="1" ht="12.75">
      <c r="A1319" s="43" t="s">
        <v>1285</v>
      </c>
      <c r="B1319" s="43" t="s">
        <v>1817</v>
      </c>
      <c r="C1319" s="43" t="s">
        <v>3335</v>
      </c>
      <c r="D1319" s="43" t="s">
        <v>2954</v>
      </c>
      <c r="E1319" s="43" t="s">
        <v>2123</v>
      </c>
    </row>
    <row r="1320" spans="1:5" s="16" customFormat="1" ht="12.75">
      <c r="A1320" s="43" t="s">
        <v>1285</v>
      </c>
      <c r="B1320" s="43" t="s">
        <v>1817</v>
      </c>
      <c r="C1320" s="43" t="s">
        <v>3336</v>
      </c>
      <c r="D1320" s="43" t="s">
        <v>2954</v>
      </c>
      <c r="E1320" s="43" t="s">
        <v>2123</v>
      </c>
    </row>
    <row r="1321" spans="1:5" s="16" customFormat="1" ht="12.75">
      <c r="A1321" s="43" t="s">
        <v>1285</v>
      </c>
      <c r="B1321" s="43" t="s">
        <v>1817</v>
      </c>
      <c r="C1321" s="43" t="s">
        <v>3337</v>
      </c>
      <c r="D1321" s="43" t="s">
        <v>2954</v>
      </c>
      <c r="E1321" s="43" t="s">
        <v>2123</v>
      </c>
    </row>
    <row r="1322" spans="1:5" s="16" customFormat="1" ht="12.75">
      <c r="A1322" s="43" t="s">
        <v>1285</v>
      </c>
      <c r="B1322" s="43" t="s">
        <v>3915</v>
      </c>
      <c r="C1322" s="43" t="s">
        <v>3481</v>
      </c>
      <c r="D1322" s="43" t="s">
        <v>3257</v>
      </c>
      <c r="E1322" s="43" t="s">
        <v>2123</v>
      </c>
    </row>
    <row r="1323" spans="1:5" s="16" customFormat="1" ht="12.75">
      <c r="A1323" s="43" t="s">
        <v>1285</v>
      </c>
      <c r="B1323" s="43" t="s">
        <v>3915</v>
      </c>
      <c r="C1323" s="43" t="s">
        <v>3482</v>
      </c>
      <c r="D1323" s="43" t="s">
        <v>3257</v>
      </c>
      <c r="E1323" s="43" t="s">
        <v>2123</v>
      </c>
    </row>
    <row r="1324" spans="1:5" s="16" customFormat="1" ht="12.75">
      <c r="A1324" s="43" t="s">
        <v>1285</v>
      </c>
      <c r="B1324" s="43" t="s">
        <v>1820</v>
      </c>
      <c r="C1324" s="43" t="s">
        <v>3328</v>
      </c>
      <c r="D1324" s="43" t="s">
        <v>2954</v>
      </c>
      <c r="E1324" s="43" t="s">
        <v>2123</v>
      </c>
    </row>
    <row r="1325" spans="1:5" s="16" customFormat="1" ht="12.75">
      <c r="A1325" s="43" t="s">
        <v>1285</v>
      </c>
      <c r="B1325" s="43" t="s">
        <v>1820</v>
      </c>
      <c r="C1325" s="43" t="s">
        <v>2684</v>
      </c>
      <c r="D1325" s="43" t="s">
        <v>2954</v>
      </c>
      <c r="E1325" s="43" t="s">
        <v>2123</v>
      </c>
    </row>
    <row r="1326" spans="1:5" s="16" customFormat="1" ht="12.75">
      <c r="A1326" s="43" t="s">
        <v>1285</v>
      </c>
      <c r="B1326" s="43" t="s">
        <v>1820</v>
      </c>
      <c r="C1326" s="43" t="s">
        <v>2989</v>
      </c>
      <c r="D1326" s="43" t="s">
        <v>2954</v>
      </c>
      <c r="E1326" s="43" t="s">
        <v>2123</v>
      </c>
    </row>
    <row r="1327" spans="1:5" s="16" customFormat="1" ht="12.75">
      <c r="A1327" s="43" t="s">
        <v>1285</v>
      </c>
      <c r="B1327" s="43" t="s">
        <v>1820</v>
      </c>
      <c r="C1327" s="43" t="s">
        <v>3329</v>
      </c>
      <c r="D1327" s="43" t="s">
        <v>2954</v>
      </c>
      <c r="E1327" s="43" t="s">
        <v>2123</v>
      </c>
    </row>
    <row r="1328" spans="1:5" s="16" customFormat="1" ht="12.75">
      <c r="A1328" s="43" t="s">
        <v>1285</v>
      </c>
      <c r="B1328" s="43" t="s">
        <v>1820</v>
      </c>
      <c r="C1328" s="43" t="s">
        <v>3331</v>
      </c>
      <c r="D1328" s="43" t="s">
        <v>2954</v>
      </c>
      <c r="E1328" s="43" t="s">
        <v>2123</v>
      </c>
    </row>
    <row r="1329" spans="1:5" s="16" customFormat="1" ht="12.75">
      <c r="A1329" s="43" t="s">
        <v>1285</v>
      </c>
      <c r="B1329" s="43" t="s">
        <v>1820</v>
      </c>
      <c r="C1329" s="43" t="s">
        <v>3332</v>
      </c>
      <c r="D1329" s="43" t="s">
        <v>2954</v>
      </c>
      <c r="E1329" s="43" t="s">
        <v>2123</v>
      </c>
    </row>
    <row r="1330" spans="1:5" s="16" customFormat="1" ht="12.75">
      <c r="A1330" s="43" t="s">
        <v>1285</v>
      </c>
      <c r="B1330" s="43" t="s">
        <v>1820</v>
      </c>
      <c r="C1330" s="43" t="s">
        <v>3333</v>
      </c>
      <c r="D1330" s="43" t="s">
        <v>2954</v>
      </c>
      <c r="E1330" s="43" t="s">
        <v>2123</v>
      </c>
    </row>
    <row r="1331" spans="1:5" s="16" customFormat="1" ht="12.75">
      <c r="A1331" s="43" t="s">
        <v>1285</v>
      </c>
      <c r="B1331" s="43" t="s">
        <v>1820</v>
      </c>
      <c r="C1331" s="43" t="s">
        <v>3582</v>
      </c>
      <c r="D1331" s="43" t="s">
        <v>2954</v>
      </c>
      <c r="E1331" s="43" t="s">
        <v>2123</v>
      </c>
    </row>
    <row r="1332" spans="1:5" s="16" customFormat="1" ht="12.75">
      <c r="A1332" s="43" t="s">
        <v>1285</v>
      </c>
      <c r="B1332" s="43" t="s">
        <v>1820</v>
      </c>
      <c r="C1332" s="43" t="s">
        <v>2958</v>
      </c>
      <c r="D1332" s="43" t="s">
        <v>2954</v>
      </c>
      <c r="E1332" s="43" t="s">
        <v>2123</v>
      </c>
    </row>
    <row r="1333" spans="1:5" s="16" customFormat="1" ht="12.75">
      <c r="A1333" s="43" t="s">
        <v>1285</v>
      </c>
      <c r="B1333" s="43" t="s">
        <v>1820</v>
      </c>
      <c r="C1333" s="43" t="s">
        <v>3334</v>
      </c>
      <c r="D1333" s="43" t="s">
        <v>2954</v>
      </c>
      <c r="E1333" s="43" t="s">
        <v>2123</v>
      </c>
    </row>
    <row r="1334" spans="1:5" s="16" customFormat="1" ht="12.75">
      <c r="A1334" s="43" t="s">
        <v>1285</v>
      </c>
      <c r="B1334" s="43" t="s">
        <v>1820</v>
      </c>
      <c r="C1334" s="43" t="s">
        <v>3335</v>
      </c>
      <c r="D1334" s="43" t="s">
        <v>2954</v>
      </c>
      <c r="E1334" s="43" t="s">
        <v>2123</v>
      </c>
    </row>
    <row r="1335" spans="1:5" s="16" customFormat="1" ht="12.75">
      <c r="A1335" s="43" t="s">
        <v>1285</v>
      </c>
      <c r="B1335" s="43" t="s">
        <v>1820</v>
      </c>
      <c r="C1335" s="43" t="s">
        <v>3336</v>
      </c>
      <c r="D1335" s="43" t="s">
        <v>2954</v>
      </c>
      <c r="E1335" s="43" t="s">
        <v>2123</v>
      </c>
    </row>
    <row r="1336" spans="1:5" s="16" customFormat="1" ht="12.75">
      <c r="A1336" s="43" t="s">
        <v>1285</v>
      </c>
      <c r="B1336" s="43" t="s">
        <v>1820</v>
      </c>
      <c r="C1336" s="43" t="s">
        <v>3337</v>
      </c>
      <c r="D1336" s="43" t="s">
        <v>2954</v>
      </c>
      <c r="E1336" s="43" t="s">
        <v>2123</v>
      </c>
    </row>
    <row r="1337" spans="1:5" s="16" customFormat="1" ht="12.75">
      <c r="A1337" s="43" t="s">
        <v>1285</v>
      </c>
      <c r="B1337" s="43" t="s">
        <v>1908</v>
      </c>
      <c r="C1337" s="43" t="s">
        <v>3583</v>
      </c>
      <c r="D1337" s="43" t="s">
        <v>3093</v>
      </c>
      <c r="E1337" s="43" t="s">
        <v>2126</v>
      </c>
    </row>
    <row r="1338" spans="1:5" s="16" customFormat="1" ht="12.75">
      <c r="A1338" s="43" t="s">
        <v>1285</v>
      </c>
      <c r="B1338" s="43" t="s">
        <v>1908</v>
      </c>
      <c r="C1338" s="43" t="s">
        <v>3584</v>
      </c>
      <c r="D1338" s="43" t="s">
        <v>3093</v>
      </c>
      <c r="E1338" s="43" t="s">
        <v>2126</v>
      </c>
    </row>
    <row r="1339" spans="1:5" s="16" customFormat="1" ht="12.75">
      <c r="A1339" s="43" t="s">
        <v>1285</v>
      </c>
      <c r="B1339" s="43" t="s">
        <v>1908</v>
      </c>
      <c r="C1339" s="43" t="s">
        <v>3585</v>
      </c>
      <c r="D1339" s="43" t="s">
        <v>3093</v>
      </c>
      <c r="E1339" s="43" t="s">
        <v>2126</v>
      </c>
    </row>
    <row r="1340" spans="1:5" s="16" customFormat="1" ht="12.75">
      <c r="A1340" s="43" t="s">
        <v>1285</v>
      </c>
      <c r="B1340" s="43" t="s">
        <v>1760</v>
      </c>
      <c r="C1340" s="43" t="s">
        <v>3586</v>
      </c>
      <c r="D1340" s="43" t="s">
        <v>3257</v>
      </c>
      <c r="E1340" s="43" t="s">
        <v>2123</v>
      </c>
    </row>
    <row r="1341" spans="1:5" s="16" customFormat="1" ht="12.75">
      <c r="A1341" s="43" t="s">
        <v>1285</v>
      </c>
      <c r="B1341" s="43" t="s">
        <v>1760</v>
      </c>
      <c r="C1341" s="43" t="s">
        <v>3520</v>
      </c>
      <c r="D1341" s="43" t="s">
        <v>3257</v>
      </c>
      <c r="E1341" s="43" t="s">
        <v>2123</v>
      </c>
    </row>
    <row r="1342" spans="1:5" s="16" customFormat="1" ht="12.75">
      <c r="A1342" s="43" t="s">
        <v>1285</v>
      </c>
      <c r="B1342" s="43" t="s">
        <v>1760</v>
      </c>
      <c r="C1342" s="43" t="s">
        <v>3587</v>
      </c>
      <c r="D1342" s="43" t="s">
        <v>3257</v>
      </c>
      <c r="E1342" s="43" t="s">
        <v>2123</v>
      </c>
    </row>
    <row r="1343" spans="1:5" s="16" customFormat="1" ht="12.75">
      <c r="A1343" s="43" t="s">
        <v>1285</v>
      </c>
      <c r="B1343" s="43" t="s">
        <v>1760</v>
      </c>
      <c r="C1343" s="43" t="s">
        <v>3331</v>
      </c>
      <c r="D1343" s="43" t="s">
        <v>3257</v>
      </c>
      <c r="E1343" s="43" t="s">
        <v>2123</v>
      </c>
    </row>
    <row r="1344" spans="1:5" s="16" customFormat="1" ht="12.75">
      <c r="A1344" s="43" t="s">
        <v>1285</v>
      </c>
      <c r="B1344" s="43" t="s">
        <v>1897</v>
      </c>
      <c r="C1344" s="43" t="s">
        <v>3588</v>
      </c>
      <c r="D1344" s="43" t="s">
        <v>3080</v>
      </c>
      <c r="E1344" s="43" t="s">
        <v>2126</v>
      </c>
    </row>
    <row r="1345" spans="1:5" s="16" customFormat="1" ht="12.75">
      <c r="A1345" s="43" t="s">
        <v>1285</v>
      </c>
      <c r="B1345" s="43" t="s">
        <v>1899</v>
      </c>
      <c r="C1345" s="43" t="s">
        <v>3589</v>
      </c>
      <c r="D1345" s="43" t="s">
        <v>3259</v>
      </c>
      <c r="E1345" s="43" t="s">
        <v>2126</v>
      </c>
    </row>
    <row r="1346" spans="1:5" s="16" customFormat="1" ht="12.75">
      <c r="A1346" s="43" t="s">
        <v>1285</v>
      </c>
      <c r="B1346" s="43" t="s">
        <v>1899</v>
      </c>
      <c r="C1346" s="43" t="s">
        <v>3590</v>
      </c>
      <c r="D1346" s="43" t="s">
        <v>3080</v>
      </c>
      <c r="E1346" s="43" t="s">
        <v>2126</v>
      </c>
    </row>
    <row r="1347" spans="1:5" s="16" customFormat="1" ht="12.75">
      <c r="A1347" s="43" t="s">
        <v>1285</v>
      </c>
      <c r="B1347" s="43" t="s">
        <v>1899</v>
      </c>
      <c r="C1347" s="43" t="s">
        <v>3591</v>
      </c>
      <c r="D1347" s="43" t="s">
        <v>3080</v>
      </c>
      <c r="E1347" s="43" t="s">
        <v>2126</v>
      </c>
    </row>
    <row r="1348" spans="1:5" s="16" customFormat="1" ht="12.75">
      <c r="A1348" s="43" t="s">
        <v>1285</v>
      </c>
      <c r="B1348" s="43" t="s">
        <v>1899</v>
      </c>
      <c r="C1348" s="43" t="s">
        <v>3592</v>
      </c>
      <c r="D1348" s="43" t="s">
        <v>3080</v>
      </c>
      <c r="E1348" s="43" t="s">
        <v>2126</v>
      </c>
    </row>
    <row r="1349" spans="1:5" s="16" customFormat="1" ht="12.75">
      <c r="A1349" s="43" t="s">
        <v>1910</v>
      </c>
      <c r="B1349" s="43" t="s">
        <v>3916</v>
      </c>
      <c r="C1349" s="43" t="s">
        <v>3593</v>
      </c>
      <c r="D1349" s="43" t="s">
        <v>3324</v>
      </c>
      <c r="E1349" s="43" t="s">
        <v>2126</v>
      </c>
    </row>
    <row r="1350" spans="1:5" s="16" customFormat="1" ht="12.75">
      <c r="A1350" s="43" t="s">
        <v>1910</v>
      </c>
      <c r="B1350" s="43" t="s">
        <v>3916</v>
      </c>
      <c r="C1350" s="43" t="s">
        <v>3594</v>
      </c>
      <c r="D1350" s="43" t="s">
        <v>3324</v>
      </c>
      <c r="E1350" s="43" t="s">
        <v>2126</v>
      </c>
    </row>
    <row r="1351" spans="1:5" s="16" customFormat="1" ht="12.75">
      <c r="A1351" s="43" t="s">
        <v>1910</v>
      </c>
      <c r="B1351" s="43" t="s">
        <v>1973</v>
      </c>
      <c r="C1351" s="43" t="s">
        <v>3595</v>
      </c>
      <c r="D1351" s="43" t="s">
        <v>3596</v>
      </c>
      <c r="E1351" s="43" t="s">
        <v>2123</v>
      </c>
    </row>
    <row r="1352" spans="1:5" s="16" customFormat="1" ht="12.75">
      <c r="A1352" s="43" t="s">
        <v>1910</v>
      </c>
      <c r="B1352" s="43" t="s">
        <v>1973</v>
      </c>
      <c r="C1352" s="43" t="s">
        <v>3597</v>
      </c>
      <c r="D1352" s="43" t="s">
        <v>3596</v>
      </c>
      <c r="E1352" s="43" t="s">
        <v>2123</v>
      </c>
    </row>
    <row r="1353" spans="1:5" s="16" customFormat="1" ht="12.75">
      <c r="A1353" s="43" t="s">
        <v>1910</v>
      </c>
      <c r="B1353" s="43" t="s">
        <v>1973</v>
      </c>
      <c r="C1353" s="43" t="s">
        <v>2732</v>
      </c>
      <c r="D1353" s="43" t="s">
        <v>3596</v>
      </c>
      <c r="E1353" s="43" t="s">
        <v>2123</v>
      </c>
    </row>
    <row r="1354" spans="1:5" s="16" customFormat="1" ht="12.75">
      <c r="A1354" s="43" t="s">
        <v>1910</v>
      </c>
      <c r="B1354" s="43" t="s">
        <v>1973</v>
      </c>
      <c r="C1354" s="43" t="s">
        <v>3598</v>
      </c>
      <c r="D1354" s="43" t="s">
        <v>3596</v>
      </c>
      <c r="E1354" s="43" t="s">
        <v>2123</v>
      </c>
    </row>
    <row r="1355" spans="1:5" s="16" customFormat="1" ht="12.75">
      <c r="A1355" s="43" t="s">
        <v>1910</v>
      </c>
      <c r="B1355" s="43" t="s">
        <v>1973</v>
      </c>
      <c r="C1355" s="43" t="s">
        <v>3599</v>
      </c>
      <c r="D1355" s="43" t="s">
        <v>3596</v>
      </c>
      <c r="E1355" s="43" t="s">
        <v>2123</v>
      </c>
    </row>
    <row r="1356" spans="1:5" s="16" customFormat="1" ht="12.75">
      <c r="A1356" s="43" t="s">
        <v>1910</v>
      </c>
      <c r="B1356" s="43" t="s">
        <v>1911</v>
      </c>
      <c r="C1356" s="43" t="s">
        <v>3600</v>
      </c>
      <c r="D1356" s="43" t="s">
        <v>2949</v>
      </c>
      <c r="E1356" s="43" t="s">
        <v>2126</v>
      </c>
    </row>
    <row r="1357" spans="1:5" s="16" customFormat="1" ht="12.75">
      <c r="A1357" s="43" t="s">
        <v>1910</v>
      </c>
      <c r="B1357" s="43" t="s">
        <v>1911</v>
      </c>
      <c r="C1357" s="43" t="s">
        <v>3601</v>
      </c>
      <c r="D1357" s="43" t="s">
        <v>2949</v>
      </c>
      <c r="E1357" s="43" t="s">
        <v>2126</v>
      </c>
    </row>
    <row r="1358" spans="1:5" s="16" customFormat="1" ht="12.75">
      <c r="A1358" s="43" t="s">
        <v>1910</v>
      </c>
      <c r="B1358" s="43" t="s">
        <v>1980</v>
      </c>
      <c r="C1358" s="43" t="s">
        <v>3602</v>
      </c>
      <c r="D1358" s="43" t="s">
        <v>3596</v>
      </c>
      <c r="E1358" s="43" t="s">
        <v>2126</v>
      </c>
    </row>
    <row r="1359" spans="1:5" s="16" customFormat="1" ht="12.75">
      <c r="A1359" s="43" t="s">
        <v>1910</v>
      </c>
      <c r="B1359" s="43" t="s">
        <v>1980</v>
      </c>
      <c r="C1359" s="43" t="s">
        <v>2989</v>
      </c>
      <c r="D1359" s="43" t="s">
        <v>3596</v>
      </c>
      <c r="E1359" s="43" t="s">
        <v>2126</v>
      </c>
    </row>
    <row r="1360" spans="1:5" s="16" customFormat="1" ht="12.75">
      <c r="A1360" s="43" t="s">
        <v>1910</v>
      </c>
      <c r="B1360" s="43" t="s">
        <v>1980</v>
      </c>
      <c r="C1360" s="43" t="s">
        <v>3603</v>
      </c>
      <c r="D1360" s="43" t="s">
        <v>3596</v>
      </c>
      <c r="E1360" s="43" t="s">
        <v>2126</v>
      </c>
    </row>
    <row r="1361" spans="1:5" s="16" customFormat="1" ht="12.75">
      <c r="A1361" s="43" t="s">
        <v>1910</v>
      </c>
      <c r="B1361" s="43" t="s">
        <v>1980</v>
      </c>
      <c r="C1361" s="43" t="s">
        <v>3604</v>
      </c>
      <c r="D1361" s="43" t="s">
        <v>3596</v>
      </c>
      <c r="E1361" s="43" t="s">
        <v>2126</v>
      </c>
    </row>
    <row r="1362" spans="1:5" s="16" customFormat="1" ht="12.75">
      <c r="A1362" s="43" t="s">
        <v>1910</v>
      </c>
      <c r="B1362" s="43" t="s">
        <v>1980</v>
      </c>
      <c r="C1362" s="43" t="s">
        <v>3605</v>
      </c>
      <c r="D1362" s="43" t="s">
        <v>3596</v>
      </c>
      <c r="E1362" s="43" t="s">
        <v>2126</v>
      </c>
    </row>
    <row r="1363" spans="1:5" s="16" customFormat="1" ht="12.75">
      <c r="A1363" s="43" t="s">
        <v>1910</v>
      </c>
      <c r="B1363" s="43" t="s">
        <v>1980</v>
      </c>
      <c r="C1363" s="43" t="s">
        <v>3606</v>
      </c>
      <c r="D1363" s="43" t="s">
        <v>3596</v>
      </c>
      <c r="E1363" s="43" t="s">
        <v>2126</v>
      </c>
    </row>
    <row r="1364" spans="1:5" s="16" customFormat="1" ht="12.75">
      <c r="A1364" s="43" t="s">
        <v>1910</v>
      </c>
      <c r="B1364" s="43" t="s">
        <v>1980</v>
      </c>
      <c r="C1364" s="43" t="s">
        <v>3607</v>
      </c>
      <c r="D1364" s="43" t="s">
        <v>3596</v>
      </c>
      <c r="E1364" s="43" t="s">
        <v>2126</v>
      </c>
    </row>
    <row r="1365" spans="1:5" s="60" customFormat="1" ht="12.75">
      <c r="A1365" s="59" t="s">
        <v>1910</v>
      </c>
      <c r="B1365" s="59" t="s">
        <v>3917</v>
      </c>
      <c r="C1365" s="59" t="s">
        <v>3923</v>
      </c>
      <c r="D1365" s="59" t="s">
        <v>3324</v>
      </c>
      <c r="E1365" s="59" t="s">
        <v>2123</v>
      </c>
    </row>
    <row r="1366" spans="1:5" s="60" customFormat="1" ht="12.75">
      <c r="A1366" s="59" t="s">
        <v>1910</v>
      </c>
      <c r="B1366" s="59" t="s">
        <v>3917</v>
      </c>
      <c r="C1366" s="59" t="s">
        <v>3521</v>
      </c>
      <c r="D1366" s="59" t="s">
        <v>3324</v>
      </c>
      <c r="E1366" s="59" t="s">
        <v>2123</v>
      </c>
    </row>
    <row r="1367" spans="1:5" s="60" customFormat="1" ht="12.75">
      <c r="A1367" s="59" t="s">
        <v>1910</v>
      </c>
      <c r="B1367" s="59" t="s">
        <v>3917</v>
      </c>
      <c r="C1367" s="59" t="s">
        <v>3924</v>
      </c>
      <c r="D1367" s="59" t="s">
        <v>3324</v>
      </c>
      <c r="E1367" s="59" t="s">
        <v>2123</v>
      </c>
    </row>
    <row r="1368" spans="1:5" s="60" customFormat="1" ht="12.75">
      <c r="A1368" s="59" t="s">
        <v>1910</v>
      </c>
      <c r="B1368" s="59" t="s">
        <v>3917</v>
      </c>
      <c r="C1368" s="59" t="s">
        <v>3522</v>
      </c>
      <c r="D1368" s="59" t="s">
        <v>3257</v>
      </c>
      <c r="E1368" s="59" t="s">
        <v>2123</v>
      </c>
    </row>
    <row r="1369" spans="1:5" s="60" customFormat="1" ht="12.75">
      <c r="A1369" s="59" t="s">
        <v>1910</v>
      </c>
      <c r="B1369" s="59" t="s">
        <v>3917</v>
      </c>
      <c r="C1369" s="59" t="s">
        <v>2989</v>
      </c>
      <c r="D1369" s="59" t="s">
        <v>3324</v>
      </c>
      <c r="E1369" s="59" t="s">
        <v>2123</v>
      </c>
    </row>
    <row r="1370" spans="1:5" s="60" customFormat="1" ht="12.75">
      <c r="A1370" s="59" t="s">
        <v>1910</v>
      </c>
      <c r="B1370" s="59" t="s">
        <v>3917</v>
      </c>
      <c r="C1370" s="59" t="s">
        <v>3925</v>
      </c>
      <c r="D1370" s="59" t="s">
        <v>3324</v>
      </c>
      <c r="E1370" s="59" t="s">
        <v>2123</v>
      </c>
    </row>
    <row r="1371" spans="1:5" s="16" customFormat="1" ht="12.75">
      <c r="A1371" s="43" t="s">
        <v>1910</v>
      </c>
      <c r="B1371" s="43" t="s">
        <v>3917</v>
      </c>
      <c r="C1371" s="43" t="s">
        <v>3608</v>
      </c>
      <c r="D1371" s="43" t="s">
        <v>3324</v>
      </c>
      <c r="E1371" s="43" t="s">
        <v>2123</v>
      </c>
    </row>
    <row r="1372" spans="1:5" s="16" customFormat="1" ht="12.75">
      <c r="A1372" s="43" t="s">
        <v>1910</v>
      </c>
      <c r="B1372" s="43" t="s">
        <v>3917</v>
      </c>
      <c r="C1372" s="43" t="s">
        <v>3089</v>
      </c>
      <c r="D1372" s="43" t="s">
        <v>3324</v>
      </c>
      <c r="E1372" s="43" t="s">
        <v>2123</v>
      </c>
    </row>
    <row r="1373" spans="1:5" s="16" customFormat="1" ht="12.75">
      <c r="A1373" s="43" t="s">
        <v>1910</v>
      </c>
      <c r="B1373" s="43" t="s">
        <v>1942</v>
      </c>
      <c r="C1373" s="43" t="s">
        <v>3609</v>
      </c>
      <c r="D1373" s="43" t="s">
        <v>3324</v>
      </c>
      <c r="E1373" s="43" t="s">
        <v>2123</v>
      </c>
    </row>
    <row r="1374" spans="1:5" s="16" customFormat="1" ht="12.75">
      <c r="A1374" s="43" t="s">
        <v>1910</v>
      </c>
      <c r="B1374" s="43" t="s">
        <v>1942</v>
      </c>
      <c r="C1374" s="43" t="s">
        <v>3521</v>
      </c>
      <c r="D1374" s="43" t="s">
        <v>3324</v>
      </c>
      <c r="E1374" s="43" t="s">
        <v>2123</v>
      </c>
    </row>
    <row r="1375" spans="1:5" s="16" customFormat="1" ht="12.75">
      <c r="A1375" s="43" t="s">
        <v>1910</v>
      </c>
      <c r="B1375" s="43" t="s">
        <v>1942</v>
      </c>
      <c r="C1375" s="43" t="s">
        <v>3610</v>
      </c>
      <c r="D1375" s="43" t="s">
        <v>3324</v>
      </c>
      <c r="E1375" s="43" t="s">
        <v>2123</v>
      </c>
    </row>
    <row r="1376" spans="1:5" s="16" customFormat="1" ht="12.75">
      <c r="A1376" s="43" t="s">
        <v>1910</v>
      </c>
      <c r="B1376" s="43" t="s">
        <v>1942</v>
      </c>
      <c r="C1376" s="43" t="s">
        <v>3522</v>
      </c>
      <c r="D1376" s="43" t="s">
        <v>3324</v>
      </c>
      <c r="E1376" s="43" t="s">
        <v>2123</v>
      </c>
    </row>
    <row r="1377" spans="1:5" s="16" customFormat="1" ht="12.75">
      <c r="A1377" s="43" t="s">
        <v>1910</v>
      </c>
      <c r="B1377" s="43" t="s">
        <v>1942</v>
      </c>
      <c r="C1377" s="43" t="s">
        <v>2989</v>
      </c>
      <c r="D1377" s="43" t="s">
        <v>3324</v>
      </c>
      <c r="E1377" s="43" t="s">
        <v>2123</v>
      </c>
    </row>
    <row r="1378" spans="1:5" s="16" customFormat="1" ht="12.75">
      <c r="A1378" s="43" t="s">
        <v>1910</v>
      </c>
      <c r="B1378" s="43" t="s">
        <v>1942</v>
      </c>
      <c r="C1378" s="43" t="s">
        <v>2692</v>
      </c>
      <c r="D1378" s="43" t="s">
        <v>3324</v>
      </c>
      <c r="E1378" s="43" t="s">
        <v>2123</v>
      </c>
    </row>
    <row r="1379" spans="1:5" s="16" customFormat="1" ht="12.75">
      <c r="A1379" s="43" t="s">
        <v>1910</v>
      </c>
      <c r="B1379" s="43" t="s">
        <v>1942</v>
      </c>
      <c r="C1379" s="43" t="s">
        <v>3608</v>
      </c>
      <c r="D1379" s="43" t="s">
        <v>3324</v>
      </c>
      <c r="E1379" s="43" t="s">
        <v>2123</v>
      </c>
    </row>
    <row r="1380" spans="1:5" s="16" customFormat="1" ht="12.75">
      <c r="A1380" s="43" t="s">
        <v>1910</v>
      </c>
      <c r="B1380" s="43" t="s">
        <v>3918</v>
      </c>
      <c r="C1380" s="43" t="s">
        <v>3521</v>
      </c>
      <c r="D1380" s="43" t="s">
        <v>3324</v>
      </c>
      <c r="E1380" s="43" t="s">
        <v>2123</v>
      </c>
    </row>
    <row r="1381" spans="1:5" s="16" customFormat="1" ht="12.75">
      <c r="A1381" s="43" t="s">
        <v>1910</v>
      </c>
      <c r="B1381" s="43" t="s">
        <v>3918</v>
      </c>
      <c r="C1381" s="43" t="s">
        <v>3611</v>
      </c>
      <c r="D1381" s="43" t="s">
        <v>3324</v>
      </c>
      <c r="E1381" s="43" t="s">
        <v>2123</v>
      </c>
    </row>
    <row r="1382" spans="1:5" s="16" customFormat="1" ht="12.75">
      <c r="A1382" s="43" t="s">
        <v>1910</v>
      </c>
      <c r="B1382" s="43" t="s">
        <v>3918</v>
      </c>
      <c r="C1382" s="43" t="s">
        <v>3612</v>
      </c>
      <c r="D1382" s="43" t="s">
        <v>3324</v>
      </c>
      <c r="E1382" s="43" t="s">
        <v>2123</v>
      </c>
    </row>
    <row r="1383" spans="1:5" s="16" customFormat="1" ht="12.75">
      <c r="A1383" s="43" t="s">
        <v>1910</v>
      </c>
      <c r="B1383" s="43" t="s">
        <v>3918</v>
      </c>
      <c r="C1383" s="43" t="s">
        <v>2989</v>
      </c>
      <c r="D1383" s="43" t="s">
        <v>3324</v>
      </c>
      <c r="E1383" s="43" t="s">
        <v>2123</v>
      </c>
    </row>
    <row r="1384" spans="1:5" s="16" customFormat="1" ht="12.75">
      <c r="A1384" s="43" t="s">
        <v>1910</v>
      </c>
      <c r="B1384" s="43" t="s">
        <v>3918</v>
      </c>
      <c r="C1384" s="43" t="s">
        <v>2692</v>
      </c>
      <c r="D1384" s="43" t="s">
        <v>3324</v>
      </c>
      <c r="E1384" s="43" t="s">
        <v>2123</v>
      </c>
    </row>
    <row r="1385" spans="1:5" s="16" customFormat="1" ht="12.75">
      <c r="A1385" s="43" t="s">
        <v>1910</v>
      </c>
      <c r="B1385" s="43" t="s">
        <v>3918</v>
      </c>
      <c r="C1385" s="43" t="s">
        <v>3523</v>
      </c>
      <c r="D1385" s="43" t="s">
        <v>3324</v>
      </c>
      <c r="E1385" s="43" t="s">
        <v>2123</v>
      </c>
    </row>
    <row r="1386" spans="1:5" s="16" customFormat="1" ht="12.75">
      <c r="A1386" s="43" t="s">
        <v>1910</v>
      </c>
      <c r="B1386" s="43" t="s">
        <v>3918</v>
      </c>
      <c r="C1386" s="43" t="s">
        <v>3323</v>
      </c>
      <c r="D1386" s="43" t="s">
        <v>3324</v>
      </c>
      <c r="E1386" s="43" t="s">
        <v>2123</v>
      </c>
    </row>
    <row r="1387" spans="1:5" s="16" customFormat="1" ht="12.75">
      <c r="A1387" s="43" t="s">
        <v>1910</v>
      </c>
      <c r="B1387" s="43" t="s">
        <v>3918</v>
      </c>
      <c r="C1387" s="43" t="s">
        <v>3608</v>
      </c>
      <c r="D1387" s="43" t="s">
        <v>3324</v>
      </c>
      <c r="E1387" s="43" t="s">
        <v>2123</v>
      </c>
    </row>
    <row r="1388" spans="1:5" s="16" customFormat="1" ht="12.75">
      <c r="A1388" s="43" t="s">
        <v>1910</v>
      </c>
      <c r="B1388" s="43" t="s">
        <v>3613</v>
      </c>
      <c r="C1388" s="43" t="s">
        <v>2684</v>
      </c>
      <c r="D1388" s="43" t="s">
        <v>3596</v>
      </c>
      <c r="E1388" s="43" t="s">
        <v>2126</v>
      </c>
    </row>
    <row r="1389" spans="1:5" s="16" customFormat="1" ht="12.75">
      <c r="A1389" s="43" t="s">
        <v>1910</v>
      </c>
      <c r="B1389" s="43" t="s">
        <v>3613</v>
      </c>
      <c r="C1389" s="43" t="s">
        <v>3614</v>
      </c>
      <c r="D1389" s="43" t="s">
        <v>3596</v>
      </c>
      <c r="E1389" s="43" t="s">
        <v>2126</v>
      </c>
    </row>
    <row r="1390" spans="1:5" s="16" customFormat="1" ht="12.75">
      <c r="A1390" s="43" t="s">
        <v>1910</v>
      </c>
      <c r="B1390" s="43" t="s">
        <v>3613</v>
      </c>
      <c r="C1390" s="43" t="s">
        <v>3615</v>
      </c>
      <c r="D1390" s="43" t="s">
        <v>3596</v>
      </c>
      <c r="E1390" s="43" t="s">
        <v>2126</v>
      </c>
    </row>
    <row r="1391" spans="1:5" s="16" customFormat="1" ht="12.75">
      <c r="A1391" s="43" t="s">
        <v>1910</v>
      </c>
      <c r="B1391" s="43" t="s">
        <v>3620</v>
      </c>
      <c r="C1391" s="43" t="s">
        <v>2625</v>
      </c>
      <c r="D1391" s="43" t="s">
        <v>3324</v>
      </c>
      <c r="E1391" s="43" t="s">
        <v>2123</v>
      </c>
    </row>
    <row r="1392" spans="1:5" s="16" customFormat="1" ht="12.75">
      <c r="A1392" s="43" t="s">
        <v>1910</v>
      </c>
      <c r="B1392" s="43" t="s">
        <v>3620</v>
      </c>
      <c r="C1392" s="43" t="s">
        <v>3621</v>
      </c>
      <c r="D1392" s="43" t="s">
        <v>3324</v>
      </c>
      <c r="E1392" s="43" t="s">
        <v>2123</v>
      </c>
    </row>
    <row r="1393" spans="1:5" s="16" customFormat="1" ht="12.75">
      <c r="A1393" s="43" t="s">
        <v>1910</v>
      </c>
      <c r="B1393" s="43" t="s">
        <v>3620</v>
      </c>
      <c r="C1393" s="43" t="s">
        <v>3622</v>
      </c>
      <c r="D1393" s="43" t="s">
        <v>3324</v>
      </c>
      <c r="E1393" s="43" t="s">
        <v>2123</v>
      </c>
    </row>
    <row r="1394" spans="1:5" s="16" customFormat="1" ht="12.75">
      <c r="A1394" s="43" t="s">
        <v>1910</v>
      </c>
      <c r="B1394" s="43" t="s">
        <v>3620</v>
      </c>
      <c r="C1394" s="43" t="s">
        <v>3623</v>
      </c>
      <c r="D1394" s="43" t="s">
        <v>3324</v>
      </c>
      <c r="E1394" s="43" t="s">
        <v>2123</v>
      </c>
    </row>
    <row r="1395" spans="1:5" s="16" customFormat="1" ht="12.75">
      <c r="A1395" s="43" t="s">
        <v>1910</v>
      </c>
      <c r="B1395" s="43" t="s">
        <v>3620</v>
      </c>
      <c r="C1395" s="43" t="s">
        <v>3624</v>
      </c>
      <c r="D1395" s="43" t="s">
        <v>3324</v>
      </c>
      <c r="E1395" s="43" t="s">
        <v>2123</v>
      </c>
    </row>
    <row r="1396" spans="1:5" s="16" customFormat="1" ht="12.75">
      <c r="A1396" s="43" t="s">
        <v>1910</v>
      </c>
      <c r="B1396" s="43" t="s">
        <v>3620</v>
      </c>
      <c r="C1396" s="43" t="s">
        <v>2791</v>
      </c>
      <c r="D1396" s="43" t="s">
        <v>3324</v>
      </c>
      <c r="E1396" s="43" t="s">
        <v>2123</v>
      </c>
    </row>
    <row r="1397" spans="1:5" s="16" customFormat="1" ht="12.75">
      <c r="A1397" s="43" t="s">
        <v>1910</v>
      </c>
      <c r="B1397" s="43" t="s">
        <v>3620</v>
      </c>
      <c r="C1397" s="43" t="s">
        <v>3625</v>
      </c>
      <c r="D1397" s="43" t="s">
        <v>3324</v>
      </c>
      <c r="E1397" s="43" t="s">
        <v>2123</v>
      </c>
    </row>
    <row r="1398" spans="1:5" s="16" customFormat="1" ht="12.75">
      <c r="A1398" s="43" t="s">
        <v>1910</v>
      </c>
      <c r="B1398" s="43" t="s">
        <v>3620</v>
      </c>
      <c r="C1398" s="43" t="s">
        <v>3626</v>
      </c>
      <c r="D1398" s="43" t="s">
        <v>3324</v>
      </c>
      <c r="E1398" s="43" t="s">
        <v>2123</v>
      </c>
    </row>
    <row r="1399" spans="1:5" s="16" customFormat="1" ht="12.75">
      <c r="A1399" s="43" t="s">
        <v>1910</v>
      </c>
      <c r="B1399" s="43" t="s">
        <v>1992</v>
      </c>
      <c r="C1399" s="43" t="s">
        <v>3627</v>
      </c>
      <c r="D1399" s="43" t="s">
        <v>3596</v>
      </c>
      <c r="E1399" s="43" t="s">
        <v>2123</v>
      </c>
    </row>
    <row r="1400" spans="1:5" s="16" customFormat="1" ht="12.75">
      <c r="A1400" s="43" t="s">
        <v>1910</v>
      </c>
      <c r="B1400" s="43" t="s">
        <v>1992</v>
      </c>
      <c r="C1400" s="43" t="s">
        <v>3597</v>
      </c>
      <c r="D1400" s="43" t="s">
        <v>3596</v>
      </c>
      <c r="E1400" s="43" t="s">
        <v>2123</v>
      </c>
    </row>
    <row r="1401" spans="1:5" s="16" customFormat="1" ht="12.75">
      <c r="A1401" s="43" t="s">
        <v>1910</v>
      </c>
      <c r="B1401" s="43" t="s">
        <v>1992</v>
      </c>
      <c r="C1401" s="43" t="s">
        <v>3628</v>
      </c>
      <c r="D1401" s="43" t="s">
        <v>3596</v>
      </c>
      <c r="E1401" s="43" t="s">
        <v>2123</v>
      </c>
    </row>
    <row r="1402" spans="1:5" s="16" customFormat="1" ht="12.75">
      <c r="A1402" s="43" t="s">
        <v>1910</v>
      </c>
      <c r="B1402" s="43" t="s">
        <v>3629</v>
      </c>
      <c r="C1402" s="43" t="s">
        <v>3630</v>
      </c>
      <c r="D1402" s="43" t="s">
        <v>3596</v>
      </c>
      <c r="E1402" s="43" t="s">
        <v>2123</v>
      </c>
    </row>
    <row r="1403" spans="1:5" s="16" customFormat="1" ht="12.75">
      <c r="A1403" s="43" t="s">
        <v>1910</v>
      </c>
      <c r="B1403" s="43" t="s">
        <v>3629</v>
      </c>
      <c r="C1403" s="43" t="s">
        <v>3627</v>
      </c>
      <c r="D1403" s="43" t="s">
        <v>3596</v>
      </c>
      <c r="E1403" s="43" t="s">
        <v>2123</v>
      </c>
    </row>
    <row r="1404" spans="1:5" s="16" customFormat="1" ht="12.75">
      <c r="A1404" s="43" t="s">
        <v>1910</v>
      </c>
      <c r="B1404" s="43" t="s">
        <v>3629</v>
      </c>
      <c r="C1404" s="43" t="s">
        <v>3631</v>
      </c>
      <c r="D1404" s="43" t="s">
        <v>3596</v>
      </c>
      <c r="E1404" s="43" t="s">
        <v>2123</v>
      </c>
    </row>
    <row r="1405" spans="1:5" s="16" customFormat="1" ht="12.75">
      <c r="A1405" s="43" t="s">
        <v>1910</v>
      </c>
      <c r="B1405" s="43" t="s">
        <v>1994</v>
      </c>
      <c r="C1405" s="43" t="s">
        <v>3632</v>
      </c>
      <c r="D1405" s="43" t="s">
        <v>3596</v>
      </c>
      <c r="E1405" s="43" t="s">
        <v>2126</v>
      </c>
    </row>
    <row r="1406" spans="1:5" s="16" customFormat="1" ht="12.75">
      <c r="A1406" s="43" t="s">
        <v>1910</v>
      </c>
      <c r="B1406" s="43" t="s">
        <v>1994</v>
      </c>
      <c r="C1406" s="43" t="s">
        <v>3633</v>
      </c>
      <c r="D1406" s="43" t="s">
        <v>3596</v>
      </c>
      <c r="E1406" s="43" t="s">
        <v>2126</v>
      </c>
    </row>
    <row r="1407" spans="1:5" s="16" customFormat="1" ht="12.75">
      <c r="A1407" s="43" t="s">
        <v>1910</v>
      </c>
      <c r="B1407" s="43" t="s">
        <v>3634</v>
      </c>
      <c r="C1407" s="43" t="s">
        <v>3635</v>
      </c>
      <c r="D1407" s="43" t="s">
        <v>3324</v>
      </c>
      <c r="E1407" s="43" t="s">
        <v>2123</v>
      </c>
    </row>
    <row r="1408" spans="1:5" s="16" customFormat="1" ht="12.75">
      <c r="A1408" s="43" t="s">
        <v>1910</v>
      </c>
      <c r="B1408" s="43" t="s">
        <v>3634</v>
      </c>
      <c r="C1408" s="43" t="s">
        <v>3323</v>
      </c>
      <c r="D1408" s="43" t="s">
        <v>3324</v>
      </c>
      <c r="E1408" s="43" t="s">
        <v>2123</v>
      </c>
    </row>
    <row r="1409" spans="1:5" s="16" customFormat="1" ht="12.75">
      <c r="A1409" s="43" t="s">
        <v>1910</v>
      </c>
      <c r="B1409" s="43" t="s">
        <v>1930</v>
      </c>
      <c r="C1409" s="43" t="s">
        <v>3636</v>
      </c>
      <c r="D1409" s="43" t="s">
        <v>2949</v>
      </c>
      <c r="E1409" s="43" t="s">
        <v>2126</v>
      </c>
    </row>
    <row r="1410" spans="1:5" s="16" customFormat="1" ht="12.75">
      <c r="A1410" s="43" t="s">
        <v>1910</v>
      </c>
      <c r="B1410" s="43" t="s">
        <v>1999</v>
      </c>
      <c r="C1410" s="43" t="s">
        <v>3637</v>
      </c>
      <c r="D1410" s="43" t="s">
        <v>3596</v>
      </c>
      <c r="E1410" s="43" t="s">
        <v>2123</v>
      </c>
    </row>
    <row r="1411" spans="1:5" s="16" customFormat="1" ht="12.75">
      <c r="A1411" s="43" t="s">
        <v>1910</v>
      </c>
      <c r="B1411" s="43" t="s">
        <v>1999</v>
      </c>
      <c r="C1411" s="43" t="s">
        <v>3627</v>
      </c>
      <c r="D1411" s="43" t="s">
        <v>3596</v>
      </c>
      <c r="E1411" s="43" t="s">
        <v>2123</v>
      </c>
    </row>
    <row r="1412" spans="1:5" s="16" customFormat="1" ht="12.75">
      <c r="A1412" s="43" t="s">
        <v>1910</v>
      </c>
      <c r="B1412" s="43" t="s">
        <v>2006</v>
      </c>
      <c r="C1412" s="43" t="s">
        <v>3638</v>
      </c>
      <c r="D1412" s="43" t="s">
        <v>3596</v>
      </c>
      <c r="E1412" s="43" t="s">
        <v>2123</v>
      </c>
    </row>
    <row r="1413" spans="1:5" s="16" customFormat="1" ht="12.75">
      <c r="A1413" s="43" t="s">
        <v>1910</v>
      </c>
      <c r="B1413" s="43" t="s">
        <v>2006</v>
      </c>
      <c r="C1413" s="43" t="s">
        <v>3639</v>
      </c>
      <c r="D1413" s="43" t="s">
        <v>3596</v>
      </c>
      <c r="E1413" s="43" t="s">
        <v>2123</v>
      </c>
    </row>
    <row r="1414" spans="1:5" s="16" customFormat="1" ht="12.75">
      <c r="A1414" s="43" t="s">
        <v>1910</v>
      </c>
      <c r="B1414" s="43" t="s">
        <v>2015</v>
      </c>
      <c r="C1414" s="43" t="s">
        <v>3640</v>
      </c>
      <c r="D1414" s="43" t="s">
        <v>3596</v>
      </c>
      <c r="E1414" s="43" t="s">
        <v>2126</v>
      </c>
    </row>
    <row r="1415" spans="1:5" s="16" customFormat="1" ht="12.75">
      <c r="A1415" s="43" t="s">
        <v>1910</v>
      </c>
      <c r="B1415" s="43" t="s">
        <v>2020</v>
      </c>
      <c r="C1415" s="43" t="s">
        <v>3641</v>
      </c>
      <c r="D1415" s="43" t="s">
        <v>3596</v>
      </c>
      <c r="E1415" s="43" t="s">
        <v>2126</v>
      </c>
    </row>
    <row r="1416" spans="1:5" s="16" customFormat="1" ht="12.75">
      <c r="A1416" s="43" t="s">
        <v>1910</v>
      </c>
      <c r="B1416" s="43" t="s">
        <v>2020</v>
      </c>
      <c r="C1416" s="43" t="s">
        <v>3642</v>
      </c>
      <c r="D1416" s="43" t="s">
        <v>3596</v>
      </c>
      <c r="E1416" s="43" t="s">
        <v>2126</v>
      </c>
    </row>
    <row r="1417" spans="1:5" s="16" customFormat="1" ht="12.75">
      <c r="A1417" s="43" t="s">
        <v>1910</v>
      </c>
      <c r="B1417" s="43" t="s">
        <v>1932</v>
      </c>
      <c r="C1417" s="43" t="s">
        <v>3643</v>
      </c>
      <c r="D1417" s="43" t="s">
        <v>2949</v>
      </c>
      <c r="E1417" s="43" t="s">
        <v>2126</v>
      </c>
    </row>
    <row r="1418" spans="1:5" s="16" customFormat="1" ht="12.75">
      <c r="A1418" s="43" t="s">
        <v>1910</v>
      </c>
      <c r="B1418" s="43" t="s">
        <v>1932</v>
      </c>
      <c r="C1418" s="43" t="s">
        <v>3644</v>
      </c>
      <c r="D1418" s="43" t="s">
        <v>2949</v>
      </c>
      <c r="E1418" s="43" t="s">
        <v>2126</v>
      </c>
    </row>
    <row r="1419" spans="1:5" s="16" customFormat="1" ht="12.75">
      <c r="A1419" s="43" t="s">
        <v>1910</v>
      </c>
      <c r="B1419" s="43" t="s">
        <v>1932</v>
      </c>
      <c r="C1419" s="43" t="s">
        <v>3645</v>
      </c>
      <c r="D1419" s="43" t="s">
        <v>2949</v>
      </c>
      <c r="E1419" s="43" t="s">
        <v>2126</v>
      </c>
    </row>
    <row r="1420" spans="1:5" s="16" customFormat="1" ht="12.75">
      <c r="A1420" s="43" t="s">
        <v>1910</v>
      </c>
      <c r="B1420" s="43" t="s">
        <v>1932</v>
      </c>
      <c r="C1420" s="43" t="s">
        <v>3646</v>
      </c>
      <c r="D1420" s="43" t="s">
        <v>2949</v>
      </c>
      <c r="E1420" s="43" t="s">
        <v>2126</v>
      </c>
    </row>
    <row r="1421" spans="1:5" s="16" customFormat="1" ht="12.75">
      <c r="A1421" s="43" t="s">
        <v>1910</v>
      </c>
      <c r="B1421" s="43" t="s">
        <v>2024</v>
      </c>
      <c r="C1421" s="43" t="s">
        <v>3647</v>
      </c>
      <c r="D1421" s="43" t="s">
        <v>3596</v>
      </c>
      <c r="E1421" s="43" t="s">
        <v>2123</v>
      </c>
    </row>
    <row r="1422" spans="1:5" s="16" customFormat="1" ht="12.75">
      <c r="A1422" s="43" t="s">
        <v>1910</v>
      </c>
      <c r="B1422" s="43" t="s">
        <v>2024</v>
      </c>
      <c r="C1422" s="43" t="s">
        <v>3648</v>
      </c>
      <c r="D1422" s="43" t="s">
        <v>3596</v>
      </c>
      <c r="E1422" s="43" t="s">
        <v>2123</v>
      </c>
    </row>
    <row r="1423" spans="1:5" s="16" customFormat="1" ht="12.75">
      <c r="A1423" s="43" t="s">
        <v>1910</v>
      </c>
      <c r="B1423" s="43" t="s">
        <v>2024</v>
      </c>
      <c r="C1423" s="43" t="s">
        <v>3649</v>
      </c>
      <c r="D1423" s="43" t="s">
        <v>3596</v>
      </c>
      <c r="E1423" s="43" t="s">
        <v>2123</v>
      </c>
    </row>
    <row r="1424" spans="1:5" s="16" customFormat="1" ht="12.75">
      <c r="A1424" s="43" t="s">
        <v>1910</v>
      </c>
      <c r="B1424" s="43" t="s">
        <v>2024</v>
      </c>
      <c r="C1424" s="43" t="s">
        <v>3599</v>
      </c>
      <c r="D1424" s="43" t="s">
        <v>3596</v>
      </c>
      <c r="E1424" s="43" t="s">
        <v>2123</v>
      </c>
    </row>
    <row r="1425" spans="1:5" s="16" customFormat="1" ht="12.75">
      <c r="A1425" s="43" t="s">
        <v>1910</v>
      </c>
      <c r="B1425" s="43" t="s">
        <v>2029</v>
      </c>
      <c r="C1425" s="43" t="s">
        <v>3650</v>
      </c>
      <c r="D1425" s="43" t="s">
        <v>3596</v>
      </c>
      <c r="E1425" s="43" t="s">
        <v>2123</v>
      </c>
    </row>
    <row r="1426" spans="1:5" s="16" customFormat="1" ht="12.75">
      <c r="A1426" s="43" t="s">
        <v>1910</v>
      </c>
      <c r="B1426" s="43" t="s">
        <v>2029</v>
      </c>
      <c r="C1426" s="43" t="s">
        <v>3651</v>
      </c>
      <c r="D1426" s="43" t="s">
        <v>3596</v>
      </c>
      <c r="E1426" s="43" t="s">
        <v>2123</v>
      </c>
    </row>
    <row r="1427" spans="1:5" s="16" customFormat="1" ht="12.75">
      <c r="A1427" s="43" t="s">
        <v>1910</v>
      </c>
      <c r="B1427" s="43" t="s">
        <v>2034</v>
      </c>
      <c r="C1427" s="43" t="s">
        <v>3652</v>
      </c>
      <c r="D1427" s="43" t="s">
        <v>3596</v>
      </c>
      <c r="E1427" s="43" t="s">
        <v>2123</v>
      </c>
    </row>
    <row r="1428" spans="1:5" s="16" customFormat="1" ht="12.75">
      <c r="A1428" s="43" t="s">
        <v>1910</v>
      </c>
      <c r="B1428" s="43" t="s">
        <v>2034</v>
      </c>
      <c r="C1428" s="43" t="s">
        <v>3653</v>
      </c>
      <c r="D1428" s="43" t="s">
        <v>3596</v>
      </c>
      <c r="E1428" s="43" t="s">
        <v>2123</v>
      </c>
    </row>
    <row r="1429" spans="1:5" s="16" customFormat="1" ht="12.75">
      <c r="A1429" s="43" t="s">
        <v>1910</v>
      </c>
      <c r="B1429" s="43" t="s">
        <v>2042</v>
      </c>
      <c r="C1429" s="43" t="s">
        <v>3654</v>
      </c>
      <c r="D1429" s="43" t="s">
        <v>3596</v>
      </c>
      <c r="E1429" s="43" t="s">
        <v>2123</v>
      </c>
    </row>
    <row r="1430" spans="1:5" s="16" customFormat="1" ht="12.75">
      <c r="A1430" s="43" t="s">
        <v>1910</v>
      </c>
      <c r="B1430" s="43" t="s">
        <v>2042</v>
      </c>
      <c r="C1430" s="43" t="s">
        <v>3655</v>
      </c>
      <c r="D1430" s="43" t="s">
        <v>3596</v>
      </c>
      <c r="E1430" s="43" t="s">
        <v>2123</v>
      </c>
    </row>
    <row r="1431" spans="1:5" s="16" customFormat="1" ht="12.75">
      <c r="A1431" s="43" t="s">
        <v>1910</v>
      </c>
      <c r="B1431" s="43" t="s">
        <v>2042</v>
      </c>
      <c r="C1431" s="43" t="s">
        <v>3656</v>
      </c>
      <c r="D1431" s="43" t="s">
        <v>3596</v>
      </c>
      <c r="E1431" s="43" t="s">
        <v>2123</v>
      </c>
    </row>
    <row r="1432" spans="1:5" s="16" customFormat="1" ht="12.75">
      <c r="A1432" s="43" t="s">
        <v>1910</v>
      </c>
      <c r="B1432" s="43" t="s">
        <v>2046</v>
      </c>
      <c r="C1432" s="43" t="s">
        <v>3657</v>
      </c>
      <c r="D1432" s="43" t="s">
        <v>3596</v>
      </c>
      <c r="E1432" s="43" t="s">
        <v>2126</v>
      </c>
    </row>
    <row r="1433" spans="1:5" s="16" customFormat="1" ht="12.75">
      <c r="A1433" s="43" t="s">
        <v>1910</v>
      </c>
      <c r="B1433" s="43" t="s">
        <v>2051</v>
      </c>
      <c r="C1433" s="43" t="s">
        <v>3658</v>
      </c>
      <c r="D1433" s="43" t="s">
        <v>3596</v>
      </c>
      <c r="E1433" s="43" t="s">
        <v>2123</v>
      </c>
    </row>
    <row r="1434" spans="1:5" s="16" customFormat="1" ht="12.75">
      <c r="A1434" s="43" t="s">
        <v>1910</v>
      </c>
      <c r="B1434" s="43" t="s">
        <v>2051</v>
      </c>
      <c r="C1434" s="43" t="s">
        <v>3597</v>
      </c>
      <c r="D1434" s="43" t="s">
        <v>3596</v>
      </c>
      <c r="E1434" s="43" t="s">
        <v>2123</v>
      </c>
    </row>
    <row r="1435" spans="1:5" s="16" customFormat="1" ht="12.75">
      <c r="A1435" s="43" t="s">
        <v>1910</v>
      </c>
      <c r="B1435" s="43" t="s">
        <v>2051</v>
      </c>
      <c r="C1435" s="43" t="s">
        <v>3659</v>
      </c>
      <c r="D1435" s="43" t="s">
        <v>3596</v>
      </c>
      <c r="E1435" s="43" t="s">
        <v>2123</v>
      </c>
    </row>
    <row r="1436" spans="1:5" s="16" customFormat="1" ht="12.75">
      <c r="A1436" s="43" t="s">
        <v>1910</v>
      </c>
      <c r="B1436" s="43" t="s">
        <v>2051</v>
      </c>
      <c r="C1436" s="43" t="s">
        <v>3631</v>
      </c>
      <c r="D1436" s="43" t="s">
        <v>3596</v>
      </c>
      <c r="E1436" s="43" t="s">
        <v>2123</v>
      </c>
    </row>
    <row r="1437" spans="1:5" s="16" customFormat="1" ht="12.75">
      <c r="A1437" s="43" t="s">
        <v>1910</v>
      </c>
      <c r="B1437" s="43" t="s">
        <v>3660</v>
      </c>
      <c r="C1437" s="43" t="s">
        <v>3661</v>
      </c>
      <c r="D1437" s="43" t="s">
        <v>3596</v>
      </c>
      <c r="E1437" s="43" t="s">
        <v>2123</v>
      </c>
    </row>
    <row r="1438" spans="1:5" s="16" customFormat="1" ht="12.75">
      <c r="A1438" s="43" t="s">
        <v>1910</v>
      </c>
      <c r="B1438" s="43" t="s">
        <v>3660</v>
      </c>
      <c r="C1438" s="43" t="s">
        <v>3662</v>
      </c>
      <c r="D1438" s="43" t="s">
        <v>3596</v>
      </c>
      <c r="E1438" s="43" t="s">
        <v>2123</v>
      </c>
    </row>
    <row r="1439" spans="1:5" s="16" customFormat="1" ht="12.75">
      <c r="A1439" s="43" t="s">
        <v>1910</v>
      </c>
      <c r="B1439" s="43" t="s">
        <v>3660</v>
      </c>
      <c r="C1439" s="43" t="s">
        <v>3663</v>
      </c>
      <c r="D1439" s="43" t="s">
        <v>3596</v>
      </c>
      <c r="E1439" s="43" t="s">
        <v>2123</v>
      </c>
    </row>
    <row r="1440" spans="1:5" s="16" customFormat="1" ht="12.75">
      <c r="A1440" s="43" t="s">
        <v>1910</v>
      </c>
      <c r="B1440" s="43" t="s">
        <v>3660</v>
      </c>
      <c r="C1440" s="43" t="s">
        <v>3664</v>
      </c>
      <c r="D1440" s="43" t="s">
        <v>3596</v>
      </c>
      <c r="E1440" s="43" t="s">
        <v>2123</v>
      </c>
    </row>
    <row r="1441" spans="1:5" s="16" customFormat="1" ht="12.75">
      <c r="A1441" s="43" t="s">
        <v>1910</v>
      </c>
      <c r="B1441" s="43" t="s">
        <v>3660</v>
      </c>
      <c r="C1441" s="43" t="s">
        <v>3665</v>
      </c>
      <c r="D1441" s="43" t="s">
        <v>3596</v>
      </c>
      <c r="E1441" s="43" t="s">
        <v>2123</v>
      </c>
    </row>
    <row r="1442" spans="1:5" s="16" customFormat="1" ht="12.75">
      <c r="A1442" s="43" t="s">
        <v>1910</v>
      </c>
      <c r="B1442" s="43" t="s">
        <v>3660</v>
      </c>
      <c r="C1442" s="43" t="s">
        <v>3651</v>
      </c>
      <c r="D1442" s="43" t="s">
        <v>3596</v>
      </c>
      <c r="E1442" s="43" t="s">
        <v>2123</v>
      </c>
    </row>
    <row r="1443" spans="1:5" s="16" customFormat="1" ht="12.75">
      <c r="A1443" s="43" t="s">
        <v>1910</v>
      </c>
      <c r="B1443" s="43" t="s">
        <v>2057</v>
      </c>
      <c r="C1443" s="43" t="s">
        <v>3666</v>
      </c>
      <c r="D1443" s="43" t="s">
        <v>3596</v>
      </c>
      <c r="E1443" s="43" t="s">
        <v>2123</v>
      </c>
    </row>
    <row r="1444" spans="1:5" s="16" customFormat="1" ht="12.75">
      <c r="A1444" s="43" t="s">
        <v>1910</v>
      </c>
      <c r="B1444" s="43" t="s">
        <v>2057</v>
      </c>
      <c r="C1444" s="43" t="s">
        <v>3656</v>
      </c>
      <c r="D1444" s="43" t="s">
        <v>3596</v>
      </c>
      <c r="E1444" s="43" t="s">
        <v>2123</v>
      </c>
    </row>
    <row r="1445" spans="1:5" s="16" customFormat="1" ht="12.75">
      <c r="A1445" s="43" t="s">
        <v>1910</v>
      </c>
      <c r="B1445" s="43" t="s">
        <v>2057</v>
      </c>
      <c r="C1445" s="43" t="s">
        <v>3667</v>
      </c>
      <c r="D1445" s="43" t="s">
        <v>3596</v>
      </c>
      <c r="E1445" s="43" t="s">
        <v>2123</v>
      </c>
    </row>
    <row r="1446" spans="1:5" s="16" customFormat="1" ht="12.75">
      <c r="A1446" s="43" t="s">
        <v>1910</v>
      </c>
      <c r="B1446" s="43" t="s">
        <v>2057</v>
      </c>
      <c r="C1446" s="43" t="s">
        <v>3668</v>
      </c>
      <c r="D1446" s="43" t="s">
        <v>3596</v>
      </c>
      <c r="E1446" s="43" t="s">
        <v>2123</v>
      </c>
    </row>
    <row r="1447" spans="1:5" s="16" customFormat="1" ht="12.75">
      <c r="A1447" s="43" t="s">
        <v>1910</v>
      </c>
      <c r="B1447" s="43" t="s">
        <v>2057</v>
      </c>
      <c r="C1447" s="43" t="s">
        <v>3665</v>
      </c>
      <c r="D1447" s="43" t="s">
        <v>3596</v>
      </c>
      <c r="E1447" s="43" t="s">
        <v>2123</v>
      </c>
    </row>
    <row r="1448" spans="1:5" s="16" customFormat="1" ht="12.75">
      <c r="A1448" s="43" t="s">
        <v>1910</v>
      </c>
      <c r="B1448" s="43" t="s">
        <v>2059</v>
      </c>
      <c r="C1448" s="43" t="s">
        <v>3669</v>
      </c>
      <c r="D1448" s="43" t="s">
        <v>3596</v>
      </c>
      <c r="E1448" s="43" t="s">
        <v>2126</v>
      </c>
    </row>
    <row r="1449" spans="1:5" s="16" customFormat="1" ht="12.75">
      <c r="A1449" s="43" t="s">
        <v>1910</v>
      </c>
      <c r="B1449" s="43" t="s">
        <v>2059</v>
      </c>
      <c r="C1449" s="43" t="s">
        <v>3670</v>
      </c>
      <c r="D1449" s="43" t="s">
        <v>3596</v>
      </c>
      <c r="E1449" s="43" t="s">
        <v>2126</v>
      </c>
    </row>
    <row r="1450" spans="1:5" s="16" customFormat="1" ht="12.75">
      <c r="A1450" s="43" t="s">
        <v>1910</v>
      </c>
      <c r="B1450" s="43" t="s">
        <v>3919</v>
      </c>
      <c r="C1450" s="43" t="s">
        <v>3616</v>
      </c>
      <c r="D1450" s="43" t="s">
        <v>2949</v>
      </c>
      <c r="E1450" s="43" t="s">
        <v>2126</v>
      </c>
    </row>
    <row r="1451" spans="1:5" s="16" customFormat="1" ht="12.75">
      <c r="A1451" s="43" t="s">
        <v>1910</v>
      </c>
      <c r="B1451" s="43" t="s">
        <v>3919</v>
      </c>
      <c r="C1451" s="43" t="s">
        <v>3617</v>
      </c>
      <c r="D1451" s="43" t="s">
        <v>2949</v>
      </c>
      <c r="E1451" s="43" t="s">
        <v>2126</v>
      </c>
    </row>
    <row r="1452" spans="1:5" s="16" customFormat="1" ht="12.75">
      <c r="A1452" s="43" t="s">
        <v>1910</v>
      </c>
      <c r="B1452" s="43" t="s">
        <v>3919</v>
      </c>
      <c r="C1452" s="43" t="s">
        <v>3618</v>
      </c>
      <c r="D1452" s="43" t="s">
        <v>2949</v>
      </c>
      <c r="E1452" s="43" t="s">
        <v>2126</v>
      </c>
    </row>
    <row r="1453" spans="1:5" s="16" customFormat="1" ht="12.75">
      <c r="A1453" s="43" t="s">
        <v>1910</v>
      </c>
      <c r="B1453" s="43" t="s">
        <v>3919</v>
      </c>
      <c r="C1453" s="43" t="s">
        <v>3619</v>
      </c>
      <c r="D1453" s="43" t="s">
        <v>2949</v>
      </c>
      <c r="E1453" s="43" t="s">
        <v>2126</v>
      </c>
    </row>
    <row r="1454" spans="1:5" s="16" customFormat="1" ht="12.75">
      <c r="A1454" s="43" t="s">
        <v>1910</v>
      </c>
      <c r="B1454" s="43" t="s">
        <v>1951</v>
      </c>
      <c r="C1454" s="43" t="s">
        <v>3671</v>
      </c>
      <c r="D1454" s="43" t="s">
        <v>3324</v>
      </c>
      <c r="E1454" s="43" t="s">
        <v>2123</v>
      </c>
    </row>
    <row r="1455" spans="1:5" s="16" customFormat="1" ht="12.75">
      <c r="A1455" s="43" t="s">
        <v>1910</v>
      </c>
      <c r="B1455" s="43" t="s">
        <v>1951</v>
      </c>
      <c r="C1455" s="43" t="s">
        <v>3672</v>
      </c>
      <c r="D1455" s="43" t="s">
        <v>3324</v>
      </c>
      <c r="E1455" s="43" t="s">
        <v>2123</v>
      </c>
    </row>
    <row r="1456" spans="1:5" s="16" customFormat="1" ht="12.75">
      <c r="A1456" s="43" t="s">
        <v>1910</v>
      </c>
      <c r="B1456" s="43" t="s">
        <v>1951</v>
      </c>
      <c r="C1456" s="43" t="s">
        <v>3608</v>
      </c>
      <c r="D1456" s="43" t="s">
        <v>3324</v>
      </c>
      <c r="E1456" s="43" t="s">
        <v>2123</v>
      </c>
    </row>
    <row r="1457" spans="1:5" s="16" customFormat="1" ht="12.75">
      <c r="A1457" s="43" t="s">
        <v>1910</v>
      </c>
      <c r="B1457" s="43" t="s">
        <v>1951</v>
      </c>
      <c r="C1457" s="43" t="s">
        <v>3673</v>
      </c>
      <c r="D1457" s="43" t="s">
        <v>3324</v>
      </c>
      <c r="E1457" s="43" t="s">
        <v>2123</v>
      </c>
    </row>
    <row r="1458" spans="1:5" s="16" customFormat="1" ht="12.75">
      <c r="A1458" s="43" t="s">
        <v>1910</v>
      </c>
      <c r="B1458" s="43" t="s">
        <v>1951</v>
      </c>
      <c r="C1458" s="43" t="s">
        <v>3089</v>
      </c>
      <c r="D1458" s="43" t="s">
        <v>3324</v>
      </c>
      <c r="E1458" s="43" t="s">
        <v>2123</v>
      </c>
    </row>
    <row r="1459" spans="1:5" s="16" customFormat="1" ht="12.75">
      <c r="A1459" s="43" t="s">
        <v>1910</v>
      </c>
      <c r="B1459" s="43" t="s">
        <v>1951</v>
      </c>
      <c r="C1459" s="43" t="s">
        <v>3674</v>
      </c>
      <c r="D1459" s="43" t="s">
        <v>3324</v>
      </c>
      <c r="E1459" s="43" t="s">
        <v>2123</v>
      </c>
    </row>
    <row r="1460" spans="1:5" s="16" customFormat="1" ht="12.75">
      <c r="A1460" s="43" t="s">
        <v>1910</v>
      </c>
      <c r="B1460" s="43" t="s">
        <v>1951</v>
      </c>
      <c r="C1460" s="43" t="s">
        <v>2625</v>
      </c>
      <c r="D1460" s="43" t="s">
        <v>3324</v>
      </c>
      <c r="E1460" s="43" t="s">
        <v>2123</v>
      </c>
    </row>
    <row r="1461" spans="1:5" s="16" customFormat="1" ht="12.75">
      <c r="A1461" s="43" t="s">
        <v>1910</v>
      </c>
      <c r="B1461" s="43" t="s">
        <v>1951</v>
      </c>
      <c r="C1461" s="43" t="s">
        <v>3621</v>
      </c>
      <c r="D1461" s="43" t="s">
        <v>3324</v>
      </c>
      <c r="E1461" s="43" t="s">
        <v>2123</v>
      </c>
    </row>
    <row r="1462" spans="1:5" s="16" customFormat="1" ht="12.75">
      <c r="A1462" s="43" t="s">
        <v>1910</v>
      </c>
      <c r="B1462" s="43" t="s">
        <v>1951</v>
      </c>
      <c r="C1462" s="43" t="s">
        <v>3623</v>
      </c>
      <c r="D1462" s="43" t="s">
        <v>3324</v>
      </c>
      <c r="E1462" s="43" t="s">
        <v>2123</v>
      </c>
    </row>
    <row r="1463" spans="1:5" s="16" customFormat="1" ht="12.75">
      <c r="A1463" s="43" t="s">
        <v>1910</v>
      </c>
      <c r="B1463" s="43" t="s">
        <v>1951</v>
      </c>
      <c r="C1463" s="43" t="s">
        <v>3624</v>
      </c>
      <c r="D1463" s="43" t="s">
        <v>3324</v>
      </c>
      <c r="E1463" s="43" t="s">
        <v>2123</v>
      </c>
    </row>
    <row r="1464" spans="1:5" s="16" customFormat="1" ht="12.75">
      <c r="A1464" s="43" t="s">
        <v>1910</v>
      </c>
      <c r="B1464" s="43" t="s">
        <v>1951</v>
      </c>
      <c r="C1464" s="43" t="s">
        <v>2791</v>
      </c>
      <c r="D1464" s="43" t="s">
        <v>3324</v>
      </c>
      <c r="E1464" s="43" t="s">
        <v>2123</v>
      </c>
    </row>
    <row r="1465" spans="1:5" s="16" customFormat="1" ht="12.75">
      <c r="A1465" s="43" t="s">
        <v>1910</v>
      </c>
      <c r="B1465" s="43" t="s">
        <v>1951</v>
      </c>
      <c r="C1465" s="43" t="s">
        <v>3626</v>
      </c>
      <c r="D1465" s="43" t="s">
        <v>3324</v>
      </c>
      <c r="E1465" s="43" t="s">
        <v>2123</v>
      </c>
    </row>
    <row r="1466" spans="1:5" s="16" customFormat="1" ht="12.75">
      <c r="A1466" s="43" t="s">
        <v>1910</v>
      </c>
      <c r="B1466" s="43" t="s">
        <v>2063</v>
      </c>
      <c r="C1466" s="43" t="s">
        <v>3675</v>
      </c>
      <c r="D1466" s="43" t="s">
        <v>3596</v>
      </c>
      <c r="E1466" s="43" t="s">
        <v>2123</v>
      </c>
    </row>
    <row r="1467" spans="1:5" s="16" customFormat="1" ht="12.75">
      <c r="A1467" s="43" t="s">
        <v>1910</v>
      </c>
      <c r="B1467" s="43" t="s">
        <v>2063</v>
      </c>
      <c r="C1467" s="43" t="s">
        <v>2732</v>
      </c>
      <c r="D1467" s="43" t="s">
        <v>3596</v>
      </c>
      <c r="E1467" s="43" t="s">
        <v>2123</v>
      </c>
    </row>
    <row r="1468" spans="1:5" s="16" customFormat="1" ht="12.75">
      <c r="A1468" s="43" t="s">
        <v>1910</v>
      </c>
      <c r="B1468" s="43" t="s">
        <v>3676</v>
      </c>
      <c r="C1468" s="43" t="s">
        <v>3666</v>
      </c>
      <c r="D1468" s="43" t="s">
        <v>3596</v>
      </c>
      <c r="E1468" s="43" t="s">
        <v>2123</v>
      </c>
    </row>
    <row r="1469" spans="1:5" s="16" customFormat="1" ht="12.75">
      <c r="A1469" s="43" t="s">
        <v>1910</v>
      </c>
      <c r="B1469" s="43" t="s">
        <v>3676</v>
      </c>
      <c r="C1469" s="43" t="s">
        <v>3665</v>
      </c>
      <c r="D1469" s="43" t="s">
        <v>3596</v>
      </c>
      <c r="E1469" s="43" t="s">
        <v>2123</v>
      </c>
    </row>
    <row r="1470" spans="1:5" s="16" customFormat="1" ht="12.75">
      <c r="A1470" s="43" t="s">
        <v>1910</v>
      </c>
      <c r="B1470" s="43" t="s">
        <v>2066</v>
      </c>
      <c r="C1470" s="43" t="s">
        <v>3677</v>
      </c>
      <c r="D1470" s="43" t="s">
        <v>3596</v>
      </c>
      <c r="E1470" s="43" t="s">
        <v>2126</v>
      </c>
    </row>
    <row r="1471" spans="1:5" s="16" customFormat="1" ht="12.75">
      <c r="A1471" s="43" t="s">
        <v>1910</v>
      </c>
      <c r="B1471" s="43" t="s">
        <v>2066</v>
      </c>
      <c r="C1471" s="43" t="s">
        <v>3089</v>
      </c>
      <c r="D1471" s="43" t="s">
        <v>3596</v>
      </c>
      <c r="E1471" s="43" t="s">
        <v>2126</v>
      </c>
    </row>
    <row r="1472" spans="1:5" s="16" customFormat="1" ht="12.75">
      <c r="A1472" s="43" t="s">
        <v>1910</v>
      </c>
      <c r="B1472" s="43" t="s">
        <v>2066</v>
      </c>
      <c r="C1472" s="43" t="s">
        <v>3678</v>
      </c>
      <c r="D1472" s="43" t="s">
        <v>3596</v>
      </c>
      <c r="E1472" s="43" t="s">
        <v>2126</v>
      </c>
    </row>
    <row r="1473" spans="1:5" s="16" customFormat="1" ht="12.75">
      <c r="A1473" s="43" t="s">
        <v>1910</v>
      </c>
      <c r="B1473" s="43" t="s">
        <v>2066</v>
      </c>
      <c r="C1473" s="43" t="s">
        <v>3679</v>
      </c>
      <c r="D1473" s="43" t="s">
        <v>3596</v>
      </c>
      <c r="E1473" s="43" t="s">
        <v>2126</v>
      </c>
    </row>
    <row r="1474" spans="1:5" s="16" customFormat="1" ht="12.75">
      <c r="A1474" s="43" t="s">
        <v>1910</v>
      </c>
      <c r="B1474" s="43" t="s">
        <v>2066</v>
      </c>
      <c r="C1474" s="43" t="s">
        <v>3680</v>
      </c>
      <c r="D1474" s="43" t="s">
        <v>3596</v>
      </c>
      <c r="E1474" s="43" t="s">
        <v>2126</v>
      </c>
    </row>
    <row r="1475" spans="1:5" s="16" customFormat="1" ht="12.75">
      <c r="A1475" s="43" t="s">
        <v>1910</v>
      </c>
      <c r="B1475" s="43" t="s">
        <v>2074</v>
      </c>
      <c r="C1475" s="43" t="s">
        <v>3597</v>
      </c>
      <c r="D1475" s="43" t="s">
        <v>3596</v>
      </c>
      <c r="E1475" s="43" t="s">
        <v>2123</v>
      </c>
    </row>
    <row r="1476" spans="1:5" s="16" customFormat="1" ht="12.75">
      <c r="A1476" s="43" t="s">
        <v>1910</v>
      </c>
      <c r="B1476" s="43" t="s">
        <v>2074</v>
      </c>
      <c r="C1476" s="43" t="s">
        <v>3681</v>
      </c>
      <c r="D1476" s="43" t="s">
        <v>3596</v>
      </c>
      <c r="E1476" s="43" t="s">
        <v>2123</v>
      </c>
    </row>
    <row r="1477" spans="1:5" s="16" customFormat="1" ht="12.75">
      <c r="A1477" s="43" t="s">
        <v>1910</v>
      </c>
      <c r="B1477" s="43" t="s">
        <v>2074</v>
      </c>
      <c r="C1477" s="43" t="s">
        <v>2732</v>
      </c>
      <c r="D1477" s="43" t="s">
        <v>3596</v>
      </c>
      <c r="E1477" s="43" t="s">
        <v>2123</v>
      </c>
    </row>
    <row r="1478" spans="1:5" s="16" customFormat="1" ht="12.75">
      <c r="A1478" s="43" t="s">
        <v>1910</v>
      </c>
      <c r="B1478" s="43" t="s">
        <v>2074</v>
      </c>
      <c r="C1478" s="43" t="s">
        <v>3599</v>
      </c>
      <c r="D1478" s="43" t="s">
        <v>3596</v>
      </c>
      <c r="E1478" s="43" t="s">
        <v>2123</v>
      </c>
    </row>
    <row r="1479" spans="1:5" s="16" customFormat="1" ht="12.75">
      <c r="A1479" s="43" t="s">
        <v>1910</v>
      </c>
      <c r="B1479" s="43" t="s">
        <v>3682</v>
      </c>
      <c r="C1479" s="43" t="s">
        <v>3683</v>
      </c>
      <c r="D1479" s="43" t="s">
        <v>3596</v>
      </c>
      <c r="E1479" s="43" t="s">
        <v>2123</v>
      </c>
    </row>
    <row r="1480" spans="1:5" s="16" customFormat="1" ht="12.75">
      <c r="A1480" s="43" t="s">
        <v>1910</v>
      </c>
      <c r="B1480" s="43" t="s">
        <v>3682</v>
      </c>
      <c r="C1480" s="43" t="s">
        <v>3665</v>
      </c>
      <c r="D1480" s="43" t="s">
        <v>3596</v>
      </c>
      <c r="E1480" s="43" t="s">
        <v>2123</v>
      </c>
    </row>
    <row r="1481" spans="1:5" s="16" customFormat="1" ht="12.75">
      <c r="A1481" s="43" t="s">
        <v>1910</v>
      </c>
      <c r="B1481" s="43" t="s">
        <v>3920</v>
      </c>
      <c r="C1481" s="43" t="s">
        <v>3666</v>
      </c>
      <c r="D1481" s="43" t="s">
        <v>3596</v>
      </c>
      <c r="E1481" s="43" t="s">
        <v>2123</v>
      </c>
    </row>
    <row r="1482" spans="1:5" s="16" customFormat="1" ht="12.75">
      <c r="A1482" s="43" t="s">
        <v>1910</v>
      </c>
      <c r="B1482" s="43" t="s">
        <v>3920</v>
      </c>
      <c r="C1482" s="43" t="s">
        <v>3684</v>
      </c>
      <c r="D1482" s="43" t="s">
        <v>3596</v>
      </c>
      <c r="E1482" s="43" t="s">
        <v>2123</v>
      </c>
    </row>
    <row r="1483" spans="1:5" s="16" customFormat="1" ht="12.75">
      <c r="A1483" s="43" t="s">
        <v>1910</v>
      </c>
      <c r="B1483" s="43" t="s">
        <v>3920</v>
      </c>
      <c r="C1483" s="43" t="s">
        <v>3653</v>
      </c>
      <c r="D1483" s="43" t="s">
        <v>3596</v>
      </c>
      <c r="E1483" s="43" t="s">
        <v>2123</v>
      </c>
    </row>
    <row r="1484" spans="1:5" s="16" customFormat="1" ht="12.75">
      <c r="A1484" s="43" t="s">
        <v>1910</v>
      </c>
      <c r="B1484" s="43" t="s">
        <v>3920</v>
      </c>
      <c r="C1484" s="43" t="s">
        <v>2732</v>
      </c>
      <c r="D1484" s="43" t="s">
        <v>3596</v>
      </c>
      <c r="E1484" s="43" t="s">
        <v>2123</v>
      </c>
    </row>
    <row r="1485" spans="1:5" s="16" customFormat="1" ht="12.75">
      <c r="A1485" s="43" t="s">
        <v>1910</v>
      </c>
      <c r="B1485" s="43" t="s">
        <v>3920</v>
      </c>
      <c r="C1485" s="43" t="s">
        <v>3656</v>
      </c>
      <c r="D1485" s="43" t="s">
        <v>3596</v>
      </c>
      <c r="E1485" s="43" t="s">
        <v>2123</v>
      </c>
    </row>
    <row r="1486" spans="1:5" s="16" customFormat="1" ht="12.75">
      <c r="A1486" s="43" t="s">
        <v>1910</v>
      </c>
      <c r="B1486" s="43" t="s">
        <v>3920</v>
      </c>
      <c r="C1486" s="43" t="s">
        <v>3665</v>
      </c>
      <c r="D1486" s="43" t="s">
        <v>3596</v>
      </c>
      <c r="E1486" s="43" t="s">
        <v>2123</v>
      </c>
    </row>
    <row r="1487" spans="1:5" s="16" customFormat="1" ht="12.75">
      <c r="A1487" s="43" t="s">
        <v>1910</v>
      </c>
      <c r="B1487" s="43" t="s">
        <v>3920</v>
      </c>
      <c r="C1487" s="43" t="s">
        <v>3599</v>
      </c>
      <c r="D1487" s="43" t="s">
        <v>3596</v>
      </c>
      <c r="E1487" s="43" t="s">
        <v>2123</v>
      </c>
    </row>
    <row r="1488" spans="1:5" s="16" customFormat="1" ht="12.75">
      <c r="A1488" s="43" t="s">
        <v>1910</v>
      </c>
      <c r="B1488" s="43" t="s">
        <v>2083</v>
      </c>
      <c r="C1488" s="43" t="s">
        <v>3685</v>
      </c>
      <c r="D1488" s="43" t="s">
        <v>3596</v>
      </c>
      <c r="E1488" s="43" t="s">
        <v>2123</v>
      </c>
    </row>
    <row r="1489" spans="1:5" s="16" customFormat="1" ht="12.75">
      <c r="A1489" s="43" t="s">
        <v>1910</v>
      </c>
      <c r="B1489" s="43" t="s">
        <v>2083</v>
      </c>
      <c r="C1489" s="43" t="s">
        <v>3686</v>
      </c>
      <c r="D1489" s="43" t="s">
        <v>3596</v>
      </c>
      <c r="E1489" s="43" t="s">
        <v>2123</v>
      </c>
    </row>
    <row r="1490" spans="1:5" s="16" customFormat="1" ht="12.75">
      <c r="A1490" s="43" t="s">
        <v>1910</v>
      </c>
      <c r="B1490" s="43" t="s">
        <v>2089</v>
      </c>
      <c r="C1490" s="43" t="s">
        <v>3687</v>
      </c>
      <c r="D1490" s="43" t="s">
        <v>3596</v>
      </c>
      <c r="E1490" s="43" t="s">
        <v>2123</v>
      </c>
    </row>
    <row r="1491" spans="1:5" s="16" customFormat="1" ht="12.75">
      <c r="A1491" s="43" t="s">
        <v>1910</v>
      </c>
      <c r="B1491" s="43" t="s">
        <v>2089</v>
      </c>
      <c r="C1491" s="43" t="s">
        <v>3665</v>
      </c>
      <c r="D1491" s="43" t="s">
        <v>3596</v>
      </c>
      <c r="E1491" s="43" t="s">
        <v>2123</v>
      </c>
    </row>
    <row r="1492" spans="1:5" s="16" customFormat="1" ht="12.75">
      <c r="A1492" s="43" t="s">
        <v>1910</v>
      </c>
      <c r="B1492" s="43" t="s">
        <v>1961</v>
      </c>
      <c r="C1492" s="43" t="s">
        <v>3688</v>
      </c>
      <c r="D1492" s="43" t="s">
        <v>3324</v>
      </c>
      <c r="E1492" s="43" t="s">
        <v>2126</v>
      </c>
    </row>
    <row r="1493" spans="1:5" s="16" customFormat="1" ht="12.75">
      <c r="A1493" s="43" t="s">
        <v>1910</v>
      </c>
      <c r="B1493" s="43" t="s">
        <v>1961</v>
      </c>
      <c r="C1493" s="43" t="s">
        <v>3689</v>
      </c>
      <c r="D1493" s="43" t="s">
        <v>3324</v>
      </c>
      <c r="E1493" s="43" t="s">
        <v>2126</v>
      </c>
    </row>
    <row r="1494" spans="1:5" s="16" customFormat="1" ht="12.75">
      <c r="A1494" s="43" t="s">
        <v>1910</v>
      </c>
      <c r="B1494" s="43" t="s">
        <v>1961</v>
      </c>
      <c r="C1494" s="43" t="s">
        <v>3690</v>
      </c>
      <c r="D1494" s="43" t="s">
        <v>3324</v>
      </c>
      <c r="E1494" s="43" t="s">
        <v>2126</v>
      </c>
    </row>
    <row r="1495" spans="1:5" s="16" customFormat="1" ht="12.75">
      <c r="A1495" s="43" t="s">
        <v>1910</v>
      </c>
      <c r="B1495" s="43" t="s">
        <v>1961</v>
      </c>
      <c r="C1495" s="43" t="s">
        <v>2590</v>
      </c>
      <c r="D1495" s="43" t="s">
        <v>3324</v>
      </c>
      <c r="E1495" s="43" t="s">
        <v>2126</v>
      </c>
    </row>
    <row r="1496" spans="1:5" s="16" customFormat="1" ht="12.75">
      <c r="A1496" s="43" t="s">
        <v>1910</v>
      </c>
      <c r="B1496" s="43" t="s">
        <v>2103</v>
      </c>
      <c r="C1496" s="43" t="s">
        <v>3691</v>
      </c>
      <c r="D1496" s="43" t="s">
        <v>3596</v>
      </c>
      <c r="E1496" s="43" t="s">
        <v>2123</v>
      </c>
    </row>
    <row r="1497" spans="1:5" s="16" customFormat="1" ht="12.75">
      <c r="A1497" s="43" t="s">
        <v>1910</v>
      </c>
      <c r="B1497" s="43" t="s">
        <v>2103</v>
      </c>
      <c r="C1497" s="43" t="s">
        <v>3664</v>
      </c>
      <c r="D1497" s="43" t="s">
        <v>3596</v>
      </c>
      <c r="E1497" s="43" t="s">
        <v>2123</v>
      </c>
    </row>
    <row r="1498" spans="1:5" s="16" customFormat="1" ht="12.75">
      <c r="A1498" s="43" t="s">
        <v>1910</v>
      </c>
      <c r="B1498" s="43" t="s">
        <v>1967</v>
      </c>
      <c r="C1498" s="43" t="s">
        <v>3692</v>
      </c>
      <c r="D1498" s="43" t="s">
        <v>3324</v>
      </c>
      <c r="E1498" s="43" t="s">
        <v>2126</v>
      </c>
    </row>
    <row r="1499" spans="1:5" s="16" customFormat="1" ht="12.75">
      <c r="A1499" s="43" t="s">
        <v>1910</v>
      </c>
      <c r="B1499" s="43" t="s">
        <v>1967</v>
      </c>
      <c r="C1499" s="43" t="s">
        <v>3693</v>
      </c>
      <c r="D1499" s="43" t="s">
        <v>3324</v>
      </c>
      <c r="E1499" s="43" t="s">
        <v>2126</v>
      </c>
    </row>
    <row r="1500" spans="1:5" s="16" customFormat="1" ht="12.75">
      <c r="A1500" s="43" t="s">
        <v>1910</v>
      </c>
      <c r="B1500" s="43" t="s">
        <v>1967</v>
      </c>
      <c r="C1500" s="43" t="s">
        <v>3694</v>
      </c>
      <c r="D1500" s="43" t="s">
        <v>3324</v>
      </c>
      <c r="E1500" s="43" t="s">
        <v>2126</v>
      </c>
    </row>
    <row r="1501" spans="1:5" s="16" customFormat="1" ht="12.75">
      <c r="A1501" s="43" t="s">
        <v>1910</v>
      </c>
      <c r="B1501" s="43" t="s">
        <v>1967</v>
      </c>
      <c r="C1501" s="43" t="s">
        <v>3695</v>
      </c>
      <c r="D1501" s="43" t="s">
        <v>3324</v>
      </c>
      <c r="E1501" s="43" t="s">
        <v>2126</v>
      </c>
    </row>
    <row r="1502" spans="1:5" s="16" customFormat="1" ht="12.75">
      <c r="A1502" s="43" t="s">
        <v>1910</v>
      </c>
      <c r="B1502" s="43" t="s">
        <v>1967</v>
      </c>
      <c r="C1502" s="43" t="s">
        <v>3696</v>
      </c>
      <c r="D1502" s="43" t="s">
        <v>3324</v>
      </c>
      <c r="E1502" s="43" t="s">
        <v>2126</v>
      </c>
    </row>
    <row r="1503" spans="1:5" s="16" customFormat="1" ht="12.75">
      <c r="A1503" s="43" t="s">
        <v>1910</v>
      </c>
      <c r="B1503" s="43" t="s">
        <v>1967</v>
      </c>
      <c r="C1503" s="43" t="s">
        <v>3697</v>
      </c>
      <c r="D1503" s="43" t="s">
        <v>3324</v>
      </c>
      <c r="E1503" s="43" t="s">
        <v>2126</v>
      </c>
    </row>
    <row r="1504" spans="1:5" s="16" customFormat="1" ht="12.75">
      <c r="A1504" s="43" t="s">
        <v>1910</v>
      </c>
      <c r="B1504" s="43" t="s">
        <v>1967</v>
      </c>
      <c r="C1504" s="43" t="s">
        <v>3698</v>
      </c>
      <c r="D1504" s="43" t="s">
        <v>3324</v>
      </c>
      <c r="E1504" s="43" t="s">
        <v>2126</v>
      </c>
    </row>
    <row r="1505" spans="1:5" s="16" customFormat="1" ht="12.75">
      <c r="A1505" s="43" t="s">
        <v>1910</v>
      </c>
      <c r="B1505" s="43" t="s">
        <v>2106</v>
      </c>
      <c r="C1505" s="43" t="s">
        <v>3699</v>
      </c>
      <c r="D1505" s="43" t="s">
        <v>3324</v>
      </c>
      <c r="E1505" s="43" t="s">
        <v>2126</v>
      </c>
    </row>
    <row r="1506" spans="1:5" s="16" customFormat="1" ht="12.75">
      <c r="A1506" s="43" t="s">
        <v>1910</v>
      </c>
      <c r="B1506" s="43" t="s">
        <v>2106</v>
      </c>
      <c r="C1506" s="43" t="s">
        <v>3700</v>
      </c>
      <c r="D1506" s="43" t="s">
        <v>3596</v>
      </c>
      <c r="E1506" s="43" t="s">
        <v>2126</v>
      </c>
    </row>
    <row r="1507" spans="1:5" s="16" customFormat="1" ht="12.75">
      <c r="A1507" s="43" t="s">
        <v>1910</v>
      </c>
      <c r="B1507" s="43" t="s">
        <v>2106</v>
      </c>
      <c r="C1507" s="43" t="s">
        <v>3701</v>
      </c>
      <c r="D1507" s="43" t="s">
        <v>3596</v>
      </c>
      <c r="E1507" s="43" t="s">
        <v>2126</v>
      </c>
    </row>
    <row r="1508" spans="1:5" s="16" customFormat="1" ht="12.75">
      <c r="A1508" s="43" t="s">
        <v>1910</v>
      </c>
      <c r="B1508" s="43" t="s">
        <v>2106</v>
      </c>
      <c r="C1508" s="43" t="s">
        <v>3702</v>
      </c>
      <c r="D1508" s="43" t="s">
        <v>3596</v>
      </c>
      <c r="E1508" s="43" t="s">
        <v>2126</v>
      </c>
    </row>
    <row r="1509" spans="1:5" s="16" customFormat="1" ht="12.75">
      <c r="A1509" s="43" t="s">
        <v>1910</v>
      </c>
      <c r="B1509" s="43" t="s">
        <v>2106</v>
      </c>
      <c r="C1509" s="43" t="s">
        <v>3703</v>
      </c>
      <c r="D1509" s="43" t="s">
        <v>3596</v>
      </c>
      <c r="E1509" s="43" t="s">
        <v>2126</v>
      </c>
    </row>
    <row r="1510" spans="1:5" s="16" customFormat="1" ht="12.75">
      <c r="A1510" s="43" t="s">
        <v>1910</v>
      </c>
      <c r="B1510" s="43" t="s">
        <v>2106</v>
      </c>
      <c r="C1510" s="43" t="s">
        <v>3704</v>
      </c>
      <c r="D1510" s="43" t="s">
        <v>3596</v>
      </c>
      <c r="E1510" s="43" t="s">
        <v>2126</v>
      </c>
    </row>
    <row r="1511" spans="1:5" s="16" customFormat="1" ht="12.75">
      <c r="A1511" s="43" t="s">
        <v>1910</v>
      </c>
      <c r="B1511" s="43" t="s">
        <v>2106</v>
      </c>
      <c r="C1511" s="43" t="s">
        <v>3705</v>
      </c>
      <c r="D1511" s="43" t="s">
        <v>3596</v>
      </c>
      <c r="E1511" s="43" t="s">
        <v>2126</v>
      </c>
    </row>
    <row r="1512" spans="1:5" s="16" customFormat="1" ht="12.75">
      <c r="A1512" s="43" t="s">
        <v>1910</v>
      </c>
      <c r="B1512" s="43" t="s">
        <v>2106</v>
      </c>
      <c r="C1512" s="43" t="s">
        <v>3706</v>
      </c>
      <c r="D1512" s="43" t="s">
        <v>3596</v>
      </c>
      <c r="E1512" s="43" t="s">
        <v>2126</v>
      </c>
    </row>
    <row r="1513" spans="1:5" s="16" customFormat="1" ht="12.75">
      <c r="A1513" s="43" t="s">
        <v>1910</v>
      </c>
      <c r="B1513" s="43" t="s">
        <v>2106</v>
      </c>
      <c r="C1513" s="43" t="s">
        <v>3707</v>
      </c>
      <c r="D1513" s="43" t="s">
        <v>3596</v>
      </c>
      <c r="E1513" s="43" t="s">
        <v>2126</v>
      </c>
    </row>
    <row r="1514" spans="1:5" s="16" customFormat="1" ht="12.75">
      <c r="A1514" s="43" t="s">
        <v>1910</v>
      </c>
      <c r="B1514" s="43" t="s">
        <v>2106</v>
      </c>
      <c r="C1514" s="43" t="s">
        <v>3708</v>
      </c>
      <c r="D1514" s="43" t="s">
        <v>3596</v>
      </c>
      <c r="E1514" s="43" t="s">
        <v>2126</v>
      </c>
    </row>
  </sheetData>
  <pageMargins left="0.65" right="0.25" top="1" bottom="1" header="0.5" footer="0.5"/>
  <pageSetup scale="71" orientation="portrait" r:id="rId1"/>
  <headerFooter>
    <oddHeader>&amp;C&amp;"Arial,Bold"&amp;12FY 2017 IHBG Estimate Formula Area</oddHeader>
    <oddFooter>&amp;L&amp;"Arial,Regular"&amp;10Printed May 2016&amp;C&amp;"Arial,Regular"&amp;10FY 2017 IHBG Estimate Formula Area&amp;R&amp;"Arial,Regular"&amp;10&amp;P of &amp;N</oddFooter>
  </headerFooter>
  <rowBreaks count="5" manualBreakCount="5">
    <brk id="243" max="16383" man="1"/>
    <brk id="585" max="16383" man="1"/>
    <brk id="758" max="16383" man="1"/>
    <brk id="920" max="16383" man="1"/>
    <brk id="13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38"/>
  <sheetViews>
    <sheetView topLeftCell="A26" zoomScaleNormal="100" workbookViewId="0">
      <selection activeCell="B33" sqref="B33"/>
    </sheetView>
  </sheetViews>
  <sheetFormatPr defaultRowHeight="12.75"/>
  <cols>
    <col min="1" max="1" width="12.28515625" style="33" customWidth="1"/>
    <col min="2" max="2" width="35.42578125" style="33" customWidth="1"/>
    <col min="3" max="3" width="14.28515625" style="33" customWidth="1"/>
    <col min="4" max="4" width="7.85546875" style="42" customWidth="1"/>
    <col min="5" max="5" width="7.28515625" style="53" customWidth="1"/>
    <col min="6" max="6" width="7.140625" style="53" customWidth="1"/>
    <col min="7" max="7" width="6.85546875" style="42" customWidth="1"/>
    <col min="8" max="8" width="9.140625" style="51"/>
    <col min="9" max="256" width="9.140625" style="52"/>
    <col min="257" max="257" width="14.42578125" style="52" customWidth="1"/>
    <col min="258" max="258" width="44.140625" style="52" customWidth="1"/>
    <col min="259" max="259" width="16.140625" style="52" customWidth="1"/>
    <col min="260" max="260" width="11.28515625" style="52" customWidth="1"/>
    <col min="261" max="261" width="7.28515625" style="52" customWidth="1"/>
    <col min="262" max="262" width="7.140625" style="52" customWidth="1"/>
    <col min="263" max="263" width="6.85546875" style="52" customWidth="1"/>
    <col min="264" max="512" width="9.140625" style="52"/>
    <col min="513" max="513" width="14.42578125" style="52" customWidth="1"/>
    <col min="514" max="514" width="44.140625" style="52" customWidth="1"/>
    <col min="515" max="515" width="16.140625" style="52" customWidth="1"/>
    <col min="516" max="516" width="11.28515625" style="52" customWidth="1"/>
    <col min="517" max="517" width="7.28515625" style="52" customWidth="1"/>
    <col min="518" max="518" width="7.140625" style="52" customWidth="1"/>
    <col min="519" max="519" width="6.85546875" style="52" customWidth="1"/>
    <col min="520" max="768" width="9.140625" style="52"/>
    <col min="769" max="769" width="14.42578125" style="52" customWidth="1"/>
    <col min="770" max="770" width="44.140625" style="52" customWidth="1"/>
    <col min="771" max="771" width="16.140625" style="52" customWidth="1"/>
    <col min="772" max="772" width="11.28515625" style="52" customWidth="1"/>
    <col min="773" max="773" width="7.28515625" style="52" customWidth="1"/>
    <col min="774" max="774" width="7.140625" style="52" customWidth="1"/>
    <col min="775" max="775" width="6.85546875" style="52" customWidth="1"/>
    <col min="776" max="1024" width="9.140625" style="52"/>
    <col min="1025" max="1025" width="14.42578125" style="52" customWidth="1"/>
    <col min="1026" max="1026" width="44.140625" style="52" customWidth="1"/>
    <col min="1027" max="1027" width="16.140625" style="52" customWidth="1"/>
    <col min="1028" max="1028" width="11.28515625" style="52" customWidth="1"/>
    <col min="1029" max="1029" width="7.28515625" style="52" customWidth="1"/>
    <col min="1030" max="1030" width="7.140625" style="52" customWidth="1"/>
    <col min="1031" max="1031" width="6.85546875" style="52" customWidth="1"/>
    <col min="1032" max="1280" width="9.140625" style="52"/>
    <col min="1281" max="1281" width="14.42578125" style="52" customWidth="1"/>
    <col min="1282" max="1282" width="44.140625" style="52" customWidth="1"/>
    <col min="1283" max="1283" width="16.140625" style="52" customWidth="1"/>
    <col min="1284" max="1284" width="11.28515625" style="52" customWidth="1"/>
    <col min="1285" max="1285" width="7.28515625" style="52" customWidth="1"/>
    <col min="1286" max="1286" width="7.140625" style="52" customWidth="1"/>
    <col min="1287" max="1287" width="6.85546875" style="52" customWidth="1"/>
    <col min="1288" max="1536" width="9.140625" style="52"/>
    <col min="1537" max="1537" width="14.42578125" style="52" customWidth="1"/>
    <col min="1538" max="1538" width="44.140625" style="52" customWidth="1"/>
    <col min="1539" max="1539" width="16.140625" style="52" customWidth="1"/>
    <col min="1540" max="1540" width="11.28515625" style="52" customWidth="1"/>
    <col min="1541" max="1541" width="7.28515625" style="52" customWidth="1"/>
    <col min="1542" max="1542" width="7.140625" style="52" customWidth="1"/>
    <col min="1543" max="1543" width="6.85546875" style="52" customWidth="1"/>
    <col min="1544" max="1792" width="9.140625" style="52"/>
    <col min="1793" max="1793" width="14.42578125" style="52" customWidth="1"/>
    <col min="1794" max="1794" width="44.140625" style="52" customWidth="1"/>
    <col min="1795" max="1795" width="16.140625" style="52" customWidth="1"/>
    <col min="1796" max="1796" width="11.28515625" style="52" customWidth="1"/>
    <col min="1797" max="1797" width="7.28515625" style="52" customWidth="1"/>
    <col min="1798" max="1798" width="7.140625" style="52" customWidth="1"/>
    <col min="1799" max="1799" width="6.85546875" style="52" customWidth="1"/>
    <col min="1800" max="2048" width="9.140625" style="52"/>
    <col min="2049" max="2049" width="14.42578125" style="52" customWidth="1"/>
    <col min="2050" max="2050" width="44.140625" style="52" customWidth="1"/>
    <col min="2051" max="2051" width="16.140625" style="52" customWidth="1"/>
    <col min="2052" max="2052" width="11.28515625" style="52" customWidth="1"/>
    <col min="2053" max="2053" width="7.28515625" style="52" customWidth="1"/>
    <col min="2054" max="2054" width="7.140625" style="52" customWidth="1"/>
    <col min="2055" max="2055" width="6.85546875" style="52" customWidth="1"/>
    <col min="2056" max="2304" width="9.140625" style="52"/>
    <col min="2305" max="2305" width="14.42578125" style="52" customWidth="1"/>
    <col min="2306" max="2306" width="44.140625" style="52" customWidth="1"/>
    <col min="2307" max="2307" width="16.140625" style="52" customWidth="1"/>
    <col min="2308" max="2308" width="11.28515625" style="52" customWidth="1"/>
    <col min="2309" max="2309" width="7.28515625" style="52" customWidth="1"/>
    <col min="2310" max="2310" width="7.140625" style="52" customWidth="1"/>
    <col min="2311" max="2311" width="6.85546875" style="52" customWidth="1"/>
    <col min="2312" max="2560" width="9.140625" style="52"/>
    <col min="2561" max="2561" width="14.42578125" style="52" customWidth="1"/>
    <col min="2562" max="2562" width="44.140625" style="52" customWidth="1"/>
    <col min="2563" max="2563" width="16.140625" style="52" customWidth="1"/>
    <col min="2564" max="2564" width="11.28515625" style="52" customWidth="1"/>
    <col min="2565" max="2565" width="7.28515625" style="52" customWidth="1"/>
    <col min="2566" max="2566" width="7.140625" style="52" customWidth="1"/>
    <col min="2567" max="2567" width="6.85546875" style="52" customWidth="1"/>
    <col min="2568" max="2816" width="9.140625" style="52"/>
    <col min="2817" max="2817" width="14.42578125" style="52" customWidth="1"/>
    <col min="2818" max="2818" width="44.140625" style="52" customWidth="1"/>
    <col min="2819" max="2819" width="16.140625" style="52" customWidth="1"/>
    <col min="2820" max="2820" width="11.28515625" style="52" customWidth="1"/>
    <col min="2821" max="2821" width="7.28515625" style="52" customWidth="1"/>
    <col min="2822" max="2822" width="7.140625" style="52" customWidth="1"/>
    <col min="2823" max="2823" width="6.85546875" style="52" customWidth="1"/>
    <col min="2824" max="3072" width="9.140625" style="52"/>
    <col min="3073" max="3073" width="14.42578125" style="52" customWidth="1"/>
    <col min="3074" max="3074" width="44.140625" style="52" customWidth="1"/>
    <col min="3075" max="3075" width="16.140625" style="52" customWidth="1"/>
    <col min="3076" max="3076" width="11.28515625" style="52" customWidth="1"/>
    <col min="3077" max="3077" width="7.28515625" style="52" customWidth="1"/>
    <col min="3078" max="3078" width="7.140625" style="52" customWidth="1"/>
    <col min="3079" max="3079" width="6.85546875" style="52" customWidth="1"/>
    <col min="3080" max="3328" width="9.140625" style="52"/>
    <col min="3329" max="3329" width="14.42578125" style="52" customWidth="1"/>
    <col min="3330" max="3330" width="44.140625" style="52" customWidth="1"/>
    <col min="3331" max="3331" width="16.140625" style="52" customWidth="1"/>
    <col min="3332" max="3332" width="11.28515625" style="52" customWidth="1"/>
    <col min="3333" max="3333" width="7.28515625" style="52" customWidth="1"/>
    <col min="3334" max="3334" width="7.140625" style="52" customWidth="1"/>
    <col min="3335" max="3335" width="6.85546875" style="52" customWidth="1"/>
    <col min="3336" max="3584" width="9.140625" style="52"/>
    <col min="3585" max="3585" width="14.42578125" style="52" customWidth="1"/>
    <col min="3586" max="3586" width="44.140625" style="52" customWidth="1"/>
    <col min="3587" max="3587" width="16.140625" style="52" customWidth="1"/>
    <col min="3588" max="3588" width="11.28515625" style="52" customWidth="1"/>
    <col min="3589" max="3589" width="7.28515625" style="52" customWidth="1"/>
    <col min="3590" max="3590" width="7.140625" style="52" customWidth="1"/>
    <col min="3591" max="3591" width="6.85546875" style="52" customWidth="1"/>
    <col min="3592" max="3840" width="9.140625" style="52"/>
    <col min="3841" max="3841" width="14.42578125" style="52" customWidth="1"/>
    <col min="3842" max="3842" width="44.140625" style="52" customWidth="1"/>
    <col min="3843" max="3843" width="16.140625" style="52" customWidth="1"/>
    <col min="3844" max="3844" width="11.28515625" style="52" customWidth="1"/>
    <col min="3845" max="3845" width="7.28515625" style="52" customWidth="1"/>
    <col min="3846" max="3846" width="7.140625" style="52" customWidth="1"/>
    <col min="3847" max="3847" width="6.85546875" style="52" customWidth="1"/>
    <col min="3848" max="4096" width="9.140625" style="52"/>
    <col min="4097" max="4097" width="14.42578125" style="52" customWidth="1"/>
    <col min="4098" max="4098" width="44.140625" style="52" customWidth="1"/>
    <col min="4099" max="4099" width="16.140625" style="52" customWidth="1"/>
    <col min="4100" max="4100" width="11.28515625" style="52" customWidth="1"/>
    <col min="4101" max="4101" width="7.28515625" style="52" customWidth="1"/>
    <col min="4102" max="4102" width="7.140625" style="52" customWidth="1"/>
    <col min="4103" max="4103" width="6.85546875" style="52" customWidth="1"/>
    <col min="4104" max="4352" width="9.140625" style="52"/>
    <col min="4353" max="4353" width="14.42578125" style="52" customWidth="1"/>
    <col min="4354" max="4354" width="44.140625" style="52" customWidth="1"/>
    <col min="4355" max="4355" width="16.140625" style="52" customWidth="1"/>
    <col min="4356" max="4356" width="11.28515625" style="52" customWidth="1"/>
    <col min="4357" max="4357" width="7.28515625" style="52" customWidth="1"/>
    <col min="4358" max="4358" width="7.140625" style="52" customWidth="1"/>
    <col min="4359" max="4359" width="6.85546875" style="52" customWidth="1"/>
    <col min="4360" max="4608" width="9.140625" style="52"/>
    <col min="4609" max="4609" width="14.42578125" style="52" customWidth="1"/>
    <col min="4610" max="4610" width="44.140625" style="52" customWidth="1"/>
    <col min="4611" max="4611" width="16.140625" style="52" customWidth="1"/>
    <col min="4612" max="4612" width="11.28515625" style="52" customWidth="1"/>
    <col min="4613" max="4613" width="7.28515625" style="52" customWidth="1"/>
    <col min="4614" max="4614" width="7.140625" style="52" customWidth="1"/>
    <col min="4615" max="4615" width="6.85546875" style="52" customWidth="1"/>
    <col min="4616" max="4864" width="9.140625" style="52"/>
    <col min="4865" max="4865" width="14.42578125" style="52" customWidth="1"/>
    <col min="4866" max="4866" width="44.140625" style="52" customWidth="1"/>
    <col min="4867" max="4867" width="16.140625" style="52" customWidth="1"/>
    <col min="4868" max="4868" width="11.28515625" style="52" customWidth="1"/>
    <col min="4869" max="4869" width="7.28515625" style="52" customWidth="1"/>
    <col min="4870" max="4870" width="7.140625" style="52" customWidth="1"/>
    <col min="4871" max="4871" width="6.85546875" style="52" customWidth="1"/>
    <col min="4872" max="5120" width="9.140625" style="52"/>
    <col min="5121" max="5121" width="14.42578125" style="52" customWidth="1"/>
    <col min="5122" max="5122" width="44.140625" style="52" customWidth="1"/>
    <col min="5123" max="5123" width="16.140625" style="52" customWidth="1"/>
    <col min="5124" max="5124" width="11.28515625" style="52" customWidth="1"/>
    <col min="5125" max="5125" width="7.28515625" style="52" customWidth="1"/>
    <col min="5126" max="5126" width="7.140625" style="52" customWidth="1"/>
    <col min="5127" max="5127" width="6.85546875" style="52" customWidth="1"/>
    <col min="5128" max="5376" width="9.140625" style="52"/>
    <col min="5377" max="5377" width="14.42578125" style="52" customWidth="1"/>
    <col min="5378" max="5378" width="44.140625" style="52" customWidth="1"/>
    <col min="5379" max="5379" width="16.140625" style="52" customWidth="1"/>
    <col min="5380" max="5380" width="11.28515625" style="52" customWidth="1"/>
    <col min="5381" max="5381" width="7.28515625" style="52" customWidth="1"/>
    <col min="5382" max="5382" width="7.140625" style="52" customWidth="1"/>
    <col min="5383" max="5383" width="6.85546875" style="52" customWidth="1"/>
    <col min="5384" max="5632" width="9.140625" style="52"/>
    <col min="5633" max="5633" width="14.42578125" style="52" customWidth="1"/>
    <col min="5634" max="5634" width="44.140625" style="52" customWidth="1"/>
    <col min="5635" max="5635" width="16.140625" style="52" customWidth="1"/>
    <col min="5636" max="5636" width="11.28515625" style="52" customWidth="1"/>
    <col min="5637" max="5637" width="7.28515625" style="52" customWidth="1"/>
    <col min="5638" max="5638" width="7.140625" style="52" customWidth="1"/>
    <col min="5639" max="5639" width="6.85546875" style="52" customWidth="1"/>
    <col min="5640" max="5888" width="9.140625" style="52"/>
    <col min="5889" max="5889" width="14.42578125" style="52" customWidth="1"/>
    <col min="5890" max="5890" width="44.140625" style="52" customWidth="1"/>
    <col min="5891" max="5891" width="16.140625" style="52" customWidth="1"/>
    <col min="5892" max="5892" width="11.28515625" style="52" customWidth="1"/>
    <col min="5893" max="5893" width="7.28515625" style="52" customWidth="1"/>
    <col min="5894" max="5894" width="7.140625" style="52" customWidth="1"/>
    <col min="5895" max="5895" width="6.85546875" style="52" customWidth="1"/>
    <col min="5896" max="6144" width="9.140625" style="52"/>
    <col min="6145" max="6145" width="14.42578125" style="52" customWidth="1"/>
    <col min="6146" max="6146" width="44.140625" style="52" customWidth="1"/>
    <col min="6147" max="6147" width="16.140625" style="52" customWidth="1"/>
    <col min="6148" max="6148" width="11.28515625" style="52" customWidth="1"/>
    <col min="6149" max="6149" width="7.28515625" style="52" customWidth="1"/>
    <col min="6150" max="6150" width="7.140625" style="52" customWidth="1"/>
    <col min="6151" max="6151" width="6.85546875" style="52" customWidth="1"/>
    <col min="6152" max="6400" width="9.140625" style="52"/>
    <col min="6401" max="6401" width="14.42578125" style="52" customWidth="1"/>
    <col min="6402" max="6402" width="44.140625" style="52" customWidth="1"/>
    <col min="6403" max="6403" width="16.140625" style="52" customWidth="1"/>
    <col min="6404" max="6404" width="11.28515625" style="52" customWidth="1"/>
    <col min="6405" max="6405" width="7.28515625" style="52" customWidth="1"/>
    <col min="6406" max="6406" width="7.140625" style="52" customWidth="1"/>
    <col min="6407" max="6407" width="6.85546875" style="52" customWidth="1"/>
    <col min="6408" max="6656" width="9.140625" style="52"/>
    <col min="6657" max="6657" width="14.42578125" style="52" customWidth="1"/>
    <col min="6658" max="6658" width="44.140625" style="52" customWidth="1"/>
    <col min="6659" max="6659" width="16.140625" style="52" customWidth="1"/>
    <col min="6660" max="6660" width="11.28515625" style="52" customWidth="1"/>
    <col min="6661" max="6661" width="7.28515625" style="52" customWidth="1"/>
    <col min="6662" max="6662" width="7.140625" style="52" customWidth="1"/>
    <col min="6663" max="6663" width="6.85546875" style="52" customWidth="1"/>
    <col min="6664" max="6912" width="9.140625" style="52"/>
    <col min="6913" max="6913" width="14.42578125" style="52" customWidth="1"/>
    <col min="6914" max="6914" width="44.140625" style="52" customWidth="1"/>
    <col min="6915" max="6915" width="16.140625" style="52" customWidth="1"/>
    <col min="6916" max="6916" width="11.28515625" style="52" customWidth="1"/>
    <col min="6917" max="6917" width="7.28515625" style="52" customWidth="1"/>
    <col min="6918" max="6918" width="7.140625" style="52" customWidth="1"/>
    <col min="6919" max="6919" width="6.85546875" style="52" customWidth="1"/>
    <col min="6920" max="7168" width="9.140625" style="52"/>
    <col min="7169" max="7169" width="14.42578125" style="52" customWidth="1"/>
    <col min="7170" max="7170" width="44.140625" style="52" customWidth="1"/>
    <col min="7171" max="7171" width="16.140625" style="52" customWidth="1"/>
    <col min="7172" max="7172" width="11.28515625" style="52" customWidth="1"/>
    <col min="7173" max="7173" width="7.28515625" style="52" customWidth="1"/>
    <col min="7174" max="7174" width="7.140625" style="52" customWidth="1"/>
    <col min="7175" max="7175" width="6.85546875" style="52" customWidth="1"/>
    <col min="7176" max="7424" width="9.140625" style="52"/>
    <col min="7425" max="7425" width="14.42578125" style="52" customWidth="1"/>
    <col min="7426" max="7426" width="44.140625" style="52" customWidth="1"/>
    <col min="7427" max="7427" width="16.140625" style="52" customWidth="1"/>
    <col min="7428" max="7428" width="11.28515625" style="52" customWidth="1"/>
    <col min="7429" max="7429" width="7.28515625" style="52" customWidth="1"/>
    <col min="7430" max="7430" width="7.140625" style="52" customWidth="1"/>
    <col min="7431" max="7431" width="6.85546875" style="52" customWidth="1"/>
    <col min="7432" max="7680" width="9.140625" style="52"/>
    <col min="7681" max="7681" width="14.42578125" style="52" customWidth="1"/>
    <col min="7682" max="7682" width="44.140625" style="52" customWidth="1"/>
    <col min="7683" max="7683" width="16.140625" style="52" customWidth="1"/>
    <col min="7684" max="7684" width="11.28515625" style="52" customWidth="1"/>
    <col min="7685" max="7685" width="7.28515625" style="52" customWidth="1"/>
    <col min="7686" max="7686" width="7.140625" style="52" customWidth="1"/>
    <col min="7687" max="7687" width="6.85546875" style="52" customWidth="1"/>
    <col min="7688" max="7936" width="9.140625" style="52"/>
    <col min="7937" max="7937" width="14.42578125" style="52" customWidth="1"/>
    <col min="7938" max="7938" width="44.140625" style="52" customWidth="1"/>
    <col min="7939" max="7939" width="16.140625" style="52" customWidth="1"/>
    <col min="7940" max="7940" width="11.28515625" style="52" customWidth="1"/>
    <col min="7941" max="7941" width="7.28515625" style="52" customWidth="1"/>
    <col min="7942" max="7942" width="7.140625" style="52" customWidth="1"/>
    <col min="7943" max="7943" width="6.85546875" style="52" customWidth="1"/>
    <col min="7944" max="8192" width="9.140625" style="52"/>
    <col min="8193" max="8193" width="14.42578125" style="52" customWidth="1"/>
    <col min="8194" max="8194" width="44.140625" style="52" customWidth="1"/>
    <col min="8195" max="8195" width="16.140625" style="52" customWidth="1"/>
    <col min="8196" max="8196" width="11.28515625" style="52" customWidth="1"/>
    <col min="8197" max="8197" width="7.28515625" style="52" customWidth="1"/>
    <col min="8198" max="8198" width="7.140625" style="52" customWidth="1"/>
    <col min="8199" max="8199" width="6.85546875" style="52" customWidth="1"/>
    <col min="8200" max="8448" width="9.140625" style="52"/>
    <col min="8449" max="8449" width="14.42578125" style="52" customWidth="1"/>
    <col min="8450" max="8450" width="44.140625" style="52" customWidth="1"/>
    <col min="8451" max="8451" width="16.140625" style="52" customWidth="1"/>
    <col min="8452" max="8452" width="11.28515625" style="52" customWidth="1"/>
    <col min="8453" max="8453" width="7.28515625" style="52" customWidth="1"/>
    <col min="8454" max="8454" width="7.140625" style="52" customWidth="1"/>
    <col min="8455" max="8455" width="6.85546875" style="52" customWidth="1"/>
    <col min="8456" max="8704" width="9.140625" style="52"/>
    <col min="8705" max="8705" width="14.42578125" style="52" customWidth="1"/>
    <col min="8706" max="8706" width="44.140625" style="52" customWidth="1"/>
    <col min="8707" max="8707" width="16.140625" style="52" customWidth="1"/>
    <col min="8708" max="8708" width="11.28515625" style="52" customWidth="1"/>
    <col min="8709" max="8709" width="7.28515625" style="52" customWidth="1"/>
    <col min="8710" max="8710" width="7.140625" style="52" customWidth="1"/>
    <col min="8711" max="8711" width="6.85546875" style="52" customWidth="1"/>
    <col min="8712" max="8960" width="9.140625" style="52"/>
    <col min="8961" max="8961" width="14.42578125" style="52" customWidth="1"/>
    <col min="8962" max="8962" width="44.140625" style="52" customWidth="1"/>
    <col min="8963" max="8963" width="16.140625" style="52" customWidth="1"/>
    <col min="8964" max="8964" width="11.28515625" style="52" customWidth="1"/>
    <col min="8965" max="8965" width="7.28515625" style="52" customWidth="1"/>
    <col min="8966" max="8966" width="7.140625" style="52" customWidth="1"/>
    <col min="8967" max="8967" width="6.85546875" style="52" customWidth="1"/>
    <col min="8968" max="9216" width="9.140625" style="52"/>
    <col min="9217" max="9217" width="14.42578125" style="52" customWidth="1"/>
    <col min="9218" max="9218" width="44.140625" style="52" customWidth="1"/>
    <col min="9219" max="9219" width="16.140625" style="52" customWidth="1"/>
    <col min="9220" max="9220" width="11.28515625" style="52" customWidth="1"/>
    <col min="9221" max="9221" width="7.28515625" style="52" customWidth="1"/>
    <col min="9222" max="9222" width="7.140625" style="52" customWidth="1"/>
    <col min="9223" max="9223" width="6.85546875" style="52" customWidth="1"/>
    <col min="9224" max="9472" width="9.140625" style="52"/>
    <col min="9473" max="9473" width="14.42578125" style="52" customWidth="1"/>
    <col min="9474" max="9474" width="44.140625" style="52" customWidth="1"/>
    <col min="9475" max="9475" width="16.140625" style="52" customWidth="1"/>
    <col min="9476" max="9476" width="11.28515625" style="52" customWidth="1"/>
    <col min="9477" max="9477" width="7.28515625" style="52" customWidth="1"/>
    <col min="9478" max="9478" width="7.140625" style="52" customWidth="1"/>
    <col min="9479" max="9479" width="6.85546875" style="52" customWidth="1"/>
    <col min="9480" max="9728" width="9.140625" style="52"/>
    <col min="9729" max="9729" width="14.42578125" style="52" customWidth="1"/>
    <col min="9730" max="9730" width="44.140625" style="52" customWidth="1"/>
    <col min="9731" max="9731" width="16.140625" style="52" customWidth="1"/>
    <col min="9732" max="9732" width="11.28515625" style="52" customWidth="1"/>
    <col min="9733" max="9733" width="7.28515625" style="52" customWidth="1"/>
    <col min="9734" max="9734" width="7.140625" style="52" customWidth="1"/>
    <col min="9735" max="9735" width="6.85546875" style="52" customWidth="1"/>
    <col min="9736" max="9984" width="9.140625" style="52"/>
    <col min="9985" max="9985" width="14.42578125" style="52" customWidth="1"/>
    <col min="9986" max="9986" width="44.140625" style="52" customWidth="1"/>
    <col min="9987" max="9987" width="16.140625" style="52" customWidth="1"/>
    <col min="9988" max="9988" width="11.28515625" style="52" customWidth="1"/>
    <col min="9989" max="9989" width="7.28515625" style="52" customWidth="1"/>
    <col min="9990" max="9990" width="7.140625" style="52" customWidth="1"/>
    <col min="9991" max="9991" width="6.85546875" style="52" customWidth="1"/>
    <col min="9992" max="10240" width="9.140625" style="52"/>
    <col min="10241" max="10241" width="14.42578125" style="52" customWidth="1"/>
    <col min="10242" max="10242" width="44.140625" style="52" customWidth="1"/>
    <col min="10243" max="10243" width="16.140625" style="52" customWidth="1"/>
    <col min="10244" max="10244" width="11.28515625" style="52" customWidth="1"/>
    <col min="10245" max="10245" width="7.28515625" style="52" customWidth="1"/>
    <col min="10246" max="10246" width="7.140625" style="52" customWidth="1"/>
    <col min="10247" max="10247" width="6.85546875" style="52" customWidth="1"/>
    <col min="10248" max="10496" width="9.140625" style="52"/>
    <col min="10497" max="10497" width="14.42578125" style="52" customWidth="1"/>
    <col min="10498" max="10498" width="44.140625" style="52" customWidth="1"/>
    <col min="10499" max="10499" width="16.140625" style="52" customWidth="1"/>
    <col min="10500" max="10500" width="11.28515625" style="52" customWidth="1"/>
    <col min="10501" max="10501" width="7.28515625" style="52" customWidth="1"/>
    <col min="10502" max="10502" width="7.140625" style="52" customWidth="1"/>
    <col min="10503" max="10503" width="6.85546875" style="52" customWidth="1"/>
    <col min="10504" max="10752" width="9.140625" style="52"/>
    <col min="10753" max="10753" width="14.42578125" style="52" customWidth="1"/>
    <col min="10754" max="10754" width="44.140625" style="52" customWidth="1"/>
    <col min="10755" max="10755" width="16.140625" style="52" customWidth="1"/>
    <col min="10756" max="10756" width="11.28515625" style="52" customWidth="1"/>
    <col min="10757" max="10757" width="7.28515625" style="52" customWidth="1"/>
    <col min="10758" max="10758" width="7.140625" style="52" customWidth="1"/>
    <col min="10759" max="10759" width="6.85546875" style="52" customWidth="1"/>
    <col min="10760" max="11008" width="9.140625" style="52"/>
    <col min="11009" max="11009" width="14.42578125" style="52" customWidth="1"/>
    <col min="11010" max="11010" width="44.140625" style="52" customWidth="1"/>
    <col min="11011" max="11011" width="16.140625" style="52" customWidth="1"/>
    <col min="11012" max="11012" width="11.28515625" style="52" customWidth="1"/>
    <col min="11013" max="11013" width="7.28515625" style="52" customWidth="1"/>
    <col min="11014" max="11014" width="7.140625" style="52" customWidth="1"/>
    <col min="11015" max="11015" width="6.85546875" style="52" customWidth="1"/>
    <col min="11016" max="11264" width="9.140625" style="52"/>
    <col min="11265" max="11265" width="14.42578125" style="52" customWidth="1"/>
    <col min="11266" max="11266" width="44.140625" style="52" customWidth="1"/>
    <col min="11267" max="11267" width="16.140625" style="52" customWidth="1"/>
    <col min="11268" max="11268" width="11.28515625" style="52" customWidth="1"/>
    <col min="11269" max="11269" width="7.28515625" style="52" customWidth="1"/>
    <col min="11270" max="11270" width="7.140625" style="52" customWidth="1"/>
    <col min="11271" max="11271" width="6.85546875" style="52" customWidth="1"/>
    <col min="11272" max="11520" width="9.140625" style="52"/>
    <col min="11521" max="11521" width="14.42578125" style="52" customWidth="1"/>
    <col min="11522" max="11522" width="44.140625" style="52" customWidth="1"/>
    <col min="11523" max="11523" width="16.140625" style="52" customWidth="1"/>
    <col min="11524" max="11524" width="11.28515625" style="52" customWidth="1"/>
    <col min="11525" max="11525" width="7.28515625" style="52" customWidth="1"/>
    <col min="11526" max="11526" width="7.140625" style="52" customWidth="1"/>
    <col min="11527" max="11527" width="6.85546875" style="52" customWidth="1"/>
    <col min="11528" max="11776" width="9.140625" style="52"/>
    <col min="11777" max="11777" width="14.42578125" style="52" customWidth="1"/>
    <col min="11778" max="11778" width="44.140625" style="52" customWidth="1"/>
    <col min="11779" max="11779" width="16.140625" style="52" customWidth="1"/>
    <col min="11780" max="11780" width="11.28515625" style="52" customWidth="1"/>
    <col min="11781" max="11781" width="7.28515625" style="52" customWidth="1"/>
    <col min="11782" max="11782" width="7.140625" style="52" customWidth="1"/>
    <col min="11783" max="11783" width="6.85546875" style="52" customWidth="1"/>
    <col min="11784" max="12032" width="9.140625" style="52"/>
    <col min="12033" max="12033" width="14.42578125" style="52" customWidth="1"/>
    <col min="12034" max="12034" width="44.140625" style="52" customWidth="1"/>
    <col min="12035" max="12035" width="16.140625" style="52" customWidth="1"/>
    <col min="12036" max="12036" width="11.28515625" style="52" customWidth="1"/>
    <col min="12037" max="12037" width="7.28515625" style="52" customWidth="1"/>
    <col min="12038" max="12038" width="7.140625" style="52" customWidth="1"/>
    <col min="12039" max="12039" width="6.85546875" style="52" customWidth="1"/>
    <col min="12040" max="12288" width="9.140625" style="52"/>
    <col min="12289" max="12289" width="14.42578125" style="52" customWidth="1"/>
    <col min="12290" max="12290" width="44.140625" style="52" customWidth="1"/>
    <col min="12291" max="12291" width="16.140625" style="52" customWidth="1"/>
    <col min="12292" max="12292" width="11.28515625" style="52" customWidth="1"/>
    <col min="12293" max="12293" width="7.28515625" style="52" customWidth="1"/>
    <col min="12294" max="12294" width="7.140625" style="52" customWidth="1"/>
    <col min="12295" max="12295" width="6.85546875" style="52" customWidth="1"/>
    <col min="12296" max="12544" width="9.140625" style="52"/>
    <col min="12545" max="12545" width="14.42578125" style="52" customWidth="1"/>
    <col min="12546" max="12546" width="44.140625" style="52" customWidth="1"/>
    <col min="12547" max="12547" width="16.140625" style="52" customWidth="1"/>
    <col min="12548" max="12548" width="11.28515625" style="52" customWidth="1"/>
    <col min="12549" max="12549" width="7.28515625" style="52" customWidth="1"/>
    <col min="12550" max="12550" width="7.140625" style="52" customWidth="1"/>
    <col min="12551" max="12551" width="6.85546875" style="52" customWidth="1"/>
    <col min="12552" max="12800" width="9.140625" style="52"/>
    <col min="12801" max="12801" width="14.42578125" style="52" customWidth="1"/>
    <col min="12802" max="12802" width="44.140625" style="52" customWidth="1"/>
    <col min="12803" max="12803" width="16.140625" style="52" customWidth="1"/>
    <col min="12804" max="12804" width="11.28515625" style="52" customWidth="1"/>
    <col min="12805" max="12805" width="7.28515625" style="52" customWidth="1"/>
    <col min="12806" max="12806" width="7.140625" style="52" customWidth="1"/>
    <col min="12807" max="12807" width="6.85546875" style="52" customWidth="1"/>
    <col min="12808" max="13056" width="9.140625" style="52"/>
    <col min="13057" max="13057" width="14.42578125" style="52" customWidth="1"/>
    <col min="13058" max="13058" width="44.140625" style="52" customWidth="1"/>
    <col min="13059" max="13059" width="16.140625" style="52" customWidth="1"/>
    <col min="13060" max="13060" width="11.28515625" style="52" customWidth="1"/>
    <col min="13061" max="13061" width="7.28515625" style="52" customWidth="1"/>
    <col min="13062" max="13062" width="7.140625" style="52" customWidth="1"/>
    <col min="13063" max="13063" width="6.85546875" style="52" customWidth="1"/>
    <col min="13064" max="13312" width="9.140625" style="52"/>
    <col min="13313" max="13313" width="14.42578125" style="52" customWidth="1"/>
    <col min="13314" max="13314" width="44.140625" style="52" customWidth="1"/>
    <col min="13315" max="13315" width="16.140625" style="52" customWidth="1"/>
    <col min="13316" max="13316" width="11.28515625" style="52" customWidth="1"/>
    <col min="13317" max="13317" width="7.28515625" style="52" customWidth="1"/>
    <col min="13318" max="13318" width="7.140625" style="52" customWidth="1"/>
    <col min="13319" max="13319" width="6.85546875" style="52" customWidth="1"/>
    <col min="13320" max="13568" width="9.140625" style="52"/>
    <col min="13569" max="13569" width="14.42578125" style="52" customWidth="1"/>
    <col min="13570" max="13570" width="44.140625" style="52" customWidth="1"/>
    <col min="13571" max="13571" width="16.140625" style="52" customWidth="1"/>
    <col min="13572" max="13572" width="11.28515625" style="52" customWidth="1"/>
    <col min="13573" max="13573" width="7.28515625" style="52" customWidth="1"/>
    <col min="13574" max="13574" width="7.140625" style="52" customWidth="1"/>
    <col min="13575" max="13575" width="6.85546875" style="52" customWidth="1"/>
    <col min="13576" max="13824" width="9.140625" style="52"/>
    <col min="13825" max="13825" width="14.42578125" style="52" customWidth="1"/>
    <col min="13826" max="13826" width="44.140625" style="52" customWidth="1"/>
    <col min="13827" max="13827" width="16.140625" style="52" customWidth="1"/>
    <col min="13828" max="13828" width="11.28515625" style="52" customWidth="1"/>
    <col min="13829" max="13829" width="7.28515625" style="52" customWidth="1"/>
    <col min="13830" max="13830" width="7.140625" style="52" customWidth="1"/>
    <col min="13831" max="13831" width="6.85546875" style="52" customWidth="1"/>
    <col min="13832" max="14080" width="9.140625" style="52"/>
    <col min="14081" max="14081" width="14.42578125" style="52" customWidth="1"/>
    <col min="14082" max="14082" width="44.140625" style="52" customWidth="1"/>
    <col min="14083" max="14083" width="16.140625" style="52" customWidth="1"/>
    <col min="14084" max="14084" width="11.28515625" style="52" customWidth="1"/>
    <col min="14085" max="14085" width="7.28515625" style="52" customWidth="1"/>
    <col min="14086" max="14086" width="7.140625" style="52" customWidth="1"/>
    <col min="14087" max="14087" width="6.85546875" style="52" customWidth="1"/>
    <col min="14088" max="14336" width="9.140625" style="52"/>
    <col min="14337" max="14337" width="14.42578125" style="52" customWidth="1"/>
    <col min="14338" max="14338" width="44.140625" style="52" customWidth="1"/>
    <col min="14339" max="14339" width="16.140625" style="52" customWidth="1"/>
    <col min="14340" max="14340" width="11.28515625" style="52" customWidth="1"/>
    <col min="14341" max="14341" width="7.28515625" style="52" customWidth="1"/>
    <col min="14342" max="14342" width="7.140625" style="52" customWidth="1"/>
    <col min="14343" max="14343" width="6.85546875" style="52" customWidth="1"/>
    <col min="14344" max="14592" width="9.140625" style="52"/>
    <col min="14593" max="14593" width="14.42578125" style="52" customWidth="1"/>
    <col min="14594" max="14594" width="44.140625" style="52" customWidth="1"/>
    <col min="14595" max="14595" width="16.140625" style="52" customWidth="1"/>
    <col min="14596" max="14596" width="11.28515625" style="52" customWidth="1"/>
    <col min="14597" max="14597" width="7.28515625" style="52" customWidth="1"/>
    <col min="14598" max="14598" width="7.140625" style="52" customWidth="1"/>
    <col min="14599" max="14599" width="6.85546875" style="52" customWidth="1"/>
    <col min="14600" max="14848" width="9.140625" style="52"/>
    <col min="14849" max="14849" width="14.42578125" style="52" customWidth="1"/>
    <col min="14850" max="14850" width="44.140625" style="52" customWidth="1"/>
    <col min="14851" max="14851" width="16.140625" style="52" customWidth="1"/>
    <col min="14852" max="14852" width="11.28515625" style="52" customWidth="1"/>
    <col min="14853" max="14853" width="7.28515625" style="52" customWidth="1"/>
    <col min="14854" max="14854" width="7.140625" style="52" customWidth="1"/>
    <col min="14855" max="14855" width="6.85546875" style="52" customWidth="1"/>
    <col min="14856" max="15104" width="9.140625" style="52"/>
    <col min="15105" max="15105" width="14.42578125" style="52" customWidth="1"/>
    <col min="15106" max="15106" width="44.140625" style="52" customWidth="1"/>
    <col min="15107" max="15107" width="16.140625" style="52" customWidth="1"/>
    <col min="15108" max="15108" width="11.28515625" style="52" customWidth="1"/>
    <col min="15109" max="15109" width="7.28515625" style="52" customWidth="1"/>
    <col min="15110" max="15110" width="7.140625" style="52" customWidth="1"/>
    <col min="15111" max="15111" width="6.85546875" style="52" customWidth="1"/>
    <col min="15112" max="15360" width="9.140625" style="52"/>
    <col min="15361" max="15361" width="14.42578125" style="52" customWidth="1"/>
    <col min="15362" max="15362" width="44.140625" style="52" customWidth="1"/>
    <col min="15363" max="15363" width="16.140625" style="52" customWidth="1"/>
    <col min="15364" max="15364" width="11.28515625" style="52" customWidth="1"/>
    <col min="15365" max="15365" width="7.28515625" style="52" customWidth="1"/>
    <col min="15366" max="15366" width="7.140625" style="52" customWidth="1"/>
    <col min="15367" max="15367" width="6.85546875" style="52" customWidth="1"/>
    <col min="15368" max="15616" width="9.140625" style="52"/>
    <col min="15617" max="15617" width="14.42578125" style="52" customWidth="1"/>
    <col min="15618" max="15618" width="44.140625" style="52" customWidth="1"/>
    <col min="15619" max="15619" width="16.140625" style="52" customWidth="1"/>
    <col min="15620" max="15620" width="11.28515625" style="52" customWidth="1"/>
    <col min="15621" max="15621" width="7.28515625" style="52" customWidth="1"/>
    <col min="15622" max="15622" width="7.140625" style="52" customWidth="1"/>
    <col min="15623" max="15623" width="6.85546875" style="52" customWidth="1"/>
    <col min="15624" max="15872" width="9.140625" style="52"/>
    <col min="15873" max="15873" width="14.42578125" style="52" customWidth="1"/>
    <col min="15874" max="15874" width="44.140625" style="52" customWidth="1"/>
    <col min="15875" max="15875" width="16.140625" style="52" customWidth="1"/>
    <col min="15876" max="15876" width="11.28515625" style="52" customWidth="1"/>
    <col min="15877" max="15877" width="7.28515625" style="52" customWidth="1"/>
    <col min="15878" max="15878" width="7.140625" style="52" customWidth="1"/>
    <col min="15879" max="15879" width="6.85546875" style="52" customWidth="1"/>
    <col min="15880" max="16128" width="9.140625" style="52"/>
    <col min="16129" max="16129" width="14.42578125" style="52" customWidth="1"/>
    <col min="16130" max="16130" width="44.140625" style="52" customWidth="1"/>
    <col min="16131" max="16131" width="16.140625" style="52" customWidth="1"/>
    <col min="16132" max="16132" width="11.28515625" style="52" customWidth="1"/>
    <col min="16133" max="16133" width="7.28515625" style="52" customWidth="1"/>
    <col min="16134" max="16134" width="7.140625" style="52" customWidth="1"/>
    <col min="16135" max="16135" width="6.85546875" style="52" customWidth="1"/>
    <col min="16136" max="16384" width="9.140625" style="52"/>
  </cols>
  <sheetData>
    <row r="1" spans="1:8" ht="105" customHeight="1">
      <c r="A1" s="31" t="s">
        <v>0</v>
      </c>
      <c r="B1" s="31" t="s">
        <v>1</v>
      </c>
      <c r="C1" s="31" t="s">
        <v>2</v>
      </c>
      <c r="D1" s="39" t="s">
        <v>3709</v>
      </c>
      <c r="E1" s="22" t="s">
        <v>3710</v>
      </c>
      <c r="F1" s="22" t="s">
        <v>3936</v>
      </c>
      <c r="G1" s="22" t="s">
        <v>3711</v>
      </c>
    </row>
    <row r="2" spans="1:8" s="16" customFormat="1">
      <c r="A2" s="43" t="s">
        <v>3</v>
      </c>
      <c r="B2" s="43" t="s">
        <v>141</v>
      </c>
      <c r="C2" s="43" t="s">
        <v>3712</v>
      </c>
      <c r="D2" s="44">
        <v>15</v>
      </c>
      <c r="E2" s="43" t="s">
        <v>3713</v>
      </c>
      <c r="F2" s="43" t="s">
        <v>3714</v>
      </c>
      <c r="G2" s="43" t="s">
        <v>3715</v>
      </c>
    </row>
    <row r="3" spans="1:8" s="16" customFormat="1">
      <c r="A3" s="43" t="s">
        <v>3</v>
      </c>
      <c r="B3" s="43" t="s">
        <v>141</v>
      </c>
      <c r="C3" s="43" t="s">
        <v>3716</v>
      </c>
      <c r="D3" s="44">
        <v>3</v>
      </c>
      <c r="E3" s="43" t="s">
        <v>3713</v>
      </c>
      <c r="F3" s="43" t="s">
        <v>3714</v>
      </c>
      <c r="G3" s="43" t="s">
        <v>3717</v>
      </c>
    </row>
    <row r="4" spans="1:8" s="16" customFormat="1">
      <c r="A4" s="43" t="s">
        <v>3</v>
      </c>
      <c r="B4" s="43" t="s">
        <v>141</v>
      </c>
      <c r="C4" s="43" t="s">
        <v>3718</v>
      </c>
      <c r="D4" s="44">
        <v>6</v>
      </c>
      <c r="E4" s="43" t="s">
        <v>3713</v>
      </c>
      <c r="F4" s="43" t="s">
        <v>3714</v>
      </c>
      <c r="G4" s="43" t="s">
        <v>3715</v>
      </c>
    </row>
    <row r="5" spans="1:8" s="16" customFormat="1">
      <c r="A5" s="43" t="s">
        <v>3</v>
      </c>
      <c r="B5" s="43" t="s">
        <v>141</v>
      </c>
      <c r="C5" s="43" t="s">
        <v>3719</v>
      </c>
      <c r="D5" s="44">
        <v>50</v>
      </c>
      <c r="E5" s="43" t="s">
        <v>3720</v>
      </c>
      <c r="F5" s="43" t="s">
        <v>3714</v>
      </c>
      <c r="G5" s="43" t="s">
        <v>3721</v>
      </c>
    </row>
    <row r="6" spans="1:8" s="16" customFormat="1">
      <c r="A6" s="43" t="s">
        <v>3</v>
      </c>
      <c r="B6" s="43" t="s">
        <v>141</v>
      </c>
      <c r="C6" s="43" t="s">
        <v>3722</v>
      </c>
      <c r="D6" s="44">
        <v>6</v>
      </c>
      <c r="E6" s="43" t="s">
        <v>3713</v>
      </c>
      <c r="F6" s="43" t="s">
        <v>3714</v>
      </c>
      <c r="G6" s="43" t="s">
        <v>3717</v>
      </c>
    </row>
    <row r="7" spans="1:8" s="16" customFormat="1">
      <c r="A7" s="43" t="s">
        <v>3</v>
      </c>
      <c r="B7" s="43" t="s">
        <v>179</v>
      </c>
      <c r="C7" s="43" t="s">
        <v>3723</v>
      </c>
      <c r="D7" s="44">
        <v>12</v>
      </c>
      <c r="E7" s="43" t="s">
        <v>3724</v>
      </c>
      <c r="F7" s="43" t="s">
        <v>3725</v>
      </c>
      <c r="G7" s="43" t="s">
        <v>3717</v>
      </c>
    </row>
    <row r="8" spans="1:8" s="5" customFormat="1" ht="14.45" customHeight="1">
      <c r="A8" s="37" t="s">
        <v>3</v>
      </c>
      <c r="B8" s="37" t="s">
        <v>202</v>
      </c>
      <c r="C8" s="37"/>
      <c r="D8" s="19">
        <f>SUM(D2:D7)</f>
        <v>92</v>
      </c>
      <c r="E8" s="40"/>
      <c r="F8" s="40"/>
      <c r="G8" s="40"/>
      <c r="H8" s="4"/>
    </row>
    <row r="9" spans="1:8">
      <c r="A9" s="56"/>
      <c r="B9" s="56"/>
      <c r="C9" s="56"/>
      <c r="D9" s="57"/>
      <c r="E9" s="58"/>
      <c r="F9" s="58"/>
      <c r="G9" s="57"/>
    </row>
    <row r="10" spans="1:8" s="16" customFormat="1">
      <c r="A10" s="43" t="s">
        <v>203</v>
      </c>
      <c r="B10" s="43" t="s">
        <v>431</v>
      </c>
      <c r="C10" s="43" t="s">
        <v>3726</v>
      </c>
      <c r="D10" s="44">
        <v>76</v>
      </c>
      <c r="E10" s="43" t="s">
        <v>3727</v>
      </c>
      <c r="F10" s="43" t="s">
        <v>3714</v>
      </c>
      <c r="G10" s="43" t="s">
        <v>3721</v>
      </c>
    </row>
    <row r="11" spans="1:8" s="16" customFormat="1">
      <c r="A11" s="43" t="s">
        <v>203</v>
      </c>
      <c r="B11" s="43" t="s">
        <v>431</v>
      </c>
      <c r="C11" s="43" t="s">
        <v>3728</v>
      </c>
      <c r="D11" s="44">
        <v>20</v>
      </c>
      <c r="E11" s="43" t="s">
        <v>3729</v>
      </c>
      <c r="F11" s="43" t="s">
        <v>3730</v>
      </c>
      <c r="G11" s="43" t="s">
        <v>3721</v>
      </c>
    </row>
    <row r="12" spans="1:8" s="16" customFormat="1">
      <c r="A12" s="43" t="s">
        <v>203</v>
      </c>
      <c r="B12" s="43" t="s">
        <v>499</v>
      </c>
      <c r="C12" s="43" t="s">
        <v>3731</v>
      </c>
      <c r="D12" s="44">
        <v>46</v>
      </c>
      <c r="E12" s="43" t="s">
        <v>3732</v>
      </c>
      <c r="F12" s="43" t="s">
        <v>3730</v>
      </c>
      <c r="G12" s="43" t="s">
        <v>3721</v>
      </c>
    </row>
    <row r="13" spans="1:8" s="16" customFormat="1">
      <c r="A13" s="43" t="s">
        <v>203</v>
      </c>
      <c r="B13" s="43" t="s">
        <v>2879</v>
      </c>
      <c r="C13" s="43" t="s">
        <v>3733</v>
      </c>
      <c r="D13" s="44">
        <v>0</v>
      </c>
      <c r="E13" s="43" t="s">
        <v>3734</v>
      </c>
      <c r="F13" s="43" t="s">
        <v>3714</v>
      </c>
      <c r="G13" s="43" t="s">
        <v>3735</v>
      </c>
    </row>
    <row r="14" spans="1:8" s="16" customFormat="1">
      <c r="A14" s="43" t="s">
        <v>203</v>
      </c>
      <c r="B14" s="43" t="s">
        <v>2879</v>
      </c>
      <c r="C14" s="43" t="s">
        <v>3736</v>
      </c>
      <c r="D14" s="44">
        <v>0</v>
      </c>
      <c r="E14" s="43" t="s">
        <v>3734</v>
      </c>
      <c r="F14" s="43" t="s">
        <v>3714</v>
      </c>
      <c r="G14" s="43" t="s">
        <v>3735</v>
      </c>
    </row>
    <row r="15" spans="1:8" s="16" customFormat="1">
      <c r="A15" s="43" t="s">
        <v>203</v>
      </c>
      <c r="B15" s="43" t="s">
        <v>407</v>
      </c>
      <c r="C15" s="43" t="s">
        <v>3737</v>
      </c>
      <c r="D15" s="44">
        <v>25</v>
      </c>
      <c r="E15" s="43" t="s">
        <v>3720</v>
      </c>
      <c r="F15" s="43" t="s">
        <v>3714</v>
      </c>
      <c r="G15" s="43" t="s">
        <v>3721</v>
      </c>
    </row>
    <row r="16" spans="1:8" s="16" customFormat="1">
      <c r="A16" s="43" t="s">
        <v>203</v>
      </c>
      <c r="B16" s="43" t="s">
        <v>378</v>
      </c>
      <c r="C16" s="43" t="s">
        <v>3738</v>
      </c>
      <c r="D16" s="44">
        <v>25</v>
      </c>
      <c r="E16" s="43" t="s">
        <v>3739</v>
      </c>
      <c r="F16" s="43" t="s">
        <v>3730</v>
      </c>
      <c r="G16" s="43" t="s">
        <v>3715</v>
      </c>
    </row>
    <row r="17" spans="1:8" s="5" customFormat="1" ht="14.45" customHeight="1">
      <c r="A17" s="37" t="s">
        <v>203</v>
      </c>
      <c r="B17" s="37" t="s">
        <v>202</v>
      </c>
      <c r="C17" s="37"/>
      <c r="D17" s="19">
        <f>SUM(D10:D16)</f>
        <v>192</v>
      </c>
      <c r="E17" s="40"/>
      <c r="F17" s="40"/>
      <c r="G17" s="40"/>
      <c r="H17" s="4"/>
    </row>
    <row r="18" spans="1:8">
      <c r="A18" s="56"/>
      <c r="B18" s="56"/>
      <c r="C18" s="56"/>
      <c r="D18" s="57"/>
      <c r="E18" s="58"/>
      <c r="F18" s="58"/>
      <c r="G18" s="57"/>
    </row>
    <row r="19" spans="1:8" s="16" customFormat="1">
      <c r="A19" s="43" t="s">
        <v>561</v>
      </c>
      <c r="B19" s="43" t="s">
        <v>583</v>
      </c>
      <c r="C19" s="43" t="s">
        <v>3740</v>
      </c>
      <c r="D19" s="44">
        <v>25</v>
      </c>
      <c r="E19" s="43" t="s">
        <v>3739</v>
      </c>
      <c r="F19" s="43" t="s">
        <v>3730</v>
      </c>
      <c r="G19" s="43" t="s">
        <v>3717</v>
      </c>
    </row>
    <row r="20" spans="1:8" s="16" customFormat="1">
      <c r="A20" s="43" t="s">
        <v>561</v>
      </c>
      <c r="B20" s="43" t="s">
        <v>583</v>
      </c>
      <c r="C20" s="43" t="s">
        <v>3741</v>
      </c>
      <c r="D20" s="44">
        <v>50</v>
      </c>
      <c r="E20" s="43" t="s">
        <v>3732</v>
      </c>
      <c r="F20" s="43" t="s">
        <v>3730</v>
      </c>
      <c r="G20" s="43" t="s">
        <v>3721</v>
      </c>
    </row>
    <row r="21" spans="1:8" s="16" customFormat="1">
      <c r="A21" s="43" t="s">
        <v>561</v>
      </c>
      <c r="B21" s="43" t="s">
        <v>583</v>
      </c>
      <c r="C21" s="43" t="s">
        <v>3742</v>
      </c>
      <c r="D21" s="44">
        <v>20</v>
      </c>
      <c r="E21" s="43" t="s">
        <v>3727</v>
      </c>
      <c r="F21" s="43" t="s">
        <v>3714</v>
      </c>
      <c r="G21" s="43" t="s">
        <v>3721</v>
      </c>
    </row>
    <row r="22" spans="1:8" s="16" customFormat="1">
      <c r="A22" s="43" t="s">
        <v>561</v>
      </c>
      <c r="B22" s="43" t="s">
        <v>1349</v>
      </c>
      <c r="C22" s="43" t="s">
        <v>3829</v>
      </c>
      <c r="D22" s="44">
        <v>9</v>
      </c>
      <c r="E22" s="43" t="s">
        <v>3805</v>
      </c>
      <c r="F22" s="43" t="s">
        <v>3806</v>
      </c>
      <c r="G22" s="43" t="s">
        <v>3715</v>
      </c>
    </row>
    <row r="23" spans="1:8" s="16" customFormat="1">
      <c r="A23" s="43" t="s">
        <v>561</v>
      </c>
      <c r="B23" s="43" t="s">
        <v>1349</v>
      </c>
      <c r="C23" s="43" t="s">
        <v>3830</v>
      </c>
      <c r="D23" s="44">
        <v>50</v>
      </c>
      <c r="E23" s="43" t="s">
        <v>3768</v>
      </c>
      <c r="F23" s="43" t="s">
        <v>3714</v>
      </c>
      <c r="G23" s="43" t="s">
        <v>3721</v>
      </c>
    </row>
    <row r="24" spans="1:8" s="16" customFormat="1">
      <c r="A24" s="43" t="s">
        <v>561</v>
      </c>
      <c r="B24" s="43" t="s">
        <v>1349</v>
      </c>
      <c r="C24" s="43" t="s">
        <v>3831</v>
      </c>
      <c r="D24" s="44">
        <v>17</v>
      </c>
      <c r="E24" s="43" t="s">
        <v>3748</v>
      </c>
      <c r="F24" s="43" t="s">
        <v>3714</v>
      </c>
      <c r="G24" s="43" t="s">
        <v>3752</v>
      </c>
    </row>
    <row r="25" spans="1:8" s="16" customFormat="1">
      <c r="A25" s="43" t="s">
        <v>561</v>
      </c>
      <c r="B25" s="43" t="s">
        <v>617</v>
      </c>
      <c r="C25" s="43" t="s">
        <v>3743</v>
      </c>
      <c r="D25" s="44">
        <v>50</v>
      </c>
      <c r="E25" s="43" t="s">
        <v>3727</v>
      </c>
      <c r="F25" s="43" t="s">
        <v>3714</v>
      </c>
      <c r="G25" s="43" t="s">
        <v>3721</v>
      </c>
    </row>
    <row r="26" spans="1:8" s="16" customFormat="1">
      <c r="A26" s="43" t="s">
        <v>561</v>
      </c>
      <c r="B26" s="43" t="s">
        <v>924</v>
      </c>
      <c r="C26" s="43" t="s">
        <v>3744</v>
      </c>
      <c r="D26" s="44">
        <v>30</v>
      </c>
      <c r="E26" s="43" t="s">
        <v>3739</v>
      </c>
      <c r="F26" s="43" t="s">
        <v>3730</v>
      </c>
      <c r="G26" s="43" t="s">
        <v>3715</v>
      </c>
    </row>
    <row r="27" spans="1:8" s="16" customFormat="1">
      <c r="A27" s="43" t="s">
        <v>561</v>
      </c>
      <c r="B27" s="43" t="s">
        <v>924</v>
      </c>
      <c r="C27" s="43" t="s">
        <v>3745</v>
      </c>
      <c r="D27" s="44">
        <v>40</v>
      </c>
      <c r="E27" s="43" t="s">
        <v>3734</v>
      </c>
      <c r="F27" s="43" t="s">
        <v>3714</v>
      </c>
      <c r="G27" s="43" t="s">
        <v>3715</v>
      </c>
    </row>
    <row r="28" spans="1:8" s="16" customFormat="1">
      <c r="A28" s="43" t="s">
        <v>561</v>
      </c>
      <c r="B28" s="43" t="s">
        <v>924</v>
      </c>
      <c r="C28" s="43" t="s">
        <v>3746</v>
      </c>
      <c r="D28" s="44">
        <v>16</v>
      </c>
      <c r="E28" s="43" t="s">
        <v>3734</v>
      </c>
      <c r="F28" s="43" t="s">
        <v>3714</v>
      </c>
      <c r="G28" s="43" t="s">
        <v>3715</v>
      </c>
    </row>
    <row r="29" spans="1:8" s="5" customFormat="1" ht="14.45" customHeight="1">
      <c r="A29" s="37" t="s">
        <v>561</v>
      </c>
      <c r="B29" s="37" t="s">
        <v>202</v>
      </c>
      <c r="C29" s="37"/>
      <c r="D29" s="19">
        <f>SUM(D19:D28)</f>
        <v>307</v>
      </c>
      <c r="E29" s="40"/>
      <c r="F29" s="40"/>
      <c r="G29" s="40"/>
      <c r="H29" s="4"/>
    </row>
    <row r="30" spans="1:8">
      <c r="A30" s="56"/>
      <c r="B30" s="56"/>
      <c r="C30" s="56"/>
      <c r="D30" s="57"/>
      <c r="E30" s="58"/>
      <c r="F30" s="58"/>
      <c r="G30" s="57"/>
    </row>
    <row r="31" spans="1:8" s="16" customFormat="1">
      <c r="A31" s="43" t="s">
        <v>957</v>
      </c>
      <c r="B31" s="43" t="s">
        <v>1017</v>
      </c>
      <c r="C31" s="43" t="s">
        <v>3747</v>
      </c>
      <c r="D31" s="44">
        <v>89</v>
      </c>
      <c r="E31" s="43" t="s">
        <v>3748</v>
      </c>
      <c r="F31" s="43" t="s">
        <v>3714</v>
      </c>
      <c r="G31" s="43" t="s">
        <v>3721</v>
      </c>
    </row>
    <row r="32" spans="1:8" s="16" customFormat="1">
      <c r="A32" s="43" t="s">
        <v>957</v>
      </c>
      <c r="B32" s="43" t="s">
        <v>1017</v>
      </c>
      <c r="C32" s="43" t="s">
        <v>3749</v>
      </c>
      <c r="D32" s="44">
        <v>65</v>
      </c>
      <c r="E32" s="43" t="s">
        <v>3748</v>
      </c>
      <c r="F32" s="43" t="s">
        <v>3714</v>
      </c>
      <c r="G32" s="43" t="s">
        <v>3721</v>
      </c>
    </row>
    <row r="33" spans="1:7" s="16" customFormat="1">
      <c r="A33" s="43" t="s">
        <v>957</v>
      </c>
      <c r="B33" s="43" t="s">
        <v>1017</v>
      </c>
      <c r="C33" s="43" t="s">
        <v>3750</v>
      </c>
      <c r="D33" s="44">
        <v>100</v>
      </c>
      <c r="E33" s="43" t="s">
        <v>3734</v>
      </c>
      <c r="F33" s="43" t="s">
        <v>3714</v>
      </c>
      <c r="G33" s="43" t="s">
        <v>3717</v>
      </c>
    </row>
    <row r="34" spans="1:7" s="16" customFormat="1">
      <c r="A34" s="43" t="s">
        <v>957</v>
      </c>
      <c r="B34" s="43" t="s">
        <v>1017</v>
      </c>
      <c r="C34" s="43" t="s">
        <v>3751</v>
      </c>
      <c r="D34" s="44">
        <v>70</v>
      </c>
      <c r="E34" s="43" t="s">
        <v>3713</v>
      </c>
      <c r="F34" s="43" t="s">
        <v>3714</v>
      </c>
      <c r="G34" s="43" t="s">
        <v>3752</v>
      </c>
    </row>
    <row r="35" spans="1:7" s="16" customFormat="1">
      <c r="A35" s="43" t="s">
        <v>957</v>
      </c>
      <c r="B35" s="43" t="s">
        <v>1017</v>
      </c>
      <c r="C35" s="43" t="s">
        <v>3753</v>
      </c>
      <c r="D35" s="44">
        <v>30</v>
      </c>
      <c r="E35" s="43" t="s">
        <v>3713</v>
      </c>
      <c r="F35" s="43" t="s">
        <v>3714</v>
      </c>
      <c r="G35" s="43" t="s">
        <v>3752</v>
      </c>
    </row>
    <row r="36" spans="1:7" s="16" customFormat="1">
      <c r="A36" s="43" t="s">
        <v>957</v>
      </c>
      <c r="B36" s="43" t="s">
        <v>1017</v>
      </c>
      <c r="C36" s="43" t="s">
        <v>3754</v>
      </c>
      <c r="D36" s="44">
        <v>20</v>
      </c>
      <c r="E36" s="43" t="s">
        <v>3713</v>
      </c>
      <c r="F36" s="43" t="s">
        <v>3714</v>
      </c>
      <c r="G36" s="43" t="s">
        <v>3752</v>
      </c>
    </row>
    <row r="37" spans="1:7" s="16" customFormat="1">
      <c r="A37" s="43" t="s">
        <v>957</v>
      </c>
      <c r="B37" s="43" t="s">
        <v>1017</v>
      </c>
      <c r="C37" s="43" t="s">
        <v>3755</v>
      </c>
      <c r="D37" s="44">
        <v>12</v>
      </c>
      <c r="E37" s="43" t="s">
        <v>3748</v>
      </c>
      <c r="F37" s="43" t="s">
        <v>3714</v>
      </c>
      <c r="G37" s="43" t="s">
        <v>3756</v>
      </c>
    </row>
    <row r="38" spans="1:7" s="16" customFormat="1">
      <c r="A38" s="43" t="s">
        <v>957</v>
      </c>
      <c r="B38" s="43" t="s">
        <v>1017</v>
      </c>
      <c r="C38" s="43" t="s">
        <v>3757</v>
      </c>
      <c r="D38" s="44">
        <v>12</v>
      </c>
      <c r="E38" s="43" t="s">
        <v>3748</v>
      </c>
      <c r="F38" s="43" t="s">
        <v>3714</v>
      </c>
      <c r="G38" s="43" t="s">
        <v>3756</v>
      </c>
    </row>
    <row r="39" spans="1:7" s="16" customFormat="1">
      <c r="A39" s="43" t="s">
        <v>957</v>
      </c>
      <c r="B39" s="43" t="s">
        <v>1017</v>
      </c>
      <c r="C39" s="43" t="s">
        <v>3758</v>
      </c>
      <c r="D39" s="44">
        <v>80</v>
      </c>
      <c r="E39" s="43" t="s">
        <v>3732</v>
      </c>
      <c r="F39" s="43" t="s">
        <v>3730</v>
      </c>
      <c r="G39" s="43" t="s">
        <v>3721</v>
      </c>
    </row>
    <row r="40" spans="1:7" s="16" customFormat="1">
      <c r="A40" s="43" t="s">
        <v>957</v>
      </c>
      <c r="B40" s="43" t="s">
        <v>1017</v>
      </c>
      <c r="C40" s="43" t="s">
        <v>3759</v>
      </c>
      <c r="D40" s="44">
        <v>11</v>
      </c>
      <c r="E40" s="43" t="s">
        <v>3739</v>
      </c>
      <c r="F40" s="43" t="s">
        <v>3730</v>
      </c>
      <c r="G40" s="43" t="s">
        <v>3715</v>
      </c>
    </row>
    <row r="41" spans="1:7" s="16" customFormat="1">
      <c r="A41" s="43" t="s">
        <v>957</v>
      </c>
      <c r="B41" s="43" t="s">
        <v>1017</v>
      </c>
      <c r="C41" s="43" t="s">
        <v>3760</v>
      </c>
      <c r="D41" s="44">
        <v>20</v>
      </c>
      <c r="E41" s="43" t="s">
        <v>3739</v>
      </c>
      <c r="F41" s="43" t="s">
        <v>3730</v>
      </c>
      <c r="G41" s="43" t="s">
        <v>3715</v>
      </c>
    </row>
    <row r="42" spans="1:7" s="16" customFormat="1">
      <c r="A42" s="43" t="s">
        <v>957</v>
      </c>
      <c r="B42" s="43" t="s">
        <v>1017</v>
      </c>
      <c r="C42" s="43" t="s">
        <v>3761</v>
      </c>
      <c r="D42" s="44">
        <v>95</v>
      </c>
      <c r="E42" s="43" t="s">
        <v>3727</v>
      </c>
      <c r="F42" s="43" t="s">
        <v>3714</v>
      </c>
      <c r="G42" s="43" t="s">
        <v>3721</v>
      </c>
    </row>
    <row r="43" spans="1:7" s="16" customFormat="1">
      <c r="A43" s="43" t="s">
        <v>957</v>
      </c>
      <c r="B43" s="43" t="s">
        <v>1017</v>
      </c>
      <c r="C43" s="43" t="s">
        <v>3762</v>
      </c>
      <c r="D43" s="44">
        <v>28</v>
      </c>
      <c r="E43" s="43" t="s">
        <v>3713</v>
      </c>
      <c r="F43" s="43" t="s">
        <v>3714</v>
      </c>
      <c r="G43" s="43" t="s">
        <v>3721</v>
      </c>
    </row>
    <row r="44" spans="1:7" s="16" customFormat="1">
      <c r="A44" s="43" t="s">
        <v>957</v>
      </c>
      <c r="B44" s="43" t="s">
        <v>1017</v>
      </c>
      <c r="C44" s="43" t="s">
        <v>3763</v>
      </c>
      <c r="D44" s="44">
        <v>71</v>
      </c>
      <c r="E44" s="43" t="s">
        <v>3739</v>
      </c>
      <c r="F44" s="43" t="s">
        <v>3730</v>
      </c>
      <c r="G44" s="43" t="s">
        <v>3715</v>
      </c>
    </row>
    <row r="45" spans="1:7" s="16" customFormat="1">
      <c r="A45" s="43" t="s">
        <v>957</v>
      </c>
      <c r="B45" s="43" t="s">
        <v>1017</v>
      </c>
      <c r="C45" s="43" t="s">
        <v>3764</v>
      </c>
      <c r="D45" s="44">
        <v>34</v>
      </c>
      <c r="E45" s="43" t="s">
        <v>3729</v>
      </c>
      <c r="F45" s="43" t="s">
        <v>3730</v>
      </c>
      <c r="G45" s="43" t="s">
        <v>3721</v>
      </c>
    </row>
    <row r="46" spans="1:7" s="16" customFormat="1">
      <c r="A46" s="43" t="s">
        <v>957</v>
      </c>
      <c r="B46" s="43" t="s">
        <v>1017</v>
      </c>
      <c r="C46" s="43" t="s">
        <v>3765</v>
      </c>
      <c r="D46" s="44">
        <v>65</v>
      </c>
      <c r="E46" s="43" t="s">
        <v>3734</v>
      </c>
      <c r="F46" s="43" t="s">
        <v>3714</v>
      </c>
      <c r="G46" s="43" t="s">
        <v>3715</v>
      </c>
    </row>
    <row r="47" spans="1:7" s="16" customFormat="1">
      <c r="A47" s="43" t="s">
        <v>957</v>
      </c>
      <c r="B47" s="43" t="s">
        <v>1017</v>
      </c>
      <c r="C47" s="43" t="s">
        <v>3766</v>
      </c>
      <c r="D47" s="44">
        <v>58</v>
      </c>
      <c r="E47" s="43" t="s">
        <v>3720</v>
      </c>
      <c r="F47" s="43" t="s">
        <v>3714</v>
      </c>
      <c r="G47" s="43" t="s">
        <v>3721</v>
      </c>
    </row>
    <row r="48" spans="1:7" s="16" customFormat="1">
      <c r="A48" s="43" t="s">
        <v>957</v>
      </c>
      <c r="B48" s="43" t="s">
        <v>1017</v>
      </c>
      <c r="C48" s="43" t="s">
        <v>3767</v>
      </c>
      <c r="D48" s="44">
        <v>95</v>
      </c>
      <c r="E48" s="43" t="s">
        <v>3768</v>
      </c>
      <c r="F48" s="43" t="s">
        <v>3714</v>
      </c>
      <c r="G48" s="43" t="s">
        <v>3721</v>
      </c>
    </row>
    <row r="49" spans="1:7" s="16" customFormat="1">
      <c r="A49" s="43" t="s">
        <v>957</v>
      </c>
      <c r="B49" s="43" t="s">
        <v>1017</v>
      </c>
      <c r="C49" s="43" t="s">
        <v>3769</v>
      </c>
      <c r="D49" s="44">
        <v>100</v>
      </c>
      <c r="E49" s="43" t="s">
        <v>3768</v>
      </c>
      <c r="F49" s="43" t="s">
        <v>3714</v>
      </c>
      <c r="G49" s="43" t="s">
        <v>3721</v>
      </c>
    </row>
    <row r="50" spans="1:7" s="16" customFormat="1">
      <c r="A50" s="43" t="s">
        <v>957</v>
      </c>
      <c r="B50" s="43" t="s">
        <v>1017</v>
      </c>
      <c r="C50" s="43" t="s">
        <v>3770</v>
      </c>
      <c r="D50" s="44">
        <v>4</v>
      </c>
      <c r="E50" s="43" t="s">
        <v>3732</v>
      </c>
      <c r="F50" s="43" t="s">
        <v>3730</v>
      </c>
      <c r="G50" s="43" t="s">
        <v>3717</v>
      </c>
    </row>
    <row r="51" spans="1:7" s="16" customFormat="1">
      <c r="A51" s="43" t="s">
        <v>957</v>
      </c>
      <c r="B51" s="43" t="s">
        <v>1017</v>
      </c>
      <c r="C51" s="43" t="s">
        <v>3771</v>
      </c>
      <c r="D51" s="44">
        <v>29</v>
      </c>
      <c r="E51" s="43" t="s">
        <v>3734</v>
      </c>
      <c r="F51" s="43" t="s">
        <v>3714</v>
      </c>
      <c r="G51" s="43" t="s">
        <v>3715</v>
      </c>
    </row>
    <row r="52" spans="1:7" s="16" customFormat="1">
      <c r="A52" s="43" t="s">
        <v>957</v>
      </c>
      <c r="B52" s="43" t="s">
        <v>1017</v>
      </c>
      <c r="C52" s="43" t="s">
        <v>3772</v>
      </c>
      <c r="D52" s="44">
        <v>11</v>
      </c>
      <c r="E52" s="43" t="s">
        <v>3734</v>
      </c>
      <c r="F52" s="43" t="s">
        <v>3714</v>
      </c>
      <c r="G52" s="43" t="s">
        <v>3715</v>
      </c>
    </row>
    <row r="53" spans="1:7" s="16" customFormat="1">
      <c r="A53" s="43" t="s">
        <v>957</v>
      </c>
      <c r="B53" s="43" t="s">
        <v>1017</v>
      </c>
      <c r="C53" s="43" t="s">
        <v>3773</v>
      </c>
      <c r="D53" s="44">
        <v>6</v>
      </c>
      <c r="E53" s="43" t="s">
        <v>3768</v>
      </c>
      <c r="F53" s="43" t="s">
        <v>3714</v>
      </c>
      <c r="G53" s="43" t="s">
        <v>3721</v>
      </c>
    </row>
    <row r="54" spans="1:7" s="16" customFormat="1">
      <c r="A54" s="43" t="s">
        <v>957</v>
      </c>
      <c r="B54" s="43" t="s">
        <v>1017</v>
      </c>
      <c r="C54" s="43" t="s">
        <v>3774</v>
      </c>
      <c r="D54" s="44">
        <v>37</v>
      </c>
      <c r="E54" s="43" t="s">
        <v>3775</v>
      </c>
      <c r="F54" s="43" t="s">
        <v>3714</v>
      </c>
      <c r="G54" s="43" t="s">
        <v>3721</v>
      </c>
    </row>
    <row r="55" spans="1:7" s="16" customFormat="1">
      <c r="A55" s="43" t="s">
        <v>957</v>
      </c>
      <c r="B55" s="43" t="s">
        <v>1017</v>
      </c>
      <c r="C55" s="43" t="s">
        <v>3774</v>
      </c>
      <c r="D55" s="44">
        <v>9</v>
      </c>
      <c r="E55" s="43" t="s">
        <v>3768</v>
      </c>
      <c r="F55" s="43" t="s">
        <v>3714</v>
      </c>
      <c r="G55" s="43" t="s">
        <v>3721</v>
      </c>
    </row>
    <row r="56" spans="1:7" s="16" customFormat="1">
      <c r="A56" s="43" t="s">
        <v>957</v>
      </c>
      <c r="B56" s="43" t="s">
        <v>1017</v>
      </c>
      <c r="C56" s="43" t="s">
        <v>3776</v>
      </c>
      <c r="D56" s="44">
        <v>35</v>
      </c>
      <c r="E56" s="43" t="s">
        <v>3777</v>
      </c>
      <c r="F56" s="43" t="s">
        <v>3730</v>
      </c>
      <c r="G56" s="43" t="s">
        <v>3752</v>
      </c>
    </row>
    <row r="57" spans="1:7" s="16" customFormat="1">
      <c r="A57" s="43" t="s">
        <v>957</v>
      </c>
      <c r="B57" s="43" t="s">
        <v>1017</v>
      </c>
      <c r="C57" s="43" t="s">
        <v>3778</v>
      </c>
      <c r="D57" s="44">
        <v>35</v>
      </c>
      <c r="E57" s="43" t="s">
        <v>3768</v>
      </c>
      <c r="F57" s="43" t="s">
        <v>3714</v>
      </c>
      <c r="G57" s="43" t="s">
        <v>3721</v>
      </c>
    </row>
    <row r="58" spans="1:7" s="16" customFormat="1">
      <c r="A58" s="43" t="s">
        <v>957</v>
      </c>
      <c r="B58" s="43" t="s">
        <v>1017</v>
      </c>
      <c r="C58" s="43" t="s">
        <v>3778</v>
      </c>
      <c r="D58" s="44">
        <v>42</v>
      </c>
      <c r="E58" s="43" t="s">
        <v>3777</v>
      </c>
      <c r="F58" s="43" t="s">
        <v>3730</v>
      </c>
      <c r="G58" s="43" t="s">
        <v>3752</v>
      </c>
    </row>
    <row r="59" spans="1:7" s="16" customFormat="1">
      <c r="A59" s="43" t="s">
        <v>957</v>
      </c>
      <c r="B59" s="43" t="s">
        <v>1017</v>
      </c>
      <c r="C59" s="43" t="s">
        <v>3779</v>
      </c>
      <c r="D59" s="44">
        <v>6</v>
      </c>
      <c r="E59" s="43" t="s">
        <v>3739</v>
      </c>
      <c r="F59" s="43" t="s">
        <v>3730</v>
      </c>
      <c r="G59" s="43" t="s">
        <v>3715</v>
      </c>
    </row>
    <row r="60" spans="1:7" s="16" customFormat="1">
      <c r="A60" s="43" t="s">
        <v>957</v>
      </c>
      <c r="B60" s="43" t="s">
        <v>1017</v>
      </c>
      <c r="C60" s="43" t="s">
        <v>3780</v>
      </c>
      <c r="D60" s="44">
        <v>6</v>
      </c>
      <c r="E60" s="43" t="s">
        <v>3739</v>
      </c>
      <c r="F60" s="43" t="s">
        <v>3730</v>
      </c>
      <c r="G60" s="43" t="s">
        <v>3715</v>
      </c>
    </row>
    <row r="61" spans="1:7" s="16" customFormat="1">
      <c r="A61" s="43" t="s">
        <v>957</v>
      </c>
      <c r="B61" s="43" t="s">
        <v>1017</v>
      </c>
      <c r="C61" s="43" t="s">
        <v>3781</v>
      </c>
      <c r="D61" s="44">
        <v>48</v>
      </c>
      <c r="E61" s="43" t="s">
        <v>3732</v>
      </c>
      <c r="F61" s="43" t="s">
        <v>3730</v>
      </c>
      <c r="G61" s="43" t="s">
        <v>3721</v>
      </c>
    </row>
    <row r="62" spans="1:7" s="16" customFormat="1">
      <c r="A62" s="43" t="s">
        <v>957</v>
      </c>
      <c r="B62" s="43" t="s">
        <v>1017</v>
      </c>
      <c r="C62" s="43" t="s">
        <v>3782</v>
      </c>
      <c r="D62" s="44">
        <v>14</v>
      </c>
      <c r="E62" s="43" t="s">
        <v>3713</v>
      </c>
      <c r="F62" s="43" t="s">
        <v>3714</v>
      </c>
      <c r="G62" s="43" t="s">
        <v>3721</v>
      </c>
    </row>
    <row r="63" spans="1:7" s="16" customFormat="1">
      <c r="A63" s="43" t="s">
        <v>957</v>
      </c>
      <c r="B63" s="43" t="s">
        <v>1017</v>
      </c>
      <c r="C63" s="43" t="s">
        <v>3783</v>
      </c>
      <c r="D63" s="44">
        <v>5</v>
      </c>
      <c r="E63" s="43" t="s">
        <v>3713</v>
      </c>
      <c r="F63" s="43" t="s">
        <v>3714</v>
      </c>
      <c r="G63" s="43" t="s">
        <v>3721</v>
      </c>
    </row>
    <row r="64" spans="1:7" s="16" customFormat="1">
      <c r="A64" s="43" t="s">
        <v>957</v>
      </c>
      <c r="B64" s="43" t="s">
        <v>1017</v>
      </c>
      <c r="C64" s="43" t="s">
        <v>3784</v>
      </c>
      <c r="D64" s="44">
        <v>46</v>
      </c>
      <c r="E64" s="43" t="s">
        <v>3734</v>
      </c>
      <c r="F64" s="43" t="s">
        <v>3714</v>
      </c>
      <c r="G64" s="43" t="s">
        <v>3717</v>
      </c>
    </row>
    <row r="65" spans="1:7" s="16" customFormat="1">
      <c r="A65" s="43" t="s">
        <v>957</v>
      </c>
      <c r="B65" s="43" t="s">
        <v>1017</v>
      </c>
      <c r="C65" s="43" t="s">
        <v>3785</v>
      </c>
      <c r="D65" s="44">
        <v>10</v>
      </c>
      <c r="E65" s="43" t="s">
        <v>3734</v>
      </c>
      <c r="F65" s="43" t="s">
        <v>3714</v>
      </c>
      <c r="G65" s="43" t="s">
        <v>3717</v>
      </c>
    </row>
    <row r="66" spans="1:7" s="16" customFormat="1">
      <c r="A66" s="43" t="s">
        <v>957</v>
      </c>
      <c r="B66" s="43" t="s">
        <v>1017</v>
      </c>
      <c r="C66" s="43" t="s">
        <v>3786</v>
      </c>
      <c r="D66" s="44">
        <v>13</v>
      </c>
      <c r="E66" s="43" t="s">
        <v>3734</v>
      </c>
      <c r="F66" s="43" t="s">
        <v>3714</v>
      </c>
      <c r="G66" s="43" t="s">
        <v>3717</v>
      </c>
    </row>
    <row r="67" spans="1:7" s="16" customFormat="1">
      <c r="A67" s="43" t="s">
        <v>957</v>
      </c>
      <c r="B67" s="43" t="s">
        <v>1017</v>
      </c>
      <c r="C67" s="43" t="s">
        <v>3787</v>
      </c>
      <c r="D67" s="44">
        <v>30</v>
      </c>
      <c r="E67" s="43" t="s">
        <v>3768</v>
      </c>
      <c r="F67" s="43" t="s">
        <v>3714</v>
      </c>
      <c r="G67" s="43" t="s">
        <v>3721</v>
      </c>
    </row>
    <row r="68" spans="1:7" s="16" customFormat="1">
      <c r="A68" s="43" t="s">
        <v>957</v>
      </c>
      <c r="B68" s="43" t="s">
        <v>1017</v>
      </c>
      <c r="C68" s="43" t="s">
        <v>3788</v>
      </c>
      <c r="D68" s="44">
        <v>30</v>
      </c>
      <c r="E68" s="43" t="s">
        <v>3713</v>
      </c>
      <c r="F68" s="43" t="s">
        <v>3714</v>
      </c>
      <c r="G68" s="43" t="s">
        <v>3721</v>
      </c>
    </row>
    <row r="69" spans="1:7" s="16" customFormat="1">
      <c r="A69" s="43" t="s">
        <v>957</v>
      </c>
      <c r="B69" s="43" t="s">
        <v>1069</v>
      </c>
      <c r="C69" s="43" t="s">
        <v>3789</v>
      </c>
      <c r="D69" s="44">
        <v>12</v>
      </c>
      <c r="E69" s="43" t="s">
        <v>3748</v>
      </c>
      <c r="F69" s="43" t="s">
        <v>3714</v>
      </c>
      <c r="G69" s="43" t="s">
        <v>3756</v>
      </c>
    </row>
    <row r="70" spans="1:7" s="16" customFormat="1">
      <c r="A70" s="43" t="s">
        <v>957</v>
      </c>
      <c r="B70" s="43" t="s">
        <v>1069</v>
      </c>
      <c r="C70" s="43" t="s">
        <v>3790</v>
      </c>
      <c r="D70" s="44">
        <v>12</v>
      </c>
      <c r="E70" s="43" t="s">
        <v>3748</v>
      </c>
      <c r="F70" s="43" t="s">
        <v>3714</v>
      </c>
      <c r="G70" s="43" t="s">
        <v>3756</v>
      </c>
    </row>
    <row r="71" spans="1:7" s="16" customFormat="1">
      <c r="A71" s="43" t="s">
        <v>957</v>
      </c>
      <c r="B71" s="43" t="s">
        <v>1069</v>
      </c>
      <c r="C71" s="43" t="s">
        <v>3791</v>
      </c>
      <c r="D71" s="44">
        <v>21</v>
      </c>
      <c r="E71" s="43" t="s">
        <v>3748</v>
      </c>
      <c r="F71" s="43" t="s">
        <v>3714</v>
      </c>
      <c r="G71" s="43" t="s">
        <v>3792</v>
      </c>
    </row>
    <row r="72" spans="1:7" s="16" customFormat="1">
      <c r="A72" s="43" t="s">
        <v>957</v>
      </c>
      <c r="B72" s="43" t="s">
        <v>1069</v>
      </c>
      <c r="C72" s="43" t="s">
        <v>3793</v>
      </c>
      <c r="D72" s="44">
        <v>20</v>
      </c>
      <c r="E72" s="43" t="s">
        <v>3734</v>
      </c>
      <c r="F72" s="43" t="s">
        <v>3714</v>
      </c>
      <c r="G72" s="43" t="s">
        <v>3715</v>
      </c>
    </row>
    <row r="73" spans="1:7" s="16" customFormat="1">
      <c r="A73" s="43" t="s">
        <v>957</v>
      </c>
      <c r="B73" s="43" t="s">
        <v>1069</v>
      </c>
      <c r="C73" s="43" t="s">
        <v>3794</v>
      </c>
      <c r="D73" s="44">
        <v>5</v>
      </c>
      <c r="E73" s="43" t="s">
        <v>3739</v>
      </c>
      <c r="F73" s="43" t="s">
        <v>3730</v>
      </c>
      <c r="G73" s="43" t="s">
        <v>3715</v>
      </c>
    </row>
    <row r="74" spans="1:7" s="16" customFormat="1">
      <c r="A74" s="43" t="s">
        <v>957</v>
      </c>
      <c r="B74" s="43" t="s">
        <v>1069</v>
      </c>
      <c r="C74" s="43" t="s">
        <v>3795</v>
      </c>
      <c r="D74" s="44">
        <v>82</v>
      </c>
      <c r="E74" s="43" t="s">
        <v>3713</v>
      </c>
      <c r="F74" s="43" t="s">
        <v>3714</v>
      </c>
      <c r="G74" s="43" t="s">
        <v>3715</v>
      </c>
    </row>
    <row r="75" spans="1:7" s="16" customFormat="1">
      <c r="A75" s="43" t="s">
        <v>957</v>
      </c>
      <c r="B75" s="43" t="s">
        <v>1069</v>
      </c>
      <c r="C75" s="43" t="s">
        <v>3796</v>
      </c>
      <c r="D75" s="44">
        <v>48</v>
      </c>
      <c r="E75" s="43" t="s">
        <v>3732</v>
      </c>
      <c r="F75" s="43" t="s">
        <v>3730</v>
      </c>
      <c r="G75" s="43" t="s">
        <v>3721</v>
      </c>
    </row>
    <row r="76" spans="1:7" s="16" customFormat="1">
      <c r="A76" s="43" t="s">
        <v>957</v>
      </c>
      <c r="B76" s="43" t="s">
        <v>1069</v>
      </c>
      <c r="C76" s="43" t="s">
        <v>3797</v>
      </c>
      <c r="D76" s="44">
        <v>129</v>
      </c>
      <c r="E76" s="43" t="s">
        <v>3768</v>
      </c>
      <c r="F76" s="43" t="s">
        <v>3714</v>
      </c>
      <c r="G76" s="43" t="s">
        <v>3721</v>
      </c>
    </row>
    <row r="77" spans="1:7" s="16" customFormat="1">
      <c r="A77" s="43" t="s">
        <v>957</v>
      </c>
      <c r="B77" s="43" t="s">
        <v>1069</v>
      </c>
      <c r="C77" s="43" t="s">
        <v>3798</v>
      </c>
      <c r="D77" s="44">
        <v>15</v>
      </c>
      <c r="E77" s="43" t="s">
        <v>3768</v>
      </c>
      <c r="F77" s="43" t="s">
        <v>3714</v>
      </c>
      <c r="G77" s="43" t="s">
        <v>3721</v>
      </c>
    </row>
    <row r="78" spans="1:7" s="16" customFormat="1">
      <c r="A78" s="43" t="s">
        <v>957</v>
      </c>
      <c r="B78" s="43" t="s">
        <v>1069</v>
      </c>
      <c r="C78" s="43" t="s">
        <v>3799</v>
      </c>
      <c r="D78" s="44">
        <v>40</v>
      </c>
      <c r="E78" s="43" t="s">
        <v>3734</v>
      </c>
      <c r="F78" s="43" t="s">
        <v>3714</v>
      </c>
      <c r="G78" s="43" t="s">
        <v>3715</v>
      </c>
    </row>
    <row r="79" spans="1:7" s="16" customFormat="1">
      <c r="A79" s="43" t="s">
        <v>957</v>
      </c>
      <c r="B79" s="43" t="s">
        <v>1069</v>
      </c>
      <c r="C79" s="43" t="s">
        <v>3800</v>
      </c>
      <c r="D79" s="44">
        <v>4</v>
      </c>
      <c r="E79" s="43" t="s">
        <v>3768</v>
      </c>
      <c r="F79" s="43" t="s">
        <v>3714</v>
      </c>
      <c r="G79" s="43" t="s">
        <v>3721</v>
      </c>
    </row>
    <row r="80" spans="1:7" s="16" customFormat="1">
      <c r="A80" s="43" t="s">
        <v>957</v>
      </c>
      <c r="B80" s="43" t="s">
        <v>1069</v>
      </c>
      <c r="C80" s="43" t="s">
        <v>3801</v>
      </c>
      <c r="D80" s="44">
        <v>7</v>
      </c>
      <c r="E80" s="43" t="s">
        <v>3734</v>
      </c>
      <c r="F80" s="43" t="s">
        <v>3714</v>
      </c>
      <c r="G80" s="43" t="s">
        <v>3715</v>
      </c>
    </row>
    <row r="81" spans="1:7" s="16" customFormat="1">
      <c r="A81" s="43" t="s">
        <v>957</v>
      </c>
      <c r="B81" s="43" t="s">
        <v>1069</v>
      </c>
      <c r="C81" s="43" t="s">
        <v>3802</v>
      </c>
      <c r="D81" s="44">
        <v>7</v>
      </c>
      <c r="E81" s="43" t="s">
        <v>3734</v>
      </c>
      <c r="F81" s="43" t="s">
        <v>3714</v>
      </c>
      <c r="G81" s="43" t="s">
        <v>3715</v>
      </c>
    </row>
    <row r="82" spans="1:7" s="16" customFormat="1">
      <c r="A82" s="43" t="s">
        <v>957</v>
      </c>
      <c r="B82" s="43" t="s">
        <v>1069</v>
      </c>
      <c r="C82" s="43" t="s">
        <v>3803</v>
      </c>
      <c r="D82" s="44">
        <v>6</v>
      </c>
      <c r="E82" s="43" t="s">
        <v>3734</v>
      </c>
      <c r="F82" s="43" t="s">
        <v>3714</v>
      </c>
      <c r="G82" s="43" t="s">
        <v>3715</v>
      </c>
    </row>
    <row r="83" spans="1:7" s="16" customFormat="1">
      <c r="A83" s="43" t="s">
        <v>957</v>
      </c>
      <c r="B83" s="43" t="s">
        <v>1069</v>
      </c>
      <c r="C83" s="43" t="s">
        <v>3804</v>
      </c>
      <c r="D83" s="44">
        <v>20</v>
      </c>
      <c r="E83" s="43" t="s">
        <v>3805</v>
      </c>
      <c r="F83" s="43" t="s">
        <v>3806</v>
      </c>
      <c r="G83" s="43" t="s">
        <v>3721</v>
      </c>
    </row>
    <row r="84" spans="1:7" s="16" customFormat="1">
      <c r="A84" s="43" t="s">
        <v>957</v>
      </c>
      <c r="B84" s="43" t="s">
        <v>1069</v>
      </c>
      <c r="C84" s="43" t="s">
        <v>3807</v>
      </c>
      <c r="D84" s="44">
        <v>5</v>
      </c>
      <c r="E84" s="43" t="s">
        <v>3739</v>
      </c>
      <c r="F84" s="43" t="s">
        <v>3730</v>
      </c>
      <c r="G84" s="43" t="s">
        <v>3715</v>
      </c>
    </row>
    <row r="85" spans="1:7" s="16" customFormat="1">
      <c r="A85" s="43" t="s">
        <v>957</v>
      </c>
      <c r="B85" s="43" t="s">
        <v>1069</v>
      </c>
      <c r="C85" s="43" t="s">
        <v>3808</v>
      </c>
      <c r="D85" s="44">
        <v>4</v>
      </c>
      <c r="E85" s="43" t="s">
        <v>3739</v>
      </c>
      <c r="F85" s="43" t="s">
        <v>3730</v>
      </c>
      <c r="G85" s="43" t="s">
        <v>3715</v>
      </c>
    </row>
    <row r="86" spans="1:7" s="16" customFormat="1">
      <c r="A86" s="43" t="s">
        <v>957</v>
      </c>
      <c r="B86" s="43" t="s">
        <v>1069</v>
      </c>
      <c r="C86" s="43" t="s">
        <v>3809</v>
      </c>
      <c r="D86" s="44">
        <v>4</v>
      </c>
      <c r="E86" s="43" t="s">
        <v>3739</v>
      </c>
      <c r="F86" s="43" t="s">
        <v>3730</v>
      </c>
      <c r="G86" s="43" t="s">
        <v>3715</v>
      </c>
    </row>
    <row r="87" spans="1:7" s="16" customFormat="1">
      <c r="A87" s="43" t="s">
        <v>957</v>
      </c>
      <c r="B87" s="43" t="s">
        <v>1069</v>
      </c>
      <c r="C87" s="43" t="s">
        <v>3810</v>
      </c>
      <c r="D87" s="44">
        <v>3</v>
      </c>
      <c r="E87" s="43" t="s">
        <v>3739</v>
      </c>
      <c r="F87" s="43" t="s">
        <v>3730</v>
      </c>
      <c r="G87" s="43" t="s">
        <v>3715</v>
      </c>
    </row>
    <row r="88" spans="1:7" s="16" customFormat="1">
      <c r="A88" s="43" t="s">
        <v>957</v>
      </c>
      <c r="B88" s="43" t="s">
        <v>1069</v>
      </c>
      <c r="C88" s="43" t="s">
        <v>3811</v>
      </c>
      <c r="D88" s="44">
        <v>5</v>
      </c>
      <c r="E88" s="43" t="s">
        <v>3739</v>
      </c>
      <c r="F88" s="43" t="s">
        <v>3730</v>
      </c>
      <c r="G88" s="43" t="s">
        <v>3715</v>
      </c>
    </row>
    <row r="89" spans="1:7" s="16" customFormat="1">
      <c r="A89" s="43" t="s">
        <v>957</v>
      </c>
      <c r="B89" s="43" t="s">
        <v>1069</v>
      </c>
      <c r="C89" s="43" t="s">
        <v>3812</v>
      </c>
      <c r="D89" s="44">
        <v>63</v>
      </c>
      <c r="E89" s="43" t="s">
        <v>3732</v>
      </c>
      <c r="F89" s="43" t="s">
        <v>3730</v>
      </c>
      <c r="G89" s="43" t="s">
        <v>3721</v>
      </c>
    </row>
    <row r="90" spans="1:7" s="16" customFormat="1">
      <c r="A90" s="43" t="s">
        <v>957</v>
      </c>
      <c r="B90" s="43" t="s">
        <v>1069</v>
      </c>
      <c r="C90" s="43" t="s">
        <v>3813</v>
      </c>
      <c r="D90" s="44">
        <v>60</v>
      </c>
      <c r="E90" s="43" t="s">
        <v>3732</v>
      </c>
      <c r="F90" s="43" t="s">
        <v>3730</v>
      </c>
      <c r="G90" s="43" t="s">
        <v>3721</v>
      </c>
    </row>
    <row r="91" spans="1:7" s="16" customFormat="1">
      <c r="A91" s="43" t="s">
        <v>957</v>
      </c>
      <c r="B91" s="43" t="s">
        <v>1119</v>
      </c>
      <c r="C91" s="43" t="s">
        <v>3814</v>
      </c>
      <c r="D91" s="44">
        <v>25</v>
      </c>
      <c r="E91" s="43" t="s">
        <v>3768</v>
      </c>
      <c r="F91" s="43" t="s">
        <v>3714</v>
      </c>
      <c r="G91" s="43" t="s">
        <v>3721</v>
      </c>
    </row>
    <row r="92" spans="1:7" s="16" customFormat="1">
      <c r="A92" s="43" t="s">
        <v>957</v>
      </c>
      <c r="B92" s="43" t="s">
        <v>1119</v>
      </c>
      <c r="C92" s="43" t="s">
        <v>3815</v>
      </c>
      <c r="D92" s="44">
        <v>14</v>
      </c>
      <c r="E92" s="43" t="s">
        <v>3805</v>
      </c>
      <c r="F92" s="43" t="s">
        <v>3806</v>
      </c>
      <c r="G92" s="43" t="s">
        <v>3756</v>
      </c>
    </row>
    <row r="93" spans="1:7" s="16" customFormat="1">
      <c r="A93" s="43" t="s">
        <v>957</v>
      </c>
      <c r="B93" s="43" t="s">
        <v>1119</v>
      </c>
      <c r="C93" s="43" t="s">
        <v>3816</v>
      </c>
      <c r="D93" s="44">
        <v>10</v>
      </c>
      <c r="E93" s="43" t="s">
        <v>3805</v>
      </c>
      <c r="F93" s="43" t="s">
        <v>3806</v>
      </c>
      <c r="G93" s="43" t="s">
        <v>3756</v>
      </c>
    </row>
    <row r="94" spans="1:7" s="16" customFormat="1">
      <c r="A94" s="43" t="s">
        <v>957</v>
      </c>
      <c r="B94" s="43" t="s">
        <v>1119</v>
      </c>
      <c r="C94" s="43" t="s">
        <v>3817</v>
      </c>
      <c r="D94" s="44">
        <v>96</v>
      </c>
      <c r="E94" s="43" t="s">
        <v>3739</v>
      </c>
      <c r="F94" s="43" t="s">
        <v>3730</v>
      </c>
      <c r="G94" s="43" t="s">
        <v>3715</v>
      </c>
    </row>
    <row r="95" spans="1:7" s="16" customFormat="1">
      <c r="A95" s="43" t="s">
        <v>957</v>
      </c>
      <c r="B95" s="43" t="s">
        <v>1119</v>
      </c>
      <c r="C95" s="43" t="s">
        <v>3818</v>
      </c>
      <c r="D95" s="44">
        <v>168</v>
      </c>
      <c r="E95" s="43" t="s">
        <v>3777</v>
      </c>
      <c r="F95" s="43" t="s">
        <v>3730</v>
      </c>
      <c r="G95" s="43" t="s">
        <v>3721</v>
      </c>
    </row>
    <row r="96" spans="1:7" s="16" customFormat="1">
      <c r="A96" s="43" t="s">
        <v>957</v>
      </c>
      <c r="B96" s="43" t="s">
        <v>1119</v>
      </c>
      <c r="C96" s="43" t="s">
        <v>3819</v>
      </c>
      <c r="D96" s="44">
        <v>61</v>
      </c>
      <c r="E96" s="43" t="s">
        <v>3732</v>
      </c>
      <c r="F96" s="43" t="s">
        <v>3730</v>
      </c>
      <c r="G96" s="43" t="s">
        <v>3721</v>
      </c>
    </row>
    <row r="97" spans="1:8" s="16" customFormat="1">
      <c r="A97" s="43" t="s">
        <v>957</v>
      </c>
      <c r="B97" s="43" t="s">
        <v>1119</v>
      </c>
      <c r="C97" s="43" t="s">
        <v>3820</v>
      </c>
      <c r="D97" s="44">
        <v>10</v>
      </c>
      <c r="E97" s="43" t="s">
        <v>3739</v>
      </c>
      <c r="F97" s="43" t="s">
        <v>3730</v>
      </c>
      <c r="G97" s="43" t="s">
        <v>3715</v>
      </c>
    </row>
    <row r="98" spans="1:8" s="16" customFormat="1">
      <c r="A98" s="43" t="s">
        <v>957</v>
      </c>
      <c r="B98" s="43" t="s">
        <v>1119</v>
      </c>
      <c r="C98" s="43" t="s">
        <v>3821</v>
      </c>
      <c r="D98" s="44">
        <v>20</v>
      </c>
      <c r="E98" s="43" t="s">
        <v>3739</v>
      </c>
      <c r="F98" s="43" t="s">
        <v>3730</v>
      </c>
      <c r="G98" s="43" t="s">
        <v>3715</v>
      </c>
    </row>
    <row r="99" spans="1:8" s="16" customFormat="1">
      <c r="A99" s="43" t="s">
        <v>957</v>
      </c>
      <c r="B99" s="43" t="s">
        <v>1119</v>
      </c>
      <c r="C99" s="43" t="s">
        <v>3822</v>
      </c>
      <c r="D99" s="44">
        <v>10</v>
      </c>
      <c r="E99" s="43" t="s">
        <v>3739</v>
      </c>
      <c r="F99" s="43" t="s">
        <v>3730</v>
      </c>
      <c r="G99" s="43" t="s">
        <v>3715</v>
      </c>
    </row>
    <row r="100" spans="1:8" s="16" customFormat="1">
      <c r="A100" s="43" t="s">
        <v>957</v>
      </c>
      <c r="B100" s="43" t="s">
        <v>1119</v>
      </c>
      <c r="C100" s="43" t="s">
        <v>3823</v>
      </c>
      <c r="D100" s="44">
        <v>25</v>
      </c>
      <c r="E100" s="43" t="s">
        <v>3805</v>
      </c>
      <c r="F100" s="43" t="s">
        <v>3806</v>
      </c>
      <c r="G100" s="43" t="s">
        <v>3721</v>
      </c>
    </row>
    <row r="101" spans="1:8" s="16" customFormat="1">
      <c r="A101" s="43" t="s">
        <v>957</v>
      </c>
      <c r="B101" s="43" t="s">
        <v>1235</v>
      </c>
      <c r="C101" s="43" t="s">
        <v>3824</v>
      </c>
      <c r="D101" s="44">
        <v>20</v>
      </c>
      <c r="E101" s="43" t="s">
        <v>3777</v>
      </c>
      <c r="F101" s="43" t="s">
        <v>3730</v>
      </c>
      <c r="G101" s="43" t="s">
        <v>3721</v>
      </c>
    </row>
    <row r="102" spans="1:8" s="16" customFormat="1">
      <c r="A102" s="43" t="s">
        <v>957</v>
      </c>
      <c r="B102" s="43" t="s">
        <v>1235</v>
      </c>
      <c r="C102" s="43" t="s">
        <v>3825</v>
      </c>
      <c r="D102" s="44">
        <v>30</v>
      </c>
      <c r="E102" s="43" t="s">
        <v>3777</v>
      </c>
      <c r="F102" s="43" t="s">
        <v>3730</v>
      </c>
      <c r="G102" s="43" t="s">
        <v>3721</v>
      </c>
    </row>
    <row r="103" spans="1:8" s="16" customFormat="1">
      <c r="A103" s="43" t="s">
        <v>957</v>
      </c>
      <c r="B103" s="43" t="s">
        <v>1235</v>
      </c>
      <c r="C103" s="43" t="s">
        <v>3826</v>
      </c>
      <c r="D103" s="44">
        <v>10</v>
      </c>
      <c r="E103" s="43" t="s">
        <v>3732</v>
      </c>
      <c r="F103" s="43" t="s">
        <v>3730</v>
      </c>
      <c r="G103" s="43" t="s">
        <v>3721</v>
      </c>
    </row>
    <row r="104" spans="1:8" s="16" customFormat="1">
      <c r="A104" s="43" t="s">
        <v>957</v>
      </c>
      <c r="B104" s="43" t="s">
        <v>1264</v>
      </c>
      <c r="C104" s="43" t="s">
        <v>3827</v>
      </c>
      <c r="D104" s="44">
        <v>150</v>
      </c>
      <c r="E104" s="43" t="s">
        <v>3777</v>
      </c>
      <c r="F104" s="43" t="s">
        <v>3730</v>
      </c>
      <c r="G104" s="43" t="s">
        <v>3721</v>
      </c>
    </row>
    <row r="105" spans="1:8" s="5" customFormat="1" ht="14.45" customHeight="1">
      <c r="A105" s="37" t="s">
        <v>957</v>
      </c>
      <c r="B105" s="37" t="s">
        <v>202</v>
      </c>
      <c r="C105" s="37"/>
      <c r="D105" s="19">
        <f>SUM(D31:D104)</f>
        <v>2692</v>
      </c>
      <c r="E105" s="40"/>
      <c r="F105" s="40"/>
      <c r="G105" s="40"/>
      <c r="H105" s="4"/>
    </row>
    <row r="106" spans="1:8" s="5" customFormat="1" ht="14.45" customHeight="1">
      <c r="A106" s="37"/>
      <c r="B106" s="37"/>
      <c r="C106" s="37"/>
      <c r="D106" s="19"/>
      <c r="E106" s="40"/>
      <c r="F106" s="40"/>
      <c r="G106" s="40"/>
      <c r="H106" s="4"/>
    </row>
    <row r="107" spans="1:8" s="16" customFormat="1">
      <c r="A107" s="43" t="s">
        <v>1285</v>
      </c>
      <c r="B107" s="43" t="s">
        <v>1667</v>
      </c>
      <c r="C107" s="43" t="s">
        <v>3828</v>
      </c>
      <c r="D107" s="44">
        <v>12</v>
      </c>
      <c r="E107" s="43" t="s">
        <v>3768</v>
      </c>
      <c r="F107" s="43" t="s">
        <v>3714</v>
      </c>
      <c r="G107" s="43" t="s">
        <v>3715</v>
      </c>
    </row>
    <row r="108" spans="1:8" s="5" customFormat="1" ht="14.45" customHeight="1">
      <c r="A108" s="37" t="s">
        <v>1285</v>
      </c>
      <c r="B108" s="37" t="s">
        <v>202</v>
      </c>
      <c r="C108" s="37"/>
      <c r="D108" s="19">
        <f>D107</f>
        <v>12</v>
      </c>
      <c r="E108" s="40"/>
      <c r="F108" s="40"/>
      <c r="G108" s="40"/>
      <c r="H108" s="4"/>
    </row>
    <row r="109" spans="1:8">
      <c r="A109" s="56"/>
      <c r="B109" s="56"/>
      <c r="C109" s="56"/>
      <c r="D109" s="57"/>
      <c r="E109" s="58"/>
      <c r="F109" s="58"/>
      <c r="G109" s="57"/>
    </row>
    <row r="110" spans="1:8" s="16" customFormat="1">
      <c r="A110" s="43" t="s">
        <v>1910</v>
      </c>
      <c r="B110" s="43" t="s">
        <v>1940</v>
      </c>
      <c r="C110" s="43" t="s">
        <v>3832</v>
      </c>
      <c r="D110" s="44">
        <v>30</v>
      </c>
      <c r="E110" s="43" t="s">
        <v>3777</v>
      </c>
      <c r="F110" s="43" t="s">
        <v>3730</v>
      </c>
      <c r="G110" s="43" t="s">
        <v>3721</v>
      </c>
    </row>
    <row r="111" spans="1:8" s="16" customFormat="1">
      <c r="A111" s="43" t="s">
        <v>1910</v>
      </c>
      <c r="B111" s="43" t="s">
        <v>1942</v>
      </c>
      <c r="C111" s="43" t="s">
        <v>3833</v>
      </c>
      <c r="D111" s="44">
        <v>19</v>
      </c>
      <c r="E111" s="43" t="s">
        <v>3805</v>
      </c>
      <c r="F111" s="43" t="s">
        <v>3806</v>
      </c>
      <c r="G111" s="43" t="s">
        <v>3717</v>
      </c>
    </row>
    <row r="112" spans="1:8" s="16" customFormat="1">
      <c r="A112" s="43" t="s">
        <v>1910</v>
      </c>
      <c r="B112" s="43" t="s">
        <v>1948</v>
      </c>
      <c r="C112" s="43" t="s">
        <v>3834</v>
      </c>
      <c r="D112" s="44">
        <v>50</v>
      </c>
      <c r="E112" s="43" t="s">
        <v>3775</v>
      </c>
      <c r="F112" s="43" t="s">
        <v>3714</v>
      </c>
      <c r="G112" s="43" t="s">
        <v>3721</v>
      </c>
    </row>
    <row r="113" spans="1:8" s="16" customFormat="1">
      <c r="A113" s="43" t="s">
        <v>1910</v>
      </c>
      <c r="B113" s="43" t="s">
        <v>2057</v>
      </c>
      <c r="C113" s="43" t="s">
        <v>3835</v>
      </c>
      <c r="D113" s="44">
        <v>24</v>
      </c>
      <c r="E113" s="43" t="s">
        <v>3727</v>
      </c>
      <c r="F113" s="43" t="s">
        <v>3714</v>
      </c>
      <c r="G113" s="43" t="s">
        <v>3721</v>
      </c>
    </row>
    <row r="114" spans="1:8" s="16" customFormat="1">
      <c r="A114" s="43" t="s">
        <v>1910</v>
      </c>
      <c r="B114" s="43" t="s">
        <v>1951</v>
      </c>
      <c r="C114" s="43" t="s">
        <v>3836</v>
      </c>
      <c r="D114" s="44">
        <v>25</v>
      </c>
      <c r="E114" s="43" t="s">
        <v>3739</v>
      </c>
      <c r="F114" s="43" t="s">
        <v>3730</v>
      </c>
      <c r="G114" s="43" t="s">
        <v>3717</v>
      </c>
    </row>
    <row r="115" spans="1:8" s="16" customFormat="1">
      <c r="A115" s="43" t="s">
        <v>1910</v>
      </c>
      <c r="B115" s="43" t="s">
        <v>1951</v>
      </c>
      <c r="C115" s="43" t="s">
        <v>3837</v>
      </c>
      <c r="D115" s="44">
        <v>25</v>
      </c>
      <c r="E115" s="43" t="s">
        <v>3734</v>
      </c>
      <c r="F115" s="43" t="s">
        <v>3714</v>
      </c>
      <c r="G115" s="43" t="s">
        <v>3715</v>
      </c>
    </row>
    <row r="116" spans="1:8" s="16" customFormat="1">
      <c r="A116" s="43" t="s">
        <v>1910</v>
      </c>
      <c r="B116" s="43" t="s">
        <v>1951</v>
      </c>
      <c r="C116" s="43" t="s">
        <v>3838</v>
      </c>
      <c r="D116" s="44">
        <v>25</v>
      </c>
      <c r="E116" s="43" t="s">
        <v>3777</v>
      </c>
      <c r="F116" s="43" t="s">
        <v>3730</v>
      </c>
      <c r="G116" s="43" t="s">
        <v>3721</v>
      </c>
    </row>
    <row r="117" spans="1:8" s="16" customFormat="1">
      <c r="A117" s="43" t="s">
        <v>1910</v>
      </c>
      <c r="B117" s="43" t="s">
        <v>2103</v>
      </c>
      <c r="C117" s="43" t="s">
        <v>3839</v>
      </c>
      <c r="D117" s="44">
        <v>13</v>
      </c>
      <c r="E117" s="43" t="s">
        <v>3805</v>
      </c>
      <c r="F117" s="43" t="s">
        <v>3806</v>
      </c>
      <c r="G117" s="43" t="s">
        <v>3721</v>
      </c>
    </row>
    <row r="118" spans="1:8" s="16" customFormat="1">
      <c r="A118" s="43" t="s">
        <v>1910</v>
      </c>
      <c r="B118" s="43" t="s">
        <v>2103</v>
      </c>
      <c r="C118" s="43" t="s">
        <v>3840</v>
      </c>
      <c r="D118" s="44">
        <v>5</v>
      </c>
      <c r="E118" s="43" t="s">
        <v>3732</v>
      </c>
      <c r="F118" s="43" t="s">
        <v>3730</v>
      </c>
      <c r="G118" s="43" t="s">
        <v>3721</v>
      </c>
    </row>
    <row r="119" spans="1:8" s="16" customFormat="1">
      <c r="A119" s="43" t="s">
        <v>1910</v>
      </c>
      <c r="B119" s="43" t="s">
        <v>2103</v>
      </c>
      <c r="C119" s="43" t="s">
        <v>3835</v>
      </c>
      <c r="D119" s="44">
        <v>16</v>
      </c>
      <c r="E119" s="43" t="s">
        <v>3727</v>
      </c>
      <c r="F119" s="43" t="s">
        <v>3714</v>
      </c>
      <c r="G119" s="43" t="s">
        <v>3721</v>
      </c>
    </row>
    <row r="120" spans="1:8" s="16" customFormat="1">
      <c r="A120" s="43" t="s">
        <v>1910</v>
      </c>
      <c r="B120" s="43" t="s">
        <v>2103</v>
      </c>
      <c r="C120" s="43" t="s">
        <v>3841</v>
      </c>
      <c r="D120" s="44">
        <v>75</v>
      </c>
      <c r="E120" s="43" t="s">
        <v>3732</v>
      </c>
      <c r="F120" s="43" t="s">
        <v>3730</v>
      </c>
      <c r="G120" s="43" t="s">
        <v>3721</v>
      </c>
    </row>
    <row r="121" spans="1:8" s="5" customFormat="1" ht="14.45" customHeight="1">
      <c r="A121" s="37" t="s">
        <v>1910</v>
      </c>
      <c r="B121" s="37" t="s">
        <v>202</v>
      </c>
      <c r="C121" s="37"/>
      <c r="D121" s="19">
        <f>SUM(D110:D120)</f>
        <v>307</v>
      </c>
      <c r="E121" s="40"/>
      <c r="F121" s="40"/>
      <c r="G121" s="40"/>
      <c r="H121" s="4"/>
    </row>
    <row r="122" spans="1:8" ht="14.45" customHeight="1">
      <c r="A122" s="36"/>
      <c r="B122" s="36"/>
      <c r="C122" s="36"/>
      <c r="D122" s="18"/>
      <c r="E122" s="32"/>
      <c r="F122" s="32"/>
      <c r="G122" s="32"/>
    </row>
    <row r="123" spans="1:8" s="5" customFormat="1" ht="14.45" customHeight="1">
      <c r="A123" s="37" t="s">
        <v>3855</v>
      </c>
      <c r="B123" s="37" t="s">
        <v>202</v>
      </c>
      <c r="C123" s="37"/>
      <c r="D123" s="19">
        <f>D8+D17+D29+D105+D108+D121</f>
        <v>3602</v>
      </c>
      <c r="E123" s="40"/>
      <c r="F123" s="40"/>
      <c r="G123" s="40"/>
      <c r="H123" s="4"/>
    </row>
    <row r="124" spans="1:8" ht="15" customHeight="1">
      <c r="A124" s="38"/>
      <c r="B124" s="38"/>
      <c r="C124" s="38"/>
      <c r="D124" s="35"/>
      <c r="E124" s="41"/>
      <c r="F124" s="41"/>
      <c r="G124" s="41"/>
    </row>
    <row r="125" spans="1:8" ht="15" customHeight="1">
      <c r="A125" s="38"/>
      <c r="B125" s="38"/>
      <c r="C125" s="38"/>
      <c r="D125" s="35"/>
      <c r="E125" s="41"/>
      <c r="F125" s="41"/>
      <c r="G125" s="41"/>
    </row>
    <row r="126" spans="1:8" s="5" customFormat="1" ht="15" customHeight="1">
      <c r="A126" s="38"/>
      <c r="B126" s="26"/>
      <c r="C126" s="26"/>
      <c r="D126" s="12"/>
      <c r="E126" s="24"/>
      <c r="F126" s="24"/>
      <c r="G126" s="24"/>
      <c r="H126" s="4"/>
    </row>
    <row r="127" spans="1:8" ht="15" customHeight="1">
      <c r="A127" s="26"/>
      <c r="B127" s="26"/>
      <c r="C127" s="26"/>
      <c r="D127" s="12"/>
      <c r="E127" s="24"/>
      <c r="F127" s="24"/>
      <c r="G127" s="24"/>
    </row>
    <row r="128" spans="1:8" s="5" customFormat="1" ht="15" customHeight="1">
      <c r="A128" s="26"/>
      <c r="B128" s="26"/>
      <c r="C128" s="26"/>
      <c r="D128" s="12"/>
      <c r="E128" s="24"/>
      <c r="F128" s="24"/>
      <c r="G128" s="24"/>
      <c r="H128" s="4"/>
    </row>
    <row r="129" spans="1:8" ht="15" customHeight="1">
      <c r="A129" s="26"/>
      <c r="B129" s="26"/>
      <c r="C129" s="26"/>
      <c r="D129" s="12"/>
      <c r="E129" s="24"/>
      <c r="F129" s="24"/>
      <c r="G129" s="24"/>
    </row>
    <row r="130" spans="1:8" ht="15" customHeight="1">
      <c r="A130" s="26"/>
      <c r="B130" s="26"/>
      <c r="C130" s="26"/>
      <c r="D130" s="12"/>
      <c r="E130" s="24"/>
      <c r="F130" s="24"/>
      <c r="G130" s="24"/>
    </row>
    <row r="131" spans="1:8" ht="15" customHeight="1">
      <c r="A131" s="26"/>
      <c r="B131" s="26"/>
      <c r="C131" s="26"/>
      <c r="D131" s="12"/>
      <c r="E131" s="24"/>
      <c r="F131" s="24"/>
      <c r="G131" s="24"/>
    </row>
    <row r="132" spans="1:8" ht="15" customHeight="1">
      <c r="A132" s="26"/>
      <c r="B132" s="26"/>
      <c r="C132" s="26"/>
      <c r="D132" s="12"/>
      <c r="E132" s="24"/>
      <c r="F132" s="24"/>
      <c r="G132" s="24"/>
    </row>
    <row r="133" spans="1:8" ht="15" customHeight="1">
      <c r="A133" s="26"/>
      <c r="B133" s="26"/>
      <c r="C133" s="26"/>
      <c r="D133" s="12"/>
      <c r="E133" s="24"/>
      <c r="F133" s="24"/>
      <c r="G133" s="24"/>
    </row>
    <row r="134" spans="1:8" ht="15" customHeight="1">
      <c r="A134" s="26"/>
      <c r="B134" s="26"/>
      <c r="C134" s="26"/>
      <c r="D134" s="12"/>
      <c r="E134" s="24"/>
      <c r="F134" s="24"/>
      <c r="G134" s="24"/>
    </row>
    <row r="135" spans="1:8" ht="15" customHeight="1">
      <c r="A135" s="26"/>
      <c r="B135" s="26"/>
      <c r="C135" s="26"/>
      <c r="D135" s="12"/>
      <c r="E135" s="24"/>
      <c r="F135" s="24"/>
      <c r="G135" s="24"/>
    </row>
    <row r="136" spans="1:8" s="5" customFormat="1" ht="15" customHeight="1">
      <c r="A136" s="26"/>
      <c r="B136" s="26"/>
      <c r="C136" s="26"/>
      <c r="D136" s="12"/>
      <c r="E136" s="24"/>
      <c r="F136" s="24"/>
      <c r="G136" s="24"/>
      <c r="H136" s="4"/>
    </row>
    <row r="137" spans="1:8" ht="13.5" customHeight="1">
      <c r="A137" s="26"/>
      <c r="B137" s="26"/>
      <c r="C137" s="26"/>
      <c r="D137" s="12"/>
      <c r="E137" s="24"/>
      <c r="F137" s="24"/>
      <c r="G137" s="24"/>
    </row>
    <row r="138" spans="1:8" s="5" customFormat="1">
      <c r="A138" s="33"/>
      <c r="B138" s="33"/>
      <c r="C138" s="33"/>
      <c r="D138" s="42"/>
      <c r="E138" s="34"/>
      <c r="F138" s="34"/>
      <c r="G138" s="34"/>
      <c r="H138" s="4"/>
    </row>
  </sheetData>
  <pageMargins left="0.75" right="0.55000000000000004" top="0.75" bottom="0.75" header="0.3" footer="0.3"/>
  <pageSetup orientation="portrait" r:id="rId1"/>
  <headerFooter>
    <oddHeader>&amp;C&amp;"Arial,Bold"&amp;12FY 2017 IHBG Estimate Section 8</oddHeader>
    <oddFooter>&amp;L&amp;"Arial,Regular"&amp;10Printed May 2016&amp;C&amp;"Arial,Regular"&amp;10FY 2017 IHBG Estimate Section 8&amp;R&amp;"Arial,Regular"&amp;10&amp;P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Grant Summary</vt:lpstr>
      <vt:lpstr>FCAS</vt:lpstr>
      <vt:lpstr>Formula Area</vt:lpstr>
      <vt:lpstr>Section 8</vt:lpstr>
      <vt:lpstr>FCAS!Print_Titles</vt:lpstr>
      <vt:lpstr>'Formula Area'!Print_Titles</vt:lpstr>
      <vt:lpstr>'Grant Summary'!Print_Titles</vt:lpstr>
      <vt:lpstr>'Section 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jpotter</dc:creator>
  <cp:lastModifiedBy>jkim</cp:lastModifiedBy>
  <cp:lastPrinted>2016-05-24T13:21:10Z</cp:lastPrinted>
  <dcterms:created xsi:type="dcterms:W3CDTF">2012-07-23T18:56:39Z</dcterms:created>
  <dcterms:modified xsi:type="dcterms:W3CDTF">2016-05-24T13:34:29Z</dcterms:modified>
</cp:coreProperties>
</file>