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hudgov-my.sharepoint.com/personal/michelle_roach_hud_gov/Documents/capfund/ACC Amendments/"/>
    </mc:Choice>
  </mc:AlternateContent>
  <xr:revisionPtr revIDLastSave="3" documentId="8_{3E215EED-AA84-4589-AE93-372EA22021D1}" xr6:coauthVersionLast="47" xr6:coauthVersionMax="47" xr10:uidLastSave="{F48DE918-34D9-4170-AC91-E48D058CD9D3}"/>
  <bookViews>
    <workbookView xWindow="-28920" yWindow="-45" windowWidth="29040" windowHeight="15840" xr2:uid="{9667A8B6-3000-49D7-B1A2-70513C436452}"/>
  </bookViews>
  <sheets>
    <sheet name="FY22_ESSG_ACC" sheetId="2" r:id="rId1"/>
    <sheet name="Grants" sheetId="3" state="hidden" r:id="rId2"/>
    <sheet name="Doc ID" sheetId="1" r:id="rId3"/>
  </sheets>
  <externalReferences>
    <externalReference r:id="rId4"/>
  </externalReferences>
  <definedNames>
    <definedName name="AMP">[1]Reference!$J$5</definedName>
    <definedName name="ASSETMGMT">'[1]52723'!$M$9</definedName>
    <definedName name="DDAMP">[1]PrePop!$C$1:$C$3</definedName>
    <definedName name="E_54">'[1]52723'!$E$54</definedName>
    <definedName name="fnPath">#REF!</definedName>
    <definedName name="fnText">#REF!</definedName>
    <definedName name="Gsell">'[1]Web Prepop'!#REF!</definedName>
    <definedName name="gsell10">'[1]Web Prepop'!#REF!</definedName>
    <definedName name="HA_Name">'[1]52723'!$B$18</definedName>
    <definedName name="HA_Unit_Total">'[1]52723'!$J$15</definedName>
    <definedName name="P_A01">'[1]52723'!$G$63</definedName>
    <definedName name="P_A02">'[1]52723'!$G$64</definedName>
    <definedName name="P_Units">'[1]52723'!$D$28</definedName>
    <definedName name="P_UnitsMi">'[1]52723'!$G$28</definedName>
    <definedName name="P_UnitsPl">'[1]52723'!$E$28</definedName>
    <definedName name="PHAS">[1]PrePop!#REF!</definedName>
    <definedName name="PPN">'[1]52723'!$H$22</definedName>
    <definedName name="_xlnm.Print_Area" localSheetId="0">FY22_ESSG_ACC!$B$2:$P$74</definedName>
    <definedName name="TheData">'[1]Web Prepop'!#REF!</definedName>
    <definedName name="uc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 l="1"/>
  <c r="C20" i="2"/>
  <c r="D9" i="2"/>
</calcChain>
</file>

<file path=xl/sharedStrings.xml><?xml version="1.0" encoding="utf-8"?>
<sst xmlns="http://schemas.openxmlformats.org/spreadsheetml/2006/main" count="62" uniqueCount="61">
  <si>
    <t xml:space="preserve">OMB Approval No. 2577-0303 </t>
  </si>
  <si>
    <t>(exp. 10/31/2026)</t>
  </si>
  <si>
    <r>
      <t xml:space="preserve">Capital Fund Program                                         </t>
    </r>
    <r>
      <rPr>
        <b/>
        <sz val="11"/>
        <color indexed="8"/>
        <rFont val="Arial Narrow"/>
        <family val="2"/>
      </rPr>
      <t xml:space="preserve">  </t>
    </r>
    <r>
      <rPr>
        <b/>
        <sz val="9"/>
        <color indexed="8"/>
        <rFont val="Arial Narrow"/>
        <family val="2"/>
      </rPr>
      <t xml:space="preserve">                                       </t>
    </r>
  </si>
  <si>
    <t>U.S. Department of Housing</t>
  </si>
  <si>
    <t>(CFP) Amendment</t>
  </si>
  <si>
    <t>and Urban Development</t>
  </si>
  <si>
    <t>To Consolidated Annual Contributions Contract</t>
  </si>
  <si>
    <t xml:space="preserve">Office of Public and Indian Housing </t>
  </si>
  <si>
    <t>Terms and Conditions (HUD-53012)</t>
  </si>
  <si>
    <t xml:space="preserve">The information collection requirements contained in this document have been approved by the Office of Management and Budget (OMB) under the Paperwork Reduction Act of 1995 (44 U.S.C. 3501-3520) and assigned OMB control number 2577-0303.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</si>
  <si>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Whereas,</t>
    </r>
    <r>
      <rPr>
        <sz val="8.5"/>
        <color indexed="8"/>
        <rFont val="Arial"/>
        <family val="2"/>
      </rPr>
      <t xml:space="preserve"> (Public Housing Authority)</t>
    </r>
    <r>
      <rPr>
        <u/>
        <sz val="8.5"/>
        <color indexed="8"/>
        <rFont val="Arial"/>
        <family val="2"/>
      </rPr>
      <t/>
    </r>
  </si>
  <si>
    <t>(herein called the “PHA”)</t>
  </si>
  <si>
    <t>and the United States of America, Secretary of Housing and Urban Development (herein called “HUD”) entered into an Annual Contributions Contract</t>
  </si>
  <si>
    <t>ACC(s) Numbers(s)  (On File)</t>
  </si>
  <si>
    <t xml:space="preserve"> dated  (On File)</t>
  </si>
  <si>
    <r>
      <t xml:space="preserve">Whereas, </t>
    </r>
    <r>
      <rPr>
        <sz val="8.5"/>
        <color theme="1"/>
        <rFont val="Arial"/>
        <family val="2"/>
      </rPr>
      <t>HUD has agreed to provide CFP assistance, upon execution of this Amendment, to the PHA in the amount to be specified below for the purpose of assisting the PHA in carrying out approved emergency safety and security activities at existing public housing projects in order to ensure that such projects continue to be available to serve low-income families. HUD reserves the right to provide additional CFP assistance in this FY to the PHA. HUD will provide a revised Amendment authorizing such additional amounts.</t>
    </r>
  </si>
  <si>
    <t xml:space="preserve">$             </t>
  </si>
  <si>
    <t>PHA Tax Identification Number (TIN): On File</t>
  </si>
  <si>
    <t xml:space="preserve">UEI Number: On File   </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</si>
  <si>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</si>
  <si>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r>
      <rPr>
        <b/>
        <sz val="8"/>
        <color indexed="8"/>
        <rFont val="Arial"/>
        <family val="2"/>
      </rPr>
      <t>Now Therefore,</t>
    </r>
    <r>
      <rPr>
        <sz val="8"/>
        <color indexed="8"/>
        <rFont val="Arial"/>
        <family val="2"/>
      </rPr>
      <t xml:space="preserve"> the ACC is amended as follows:</t>
    </r>
  </si>
  <si>
    <t>8.  The PHA is required to report in the format and frequency established by HUD on all open Capital Fund grants awarded.
9.  If CFP assistance is provided for activities authorized pursuant to agreements between HUD and the PHA under the Rental Assistance Demonstration Program, the PHA shall follow such applicable statutory authorities and all applicable HUD regulations and requirements. For total conversion of public housing projects, no disposition or conversion of any public housing project covered by these terms and conditions shall occur unless approved by HUD. For partial conversion, the PHA shall continue to operate each non-converted public housing project as low-income housing in accordance with paragraph 5.
10.  CFP assistance provided as an Emergency grant or a Safety and Security grant shall be subject to a 12 month obligation and 24 month expenditure time period. CFP assistance provided as a Natural Disaster grant shall be subject to a 24 month obligation and 48 month expenditure time period. The start date shall be the date on which such funding becomes available to the PHA for obligation. The PHA must record the Declaration(s) of Trust within 60 days of the effective date or HUD will recapture the grant funding.
11. Waste, Fraud, Abuse, and Whistleblower Protections. Any person who becomes aware of the existence or apparent existence of fraud, waste or abuse of any HUD award must report such incidents to both the HUD official responsible for the award and to HUD’s Office of Inspector General (OIG). HUD OIG is available to receive allegations of fraud, waste, and abuse related to HUD programs via its hotline number (1-800-347-3735) and its online hotline form. You must comply with 41 U.S.C. § 4712, which includes informing your employees in writing of their rights and remedies, in the predominant native language of the workforce. Under 41 U.S.C. § 4712, employees of a government contractor, subcontractor, grantee, and subgrantee—as well as a personal services contractor—who make a protected disclosure about a Federal grant or contract cannot be discharged, demoted, or otherwise discriminated against as long as they reasonably believe the information they disclose is evidence of: 
1. Gross mismanagement of a Federal contract or grant; 
2. Waste of Federal funds; 
3. Abuse of authority relating to a Federal contract or grant; 
4. Substantial and specific danger to public health and safety; or 
5. Violations of law, rule, or regulation related to a Federal contract or grant.
12. This grant may be subject to the requirements of the Build America Buy, America Act (BABA) which was enacted on November 15, 2021, as part of the Infrastructure Investment and Jobs Act (Public Law 117–58), unless waived by the Department: refer to HUD's BABA webpage for further information (https://www.hud.gov/program_offices/general_counsel/build_america_buy_america).</t>
  </si>
  <si>
    <r>
      <t xml:space="preserve">The parties have executed this CFP Amendment, and it will be effective on </t>
    </r>
    <r>
      <rPr>
        <sz val="8.5"/>
        <rFont val="Arial"/>
        <family val="2"/>
      </rPr>
      <t>the date HUD signs below.</t>
    </r>
  </si>
  <si>
    <t>U.S. Dept of HUD</t>
  </si>
  <si>
    <t>PHA (Executive Director or authorized agent)</t>
  </si>
  <si>
    <t>By</t>
  </si>
  <si>
    <t>/s/</t>
  </si>
  <si>
    <t xml:space="preserve">Date: </t>
  </si>
  <si>
    <t>Date:</t>
  </si>
  <si>
    <t>Title</t>
  </si>
  <si>
    <t>Office Public Housing Invest.</t>
  </si>
  <si>
    <t xml:space="preserve">Previous versions obsolete                                                                                                                               </t>
  </si>
  <si>
    <r>
      <t xml:space="preserve">form </t>
    </r>
    <r>
      <rPr>
        <b/>
        <sz val="8.5"/>
        <color indexed="8"/>
        <rFont val="Arial"/>
        <family val="2"/>
      </rPr>
      <t>HUD-53012  OMB Approval No. 2577-0303   (exp. 10/31/2026)</t>
    </r>
  </si>
  <si>
    <t>Appendix  A</t>
  </si>
  <si>
    <t>PHA Code</t>
  </si>
  <si>
    <t>PHA Name</t>
  </si>
  <si>
    <t>Grant Number</t>
  </si>
  <si>
    <t>Grant Amount</t>
  </si>
  <si>
    <t>CT002</t>
  </si>
  <si>
    <t>Housing Authority Of The City Of Norwalk</t>
  </si>
  <si>
    <t>CT26E00250122</t>
  </si>
  <si>
    <t>OH026</t>
  </si>
  <si>
    <t>Columbiana Metropolitian Housing Authority</t>
  </si>
  <si>
    <t>OH12E02650122</t>
  </si>
  <si>
    <t>TN010</t>
  </si>
  <si>
    <t>The Clarksville Housing Authority</t>
  </si>
  <si>
    <t>TN40E01050122</t>
  </si>
  <si>
    <t>TX239</t>
  </si>
  <si>
    <t>Brackettville Housing Authority</t>
  </si>
  <si>
    <t>TX59E23950222</t>
  </si>
  <si>
    <t>VA025</t>
  </si>
  <si>
    <t>Suffolk Redevelopment and Housing Authority</t>
  </si>
  <si>
    <t>VA36E02550122</t>
  </si>
  <si>
    <t>2022 Capital Fund Emergency Safety &amp; Security Grant</t>
  </si>
  <si>
    <t>Jayme Brown</t>
  </si>
  <si>
    <t>for Fiscal Year 2022 to be referred to under the Capital Fund Grant Number</t>
  </si>
  <si>
    <t>Doc ID: HUDPIH-516391410-421</t>
  </si>
  <si>
    <r>
      <t xml:space="preserve">Whereas, </t>
    </r>
    <r>
      <rPr>
        <sz val="8.5"/>
        <color theme="1"/>
        <rFont val="Arial"/>
        <family val="2"/>
      </rPr>
      <t>in accordance with Public Law  117-103</t>
    </r>
    <r>
      <rPr>
        <b/>
        <sz val="8.5"/>
        <color theme="1"/>
        <rFont val="Arial"/>
        <family val="2"/>
      </rPr>
      <t xml:space="preserve">, </t>
    </r>
    <r>
      <rPr>
        <sz val="8.5"/>
        <color theme="1"/>
        <rFont val="Arial"/>
        <family val="2"/>
      </rPr>
      <t>Division L, Title II,</t>
    </r>
  </si>
  <si>
    <t>Title: Acting Deputy Assistant Secretary</t>
  </si>
  <si>
    <t xml:space="preserve">1. The ACC(s) is (are) amended to provide CFP assistance in the amount specified above for capital and management activities of PHA projects. This CFP Amendment is a part of the ACC.
2. The PHA must carry out the approved emergency safety and security  activities in accordance with the United States Housing Act of 1937 (the Act),  24 CFR Part 905 (the Capital Fund Final rule) as well as other applicable HUD requirements,.
3. The PHA has a HUD-approved Capital Fund Five Year Action Plan and has complied with the requirements for reporting on open grants through the Performance and Evaluation Report.  The PHA must comply with 24 CFR905.300 of the Capital Fund Final rule regarding amendment of the Five Year Action Plan where the PHA proposes a Significant Amendment to the Capital 
4. Unless otherwise provided, the 24 month time period in which the PHA must obligate this CFP assistance pursuant to section 9(j)(1) of the Act and 48 month time period in which the PHA must expend this CFP assistance pursuant to section 9(j)(5) of the Act starts with the effective date of this CFP amendment (the date on which CFP assistance becomes available to the PHA for obligation).  Any additional CFP assistance this FY will start with the same effective date.
5. The PHA shall continue to operate each public housing project as low-income housing in compliance with the ACC(s), as amended, the Act, and all HUD regulations for a period of twenty years after the last disbursement of CFP assistance for modernization activities for each public housing project or portion thereof and for a period of forty years after the last distribution of CFP assistance for development activities for each public housing project and for a period of ten years following the last payment of assistance from the Operating Fund to each public housing project.  Provided further that, no disposition of any project covered by this amendment shall occur unless approved by HUD.
6. The PHA will accept all CFP assistance provided for this FY.  If the PHA does not comply with any of its obligations under this CFP Amendment and does not have its Annual PHA Plan approved within the period specified by HUD, HUD shall impose such penalties or take such remedial action as provided by law. HUD may direct the PHA to terminate all work described in the Capital Fund Annual Statement of the Annual PHA Plan.  In such case, the PHA shall only incur additional costs with HUD approval.
7. Implementation or use of funding assistance provided under this CFP Amendment is subject to the attached corrective action order(s). 
(mark one)      Yes                        No         </t>
  </si>
  <si>
    <t>Last Updated 9/24/2024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</si>
</sst>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quot;$&quot;#,##0.00\)"/>
  </numFmts>
  <fonts count="25" x14ac:knownFonts="1">
    <font>
      <sz val="11"/>
      <color theme="1"/>
      <name val="Aptos Narrow"/>
      <family val="2"/>
      <scheme val="minor"/>
    </font>
    <font>
      <b/>
      <sz val="11"/>
      <color theme="1"/>
      <name val="Aptos Narrow"/>
      <family val="2"/>
      <scheme val="minor"/>
    </font>
    <font>
      <b/>
      <sz val="12"/>
      <color rgb="FF000000"/>
      <name val="Times New Roman"/>
      <family val="1"/>
    </font>
    <font>
      <sz val="9"/>
      <color rgb="FF000000"/>
      <name val="Times New Roman"/>
      <family val="1"/>
    </font>
    <font>
      <b/>
      <sz val="11"/>
      <color theme="1"/>
      <name val="Arial"/>
      <family val="2"/>
    </font>
    <font>
      <b/>
      <sz val="11"/>
      <color indexed="8"/>
      <name val="Arial Narrow"/>
      <family val="2"/>
    </font>
    <font>
      <b/>
      <sz val="9"/>
      <color indexed="8"/>
      <name val="Arial Narrow"/>
      <family val="2"/>
    </font>
    <font>
      <b/>
      <sz val="9"/>
      <color theme="1"/>
      <name val="Arial Narrow"/>
      <family val="2"/>
    </font>
    <font>
      <b/>
      <sz val="9"/>
      <color theme="1"/>
      <name val="Arial"/>
      <family val="2"/>
    </font>
    <font>
      <sz val="10"/>
      <color theme="1"/>
      <name val="Arial"/>
      <family val="2"/>
    </font>
    <font>
      <sz val="11"/>
      <color theme="1"/>
      <name val="Arial"/>
      <family val="2"/>
    </font>
    <font>
      <sz val="8.5"/>
      <color theme="1"/>
      <name val="Arial"/>
      <family val="2"/>
    </font>
    <font>
      <b/>
      <sz val="8.5"/>
      <color theme="1"/>
      <name val="Arial"/>
      <family val="2"/>
    </font>
    <font>
      <sz val="8.5"/>
      <color indexed="8"/>
      <name val="Arial"/>
      <family val="2"/>
    </font>
    <font>
      <u/>
      <sz val="8.5"/>
      <color indexed="8"/>
      <name val="Arial"/>
      <family val="2"/>
    </font>
    <font>
      <sz val="8.5"/>
      <name val="Arial"/>
      <family val="2"/>
    </font>
    <font>
      <u/>
      <sz val="8.5"/>
      <color theme="1"/>
      <name val="Arial"/>
      <family val="2"/>
    </font>
    <font>
      <u/>
      <sz val="8.5"/>
      <color rgb="FF000000"/>
      <name val="Arial"/>
      <family val="2"/>
    </font>
    <font>
      <sz val="8"/>
      <color indexed="8"/>
      <name val="Arial"/>
      <family val="2"/>
    </font>
    <font>
      <b/>
      <sz val="8"/>
      <color indexed="8"/>
      <name val="Arial"/>
      <family val="2"/>
    </font>
    <font>
      <sz val="8"/>
      <color theme="1"/>
      <name val="Arial"/>
      <family val="2"/>
    </font>
    <font>
      <b/>
      <sz val="8"/>
      <color theme="1"/>
      <name val="Arial"/>
      <family val="2"/>
    </font>
    <font>
      <sz val="7.5"/>
      <color theme="1"/>
      <name val="Arial"/>
      <family val="2"/>
    </font>
    <font>
      <sz val="10"/>
      <color theme="1"/>
      <name val="Aptos Narrow"/>
      <family val="2"/>
      <scheme val="minor"/>
    </font>
    <font>
      <b/>
      <sz val="8.5"/>
      <color indexed="8"/>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0" fillId="0" borderId="0" xfId="0" applyProtection="1">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horizontal="right" vertical="center"/>
      <protection hidden="1"/>
    </xf>
    <xf numFmtId="0" fontId="0" fillId="2" borderId="0" xfId="0" applyFill="1" applyProtection="1">
      <protection hidden="1"/>
    </xf>
    <xf numFmtId="0" fontId="4" fillId="2" borderId="0" xfId="0" applyFont="1" applyFill="1" applyAlignment="1" applyProtection="1">
      <alignment vertical="center"/>
      <protection hidden="1"/>
    </xf>
    <xf numFmtId="0" fontId="7" fillId="2" borderId="0" xfId="0" applyFont="1" applyFill="1" applyAlignment="1" applyProtection="1">
      <alignment horizontal="left" vertical="center" indent="12"/>
      <protection hidden="1"/>
    </xf>
    <xf numFmtId="0" fontId="8" fillId="2" borderId="0" xfId="0" applyFont="1" applyFill="1" applyAlignment="1" applyProtection="1">
      <alignment horizontal="left" vertical="center" indent="13"/>
      <protection hidden="1"/>
    </xf>
    <xf numFmtId="0" fontId="9" fillId="2" borderId="0" xfId="0" applyFont="1" applyFill="1" applyAlignment="1" applyProtection="1">
      <alignment vertical="top"/>
      <protection hidden="1"/>
    </xf>
    <xf numFmtId="0" fontId="9" fillId="2" borderId="0" xfId="0" applyFont="1" applyFill="1" applyAlignment="1" applyProtection="1">
      <alignment vertical="center"/>
      <protection hidden="1"/>
    </xf>
    <xf numFmtId="0" fontId="0" fillId="2" borderId="0" xfId="0" applyFill="1" applyAlignment="1" applyProtection="1">
      <alignment horizontal="left" indent="12"/>
      <protection hidden="1"/>
    </xf>
    <xf numFmtId="0" fontId="10" fillId="2" borderId="0" xfId="0" applyFont="1" applyFill="1" applyAlignment="1" applyProtection="1">
      <alignment vertical="center"/>
      <protection hidden="1"/>
    </xf>
    <xf numFmtId="0" fontId="12" fillId="2" borderId="0" xfId="0" applyFont="1" applyFill="1" applyProtection="1">
      <protection hidden="1"/>
    </xf>
    <xf numFmtId="0" fontId="11" fillId="2" borderId="0" xfId="0" applyFont="1" applyFill="1" applyProtection="1">
      <protection hidden="1"/>
    </xf>
    <xf numFmtId="0" fontId="11" fillId="2" borderId="0" xfId="0" applyFont="1" applyFill="1" applyAlignment="1" applyProtection="1">
      <alignmen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14" fontId="11" fillId="2" borderId="0" xfId="0" applyNumberFormat="1" applyFont="1" applyFill="1" applyAlignment="1" applyProtection="1">
      <alignment vertical="center"/>
      <protection hidden="1"/>
    </xf>
    <xf numFmtId="0" fontId="11" fillId="2" borderId="0" xfId="0" applyFont="1" applyFill="1" applyAlignment="1" applyProtection="1">
      <alignment horizontal="right"/>
      <protection hidden="1"/>
    </xf>
    <xf numFmtId="0" fontId="15" fillId="2" borderId="0" xfId="0" applyFont="1" applyFill="1" applyAlignment="1" applyProtection="1">
      <alignment vertical="center"/>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11" fillId="2" borderId="2" xfId="0" applyFont="1" applyFill="1" applyBorder="1" applyProtection="1">
      <protection hidden="1"/>
    </xf>
    <xf numFmtId="164" fontId="15" fillId="2" borderId="2" xfId="0" applyNumberFormat="1" applyFont="1" applyFill="1" applyBorder="1" applyAlignment="1" applyProtection="1">
      <alignment horizontal="center"/>
      <protection hidden="1"/>
    </xf>
    <xf numFmtId="0" fontId="11" fillId="0" borderId="0" xfId="0" applyFont="1" applyAlignment="1" applyProtection="1">
      <alignment horizontal="left" indent="1"/>
      <protection hidden="1"/>
    </xf>
    <xf numFmtId="0" fontId="16" fillId="0" borderId="0" xfId="0" applyFont="1" applyAlignment="1" applyProtection="1">
      <alignment horizontal="center" vertical="center"/>
      <protection hidden="1"/>
    </xf>
    <xf numFmtId="0" fontId="16" fillId="2" borderId="0" xfId="0" applyFont="1" applyFill="1" applyProtection="1">
      <protection hidden="1"/>
    </xf>
    <xf numFmtId="0" fontId="11" fillId="2" borderId="0" xfId="0" applyFont="1" applyFill="1" applyAlignment="1" applyProtection="1">
      <alignment vertical="top"/>
      <protection hidden="1"/>
    </xf>
    <xf numFmtId="0" fontId="0" fillId="2" borderId="0" xfId="0" applyFill="1" applyAlignment="1" applyProtection="1">
      <alignment vertical="top"/>
      <protection hidden="1"/>
    </xf>
    <xf numFmtId="0" fontId="18" fillId="2" borderId="3" xfId="0" applyFont="1" applyFill="1" applyBorder="1" applyAlignment="1" applyProtection="1">
      <alignment vertical="center"/>
      <protection hidden="1"/>
    </xf>
    <xf numFmtId="0" fontId="20" fillId="2" borderId="3" xfId="0" applyFont="1" applyFill="1" applyBorder="1" applyAlignment="1" applyProtection="1">
      <alignment vertical="center" wrapText="1"/>
      <protection hidden="1"/>
    </xf>
    <xf numFmtId="0" fontId="21" fillId="2" borderId="3" xfId="0" applyFont="1" applyFill="1" applyBorder="1" applyAlignment="1" applyProtection="1">
      <alignment vertical="center" wrapText="1"/>
      <protection hidden="1"/>
    </xf>
    <xf numFmtId="0" fontId="20" fillId="2" borderId="3" xfId="0" applyFont="1" applyFill="1" applyBorder="1" applyAlignment="1" applyProtection="1">
      <alignment vertical="top" wrapText="1"/>
      <protection hidden="1"/>
    </xf>
    <xf numFmtId="0" fontId="20" fillId="2" borderId="0" xfId="0" applyFont="1" applyFill="1" applyAlignment="1" applyProtection="1">
      <alignment vertical="center"/>
      <protection hidden="1"/>
    </xf>
    <xf numFmtId="0" fontId="20" fillId="2" borderId="0" xfId="0" applyFont="1" applyFill="1" applyAlignment="1" applyProtection="1">
      <alignment vertical="top" wrapText="1"/>
      <protection hidden="1"/>
    </xf>
    <xf numFmtId="0" fontId="20" fillId="2" borderId="0" xfId="0" applyFont="1" applyFill="1" applyAlignment="1" applyProtection="1">
      <alignment horizontal="left" vertical="center"/>
      <protection hidden="1"/>
    </xf>
    <xf numFmtId="0" fontId="12" fillId="2" borderId="4" xfId="0" applyFont="1" applyFill="1" applyBorder="1" applyAlignment="1" applyProtection="1">
      <alignment horizontal="left" vertical="top"/>
      <protection hidden="1"/>
    </xf>
    <xf numFmtId="0" fontId="0" fillId="2" borderId="4" xfId="0" applyFill="1" applyBorder="1" applyProtection="1">
      <protection hidden="1"/>
    </xf>
    <xf numFmtId="0" fontId="0" fillId="2" borderId="5" xfId="0" applyFill="1" applyBorder="1" applyProtection="1">
      <protection hidden="1"/>
    </xf>
    <xf numFmtId="0" fontId="12" fillId="2" borderId="6" xfId="0" applyFont="1" applyFill="1" applyBorder="1" applyAlignment="1" applyProtection="1">
      <alignment horizontal="left" vertical="top" indent="1"/>
      <protection hidden="1"/>
    </xf>
    <xf numFmtId="0" fontId="11" fillId="2" borderId="0" xfId="0" applyFont="1" applyFill="1" applyAlignment="1" applyProtection="1">
      <alignment horizontal="left" vertical="top"/>
      <protection hidden="1"/>
    </xf>
    <xf numFmtId="0" fontId="0" fillId="2" borderId="0" xfId="0" applyFill="1" applyAlignment="1" applyProtection="1">
      <alignment horizontal="left" vertical="top" indent="1"/>
      <protection hidden="1"/>
    </xf>
    <xf numFmtId="0" fontId="11" fillId="2" borderId="7" xfId="0" applyFont="1" applyFill="1" applyBorder="1" applyAlignment="1" applyProtection="1">
      <alignment vertical="top"/>
      <protection hidden="1"/>
    </xf>
    <xf numFmtId="0" fontId="11" fillId="2" borderId="0" xfId="0" applyFont="1" applyFill="1" applyAlignment="1" applyProtection="1">
      <alignment horizontal="left" vertical="top" indent="1"/>
      <protection hidden="1"/>
    </xf>
    <xf numFmtId="0" fontId="11" fillId="2" borderId="0" xfId="0" applyFont="1" applyFill="1" applyAlignment="1" applyProtection="1">
      <alignment vertical="top"/>
      <protection locked="0"/>
    </xf>
    <xf numFmtId="0" fontId="0" fillId="2" borderId="0" xfId="0" applyFill="1" applyAlignment="1" applyProtection="1">
      <alignment vertical="top"/>
      <protection locked="0"/>
    </xf>
    <xf numFmtId="0" fontId="11" fillId="2" borderId="0" xfId="0" applyFont="1" applyFill="1" applyAlignment="1" applyProtection="1">
      <alignment horizontal="left" vertical="top"/>
      <protection locked="0"/>
    </xf>
    <xf numFmtId="0" fontId="0" fillId="2" borderId="2" xfId="0" applyFill="1" applyBorder="1" applyAlignment="1" applyProtection="1">
      <alignment horizontal="left" indent="1"/>
      <protection hidden="1"/>
    </xf>
    <xf numFmtId="0" fontId="0" fillId="2" borderId="2" xfId="0" applyFill="1" applyBorder="1" applyProtection="1">
      <protection hidden="1"/>
    </xf>
    <xf numFmtId="0" fontId="0" fillId="2" borderId="8" xfId="0" applyFill="1" applyBorder="1" applyProtection="1">
      <protection hidden="1"/>
    </xf>
    <xf numFmtId="0" fontId="0" fillId="2" borderId="2" xfId="0" applyFill="1" applyBorder="1" applyProtection="1">
      <protection locked="0"/>
    </xf>
    <xf numFmtId="0" fontId="11" fillId="2" borderId="0" xfId="0" applyFont="1" applyFill="1" applyAlignment="1" applyProtection="1">
      <alignment horizontal="left" indent="2"/>
      <protection hidden="1"/>
    </xf>
    <xf numFmtId="0" fontId="0" fillId="2" borderId="7" xfId="0" applyFill="1" applyBorder="1" applyProtection="1">
      <protection hidden="1"/>
    </xf>
    <xf numFmtId="0" fontId="23" fillId="2" borderId="2" xfId="0" applyFont="1" applyFill="1" applyBorder="1" applyAlignment="1" applyProtection="1">
      <alignment horizontal="left" vertical="top" indent="2"/>
      <protection hidden="1"/>
    </xf>
    <xf numFmtId="0" fontId="0" fillId="0" borderId="2" xfId="0" applyBorder="1" applyProtection="1">
      <protection hidden="1"/>
    </xf>
    <xf numFmtId="0" fontId="11" fillId="2" borderId="0" xfId="0" applyFont="1" applyFill="1" applyAlignment="1" applyProtection="1">
      <alignment horizontal="left" indent="4"/>
      <protection hidden="1"/>
    </xf>
    <xf numFmtId="8" fontId="0" fillId="0" borderId="0" xfId="0" applyNumberFormat="1"/>
    <xf numFmtId="14" fontId="0" fillId="2" borderId="2" xfId="0" applyNumberFormat="1" applyFill="1" applyBorder="1" applyProtection="1">
      <protection hidden="1"/>
    </xf>
    <xf numFmtId="0" fontId="11" fillId="2" borderId="1" xfId="0" applyFont="1" applyFill="1" applyBorder="1" applyAlignment="1" applyProtection="1">
      <alignment horizontal="justify" vertical="top" wrapText="1"/>
      <protection hidden="1"/>
    </xf>
    <xf numFmtId="0" fontId="1" fillId="0" borderId="0" xfId="0" applyFont="1" applyAlignment="1" applyProtection="1">
      <alignment horizontal="center"/>
      <protection hidden="1"/>
    </xf>
    <xf numFmtId="0" fontId="2" fillId="2" borderId="0" xfId="0" applyFont="1" applyFill="1" applyAlignment="1" applyProtection="1">
      <alignment horizontal="center" vertical="center"/>
      <protection hidden="1"/>
    </xf>
    <xf numFmtId="0" fontId="8" fillId="2" borderId="0" xfId="0" applyFont="1" applyFill="1" applyAlignment="1" applyProtection="1">
      <alignment horizontal="left" vertical="center" indent="5"/>
      <protection hidden="1"/>
    </xf>
    <xf numFmtId="0" fontId="8" fillId="2" borderId="0" xfId="0" applyFont="1" applyFill="1" applyAlignment="1" applyProtection="1">
      <alignment horizontal="left" vertical="center" indent="6"/>
      <protection hidden="1"/>
    </xf>
    <xf numFmtId="0" fontId="0" fillId="2" borderId="0" xfId="0" applyFill="1" applyAlignment="1" applyProtection="1">
      <alignment horizontal="left" indent="2"/>
      <protection hidden="1"/>
    </xf>
    <xf numFmtId="0" fontId="22" fillId="2" borderId="0" xfId="0" applyFont="1" applyFill="1" applyAlignment="1" applyProtection="1">
      <alignment horizontal="center" vertical="top"/>
      <protection hidden="1"/>
    </xf>
    <xf numFmtId="0" fontId="20" fillId="2" borderId="0" xfId="0" applyFont="1" applyFill="1" applyAlignment="1" applyProtection="1">
      <alignment horizontal="justify" vertical="top" wrapText="1"/>
      <protection hidden="1"/>
    </xf>
    <xf numFmtId="0" fontId="20" fillId="2" borderId="0" xfId="0" applyFont="1" applyFill="1" applyAlignment="1" applyProtection="1">
      <alignment horizontal="left" vertical="top" wrapText="1"/>
      <protection hidden="1"/>
    </xf>
    <xf numFmtId="0" fontId="11" fillId="2" borderId="2" xfId="0" applyFont="1" applyFill="1" applyBorder="1" applyAlignment="1" applyProtection="1">
      <alignment horizontal="center" wrapText="1"/>
      <protection hidden="1"/>
    </xf>
    <xf numFmtId="0" fontId="15" fillId="2" borderId="2" xfId="0" applyFont="1" applyFill="1" applyBorder="1" applyAlignment="1" applyProtection="1">
      <alignment horizontal="center" wrapText="1"/>
      <protection locked="0"/>
    </xf>
    <xf numFmtId="0" fontId="12" fillId="2" borderId="0" xfId="0" applyFont="1" applyFill="1" applyAlignment="1" applyProtection="1">
      <alignment horizontal="left" vertical="top" wrapText="1"/>
      <protection hidden="1"/>
    </xf>
    <xf numFmtId="0" fontId="11" fillId="0" borderId="0" xfId="0" applyFont="1" applyAlignment="1" applyProtection="1">
      <alignment horizontal="left" wrapText="1"/>
      <protection hidden="1"/>
    </xf>
  </cellXfs>
  <cellStyles count="1">
    <cellStyle name="Normal" xfId="0" builtinId="0"/>
  </cellStyles>
  <dxfs count="4">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98766</xdr:colOff>
      <xdr:row>58</xdr:row>
      <xdr:rowOff>144536</xdr:rowOff>
    </xdr:from>
    <xdr:to>
      <xdr:col>3</xdr:col>
      <xdr:colOff>351306</xdr:colOff>
      <xdr:row>60</xdr:row>
      <xdr:rowOff>1661</xdr:rowOff>
    </xdr:to>
    <xdr:sp macro="" textlink="">
      <xdr:nvSpPr>
        <xdr:cNvPr id="2" name="Text Box 2">
          <a:extLst>
            <a:ext uri="{FF2B5EF4-FFF2-40B4-BE49-F238E27FC236}">
              <a16:creationId xmlns:a16="http://schemas.microsoft.com/office/drawing/2014/main" id="{F0922CC9-4AAE-4322-A24E-DB55892BDEEA}"/>
            </a:ext>
          </a:extLst>
        </xdr:cNvPr>
        <xdr:cNvSpPr txBox="1">
          <a:spLocks noChangeArrowheads="1"/>
        </xdr:cNvSpPr>
      </xdr:nvSpPr>
      <xdr:spPr bwMode="auto">
        <a:xfrm>
          <a:off x="2241891" y="9945761"/>
          <a:ext cx="252540" cy="1619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2</xdr:col>
      <xdr:colOff>845917</xdr:colOff>
      <xdr:row>58</xdr:row>
      <xdr:rowOff>132372</xdr:rowOff>
    </xdr:from>
    <xdr:to>
      <xdr:col>2</xdr:col>
      <xdr:colOff>1112525</xdr:colOff>
      <xdr:row>59</xdr:row>
      <xdr:rowOff>151422</xdr:rowOff>
    </xdr:to>
    <xdr:sp macro="" textlink="">
      <xdr:nvSpPr>
        <xdr:cNvPr id="3" name="Text Box 2">
          <a:extLst>
            <a:ext uri="{FF2B5EF4-FFF2-40B4-BE49-F238E27FC236}">
              <a16:creationId xmlns:a16="http://schemas.microsoft.com/office/drawing/2014/main" id="{053D92B2-BDF3-4F71-BB39-79399612C1E6}"/>
            </a:ext>
          </a:extLst>
        </xdr:cNvPr>
        <xdr:cNvSpPr txBox="1">
          <a:spLocks noChangeArrowheads="1"/>
        </xdr:cNvSpPr>
      </xdr:nvSpPr>
      <xdr:spPr bwMode="auto">
        <a:xfrm>
          <a:off x="1312642" y="9933597"/>
          <a:ext cx="266608" cy="1714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hud.gov/Documents%20and%20Settings/H46602/Local%20Settings/Temporary%20Internet%20Files/Content.Outlook/IP80TXOR/CY-2013_HUD-52723_PHA_Tool(Test%202013.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pop"/>
      <sheetName val="PrePop"/>
      <sheetName val="52723"/>
      <sheetName val="Reference"/>
      <sheetName val="Sheet2"/>
      <sheetName val="Blank"/>
      <sheetName val="BOM_EOM"/>
    </sheetNames>
    <sheetDataSet>
      <sheetData sheetId="0"/>
      <sheetData sheetId="1">
        <row r="1">
          <cell r="C1" t="str">
            <v>Please Select a Project</v>
          </cell>
        </row>
        <row r="2">
          <cell r="C2" t="str">
            <v>MA002002136</v>
          </cell>
        </row>
        <row r="3">
          <cell r="C3" t="str">
            <v>MA002002137</v>
          </cell>
        </row>
      </sheetData>
      <sheetData sheetId="2">
        <row r="18">
          <cell r="B18" t="str">
            <v>Boston Housing Authority</v>
          </cell>
        </row>
        <row r="22">
          <cell r="H22" t="str">
            <v>MA002002137</v>
          </cell>
        </row>
        <row r="54">
          <cell r="E54">
            <v>6370</v>
          </cell>
        </row>
        <row r="63">
          <cell r="G63">
            <v>527.69000000000005</v>
          </cell>
        </row>
        <row r="64">
          <cell r="G64">
            <v>1.0249999999999999</v>
          </cell>
        </row>
      </sheetData>
      <sheetData sheetId="3">
        <row r="5">
          <cell r="J5" t="str">
            <v>al001</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4A8F-B2E7-4D4E-8015-B6DD4E617762}">
  <sheetPr>
    <pageSetUpPr fitToPage="1"/>
  </sheetPr>
  <dimension ref="A1:R80"/>
  <sheetViews>
    <sheetView showGridLines="0" showRowColHeaders="0" tabSelected="1" showRuler="0" zoomScaleNormal="100" zoomScalePageLayoutView="60" workbookViewId="0">
      <selection activeCell="I9" sqref="I9:J9"/>
    </sheetView>
  </sheetViews>
  <sheetFormatPr defaultColWidth="0" defaultRowHeight="14.4" customHeight="1" zeroHeight="1" x14ac:dyDescent="0.3"/>
  <cols>
    <col min="1" max="1" width="4.44140625" style="1" customWidth="1"/>
    <col min="2" max="2" width="2.33203125" style="1" customWidth="1"/>
    <col min="3" max="3" width="24.44140625" style="1" customWidth="1"/>
    <col min="4" max="4" width="7.44140625" style="1" customWidth="1"/>
    <col min="5" max="5" width="4.6640625" style="1" customWidth="1"/>
    <col min="6" max="6" width="13.44140625" style="1" customWidth="1"/>
    <col min="7" max="7" width="8.44140625" style="1" customWidth="1"/>
    <col min="8" max="8" width="1.88671875" style="1" customWidth="1"/>
    <col min="9" max="9" width="10.88671875" style="1" customWidth="1"/>
    <col min="10" max="10" width="6.5546875" style="1" customWidth="1"/>
    <col min="11" max="11" width="5.88671875" style="1" customWidth="1"/>
    <col min="12" max="12" width="6.44140625" style="1" customWidth="1"/>
    <col min="13" max="13" width="7.33203125" style="1" customWidth="1"/>
    <col min="14" max="14" width="5.33203125" style="1" customWidth="1"/>
    <col min="15" max="15" width="11.6640625" style="1" customWidth="1"/>
    <col min="16" max="16" width="7.88671875" style="1" customWidth="1"/>
    <col min="17" max="17" width="2.33203125" style="1" customWidth="1"/>
    <col min="18" max="18" width="4.44140625" style="1" customWidth="1"/>
    <col min="19" max="16384" width="5.33203125" style="1" hidden="1"/>
  </cols>
  <sheetData>
    <row r="1" spans="2:17" x14ac:dyDescent="0.3">
      <c r="F1" s="59"/>
      <c r="G1" s="59"/>
      <c r="H1" s="59"/>
      <c r="I1" s="59"/>
    </row>
    <row r="2" spans="2:17" ht="14.1" customHeight="1" x14ac:dyDescent="0.3">
      <c r="B2" s="2"/>
      <c r="C2" s="2"/>
      <c r="D2" s="60" t="s">
        <v>53</v>
      </c>
      <c r="E2" s="60"/>
      <c r="F2" s="60"/>
      <c r="G2" s="60"/>
      <c r="H2" s="60"/>
      <c r="I2" s="60"/>
      <c r="J2" s="60"/>
      <c r="K2" s="60"/>
      <c r="L2" s="60"/>
      <c r="M2" s="2"/>
      <c r="N2" s="2"/>
      <c r="O2" s="3"/>
      <c r="P2" s="3" t="s">
        <v>0</v>
      </c>
      <c r="Q2" s="4"/>
    </row>
    <row r="3" spans="2:17" ht="10.050000000000001" customHeight="1" x14ac:dyDescent="0.3">
      <c r="B3" s="4"/>
      <c r="C3" s="4"/>
      <c r="D3" s="4"/>
      <c r="E3" s="4"/>
      <c r="F3" s="4"/>
      <c r="G3" s="4"/>
      <c r="H3" s="4"/>
      <c r="I3" s="4"/>
      <c r="J3" s="4"/>
      <c r="K3" s="4"/>
      <c r="L3" s="4"/>
      <c r="M3" s="4"/>
      <c r="N3" s="4"/>
      <c r="O3" s="3"/>
      <c r="P3" s="3" t="s">
        <v>1</v>
      </c>
      <c r="Q3" s="4"/>
    </row>
    <row r="4" spans="2:17" ht="15.75" customHeight="1" x14ac:dyDescent="0.3">
      <c r="B4" s="5" t="s">
        <v>2</v>
      </c>
      <c r="C4" s="5"/>
      <c r="D4" s="5"/>
      <c r="E4" s="6"/>
      <c r="F4" s="61" t="s">
        <v>3</v>
      </c>
      <c r="G4" s="61"/>
      <c r="H4" s="61"/>
      <c r="I4" s="61"/>
      <c r="J4" s="61"/>
      <c r="K4" s="61"/>
      <c r="L4" s="61"/>
      <c r="M4" s="61"/>
      <c r="N4" s="61"/>
      <c r="O4" s="61"/>
      <c r="P4" s="61"/>
      <c r="Q4" s="4"/>
    </row>
    <row r="5" spans="2:17" ht="12" customHeight="1" x14ac:dyDescent="0.3">
      <c r="B5" s="5" t="s">
        <v>4</v>
      </c>
      <c r="C5" s="5"/>
      <c r="D5" s="5"/>
      <c r="E5" s="7"/>
      <c r="F5" s="62" t="s">
        <v>5</v>
      </c>
      <c r="G5" s="62"/>
      <c r="H5" s="62"/>
      <c r="I5" s="62"/>
      <c r="J5" s="62"/>
      <c r="K5" s="62"/>
      <c r="L5" s="62"/>
      <c r="M5" s="62"/>
      <c r="N5" s="62"/>
      <c r="O5" s="62"/>
      <c r="P5" s="62"/>
      <c r="Q5" s="4"/>
    </row>
    <row r="6" spans="2:17" ht="12" customHeight="1" x14ac:dyDescent="0.3">
      <c r="B6" s="8" t="s">
        <v>6</v>
      </c>
      <c r="C6" s="9"/>
      <c r="D6" s="9"/>
      <c r="E6" s="10"/>
      <c r="F6" s="63" t="s">
        <v>7</v>
      </c>
      <c r="G6" s="63"/>
      <c r="H6" s="63"/>
      <c r="I6" s="63"/>
      <c r="J6" s="63"/>
      <c r="K6" s="63"/>
      <c r="L6" s="63"/>
      <c r="M6" s="63"/>
      <c r="N6" s="63"/>
      <c r="O6" s="63"/>
      <c r="P6" s="63"/>
      <c r="Q6" s="4"/>
    </row>
    <row r="7" spans="2:17" ht="18.600000000000001" customHeight="1" x14ac:dyDescent="0.3">
      <c r="B7" s="8" t="s">
        <v>8</v>
      </c>
      <c r="C7" s="11"/>
      <c r="D7" s="11"/>
      <c r="E7" s="11"/>
      <c r="F7" s="11"/>
      <c r="G7" s="11"/>
      <c r="H7" s="11"/>
      <c r="I7" s="11"/>
      <c r="J7" s="11"/>
      <c r="K7" s="4"/>
      <c r="L7" s="4"/>
      <c r="M7" s="4"/>
      <c r="N7" s="4"/>
      <c r="O7" s="4"/>
      <c r="P7" s="4"/>
      <c r="Q7" s="4"/>
    </row>
    <row r="8" spans="2:17" ht="62.25" customHeight="1" thickBot="1" x14ac:dyDescent="0.35">
      <c r="B8" s="58" t="s">
        <v>9</v>
      </c>
      <c r="C8" s="58"/>
      <c r="D8" s="58"/>
      <c r="E8" s="58"/>
      <c r="F8" s="58"/>
      <c r="G8" s="58"/>
      <c r="H8" s="58"/>
      <c r="I8" s="58"/>
      <c r="J8" s="58"/>
      <c r="K8" s="58"/>
      <c r="L8" s="58"/>
      <c r="M8" s="58"/>
      <c r="N8" s="58"/>
      <c r="O8" s="58"/>
      <c r="P8" s="58"/>
      <c r="Q8" s="4"/>
    </row>
    <row r="9" spans="2:17" ht="22.8" customHeight="1" x14ac:dyDescent="0.3">
      <c r="B9" s="12" t="s">
        <v>10</v>
      </c>
      <c r="C9" s="12"/>
      <c r="D9" s="67" t="str">
        <f>IF(TYPE(VLOOKUP($I$9,Grants!$A:$D, 2, FALSE))=16, "(Formal PHA Name)", (VLOOKUP($I$9,Grants!A3:C67, 2, FALSE)))</f>
        <v>(Formal PHA Name)</v>
      </c>
      <c r="E9" s="67"/>
      <c r="F9" s="67"/>
      <c r="G9" s="67"/>
      <c r="H9" s="67"/>
      <c r="I9" s="68"/>
      <c r="J9" s="68"/>
      <c r="K9" s="13" t="s">
        <v>11</v>
      </c>
      <c r="L9" s="13"/>
      <c r="M9" s="4"/>
      <c r="N9" s="4"/>
      <c r="O9" s="4"/>
      <c r="P9" s="4"/>
      <c r="Q9" s="4"/>
    </row>
    <row r="10" spans="2:17" ht="12" customHeight="1" x14ac:dyDescent="0.3">
      <c r="B10" s="14" t="s">
        <v>12</v>
      </c>
      <c r="C10" s="14"/>
      <c r="D10" s="14"/>
      <c r="E10" s="14"/>
      <c r="F10" s="14"/>
      <c r="G10" s="14"/>
      <c r="H10" s="14"/>
      <c r="I10" s="4"/>
      <c r="J10" s="4"/>
      <c r="K10" s="4"/>
      <c r="L10" s="4"/>
      <c r="M10" s="4"/>
      <c r="N10" s="4"/>
      <c r="O10" s="4"/>
      <c r="P10" s="4"/>
      <c r="Q10" s="4"/>
    </row>
    <row r="11" spans="2:17" ht="12" customHeight="1" x14ac:dyDescent="0.3">
      <c r="B11" s="14" t="s">
        <v>13</v>
      </c>
      <c r="C11" s="14"/>
      <c r="D11" s="15"/>
      <c r="E11" s="16" t="s">
        <v>14</v>
      </c>
      <c r="F11" s="17"/>
      <c r="G11" s="17"/>
      <c r="H11" s="14"/>
      <c r="I11" s="18"/>
      <c r="J11" s="18"/>
      <c r="K11" s="14"/>
      <c r="L11" s="14"/>
      <c r="M11" s="4"/>
      <c r="N11" s="4"/>
      <c r="O11" s="4"/>
      <c r="P11" s="4"/>
      <c r="Q11" s="4"/>
    </row>
    <row r="12" spans="2:17" ht="10.050000000000001" customHeight="1" x14ac:dyDescent="0.3">
      <c r="B12" s="14"/>
      <c r="C12" s="14"/>
      <c r="D12" s="19"/>
      <c r="E12" s="16"/>
      <c r="F12" s="17"/>
      <c r="G12" s="17"/>
      <c r="H12" s="14"/>
      <c r="I12" s="18"/>
      <c r="J12" s="18"/>
      <c r="K12" s="14"/>
      <c r="L12" s="14"/>
      <c r="M12" s="4"/>
      <c r="N12" s="4"/>
      <c r="O12" s="4"/>
      <c r="P12" s="4"/>
      <c r="Q12" s="4"/>
    </row>
    <row r="13" spans="2:17" ht="10.050000000000001" customHeight="1" x14ac:dyDescent="0.3">
      <c r="B13" s="20" t="s">
        <v>57</v>
      </c>
      <c r="C13" s="20"/>
      <c r="D13" s="20"/>
      <c r="E13" s="20"/>
      <c r="F13" s="16"/>
      <c r="G13" s="17"/>
      <c r="H13" s="14"/>
      <c r="I13" s="18"/>
      <c r="J13" s="18"/>
      <c r="K13" s="14"/>
      <c r="L13" s="14"/>
      <c r="M13" s="4"/>
      <c r="N13" s="4"/>
      <c r="O13" s="4"/>
      <c r="P13" s="4"/>
      <c r="Q13" s="4"/>
    </row>
    <row r="14" spans="2:17" ht="10.050000000000001" customHeight="1" x14ac:dyDescent="0.3">
      <c r="B14" s="20"/>
      <c r="C14" s="14"/>
      <c r="D14" s="19"/>
      <c r="E14" s="16"/>
      <c r="F14" s="17"/>
      <c r="G14" s="17"/>
      <c r="H14" s="14"/>
      <c r="I14" s="18"/>
      <c r="J14" s="18"/>
      <c r="K14" s="14"/>
      <c r="L14" s="14"/>
      <c r="M14" s="4"/>
      <c r="N14" s="4"/>
      <c r="O14" s="4"/>
      <c r="P14" s="4"/>
      <c r="Q14" s="4"/>
    </row>
    <row r="15" spans="2:17" ht="12" customHeight="1" x14ac:dyDescent="0.3">
      <c r="B15" s="69" t="s">
        <v>15</v>
      </c>
      <c r="C15" s="69"/>
      <c r="D15" s="69"/>
      <c r="E15" s="69"/>
      <c r="F15" s="69"/>
      <c r="G15" s="69"/>
      <c r="H15" s="69"/>
      <c r="I15" s="69"/>
      <c r="J15" s="69"/>
      <c r="K15" s="69"/>
      <c r="L15" s="69"/>
      <c r="M15" s="69"/>
      <c r="N15" s="69"/>
      <c r="O15" s="69"/>
      <c r="P15" s="69"/>
      <c r="Q15" s="4"/>
    </row>
    <row r="16" spans="2:17" ht="12" customHeight="1" x14ac:dyDescent="0.3">
      <c r="B16" s="69"/>
      <c r="C16" s="69"/>
      <c r="D16" s="69"/>
      <c r="E16" s="69"/>
      <c r="F16" s="69"/>
      <c r="G16" s="69"/>
      <c r="H16" s="69"/>
      <c r="I16" s="69"/>
      <c r="J16" s="69"/>
      <c r="K16" s="69"/>
      <c r="L16" s="69"/>
      <c r="M16" s="69"/>
      <c r="N16" s="69"/>
      <c r="O16" s="69"/>
      <c r="P16" s="69"/>
      <c r="Q16" s="4"/>
    </row>
    <row r="17" spans="2:17" ht="12" customHeight="1" x14ac:dyDescent="0.3">
      <c r="B17" s="69"/>
      <c r="C17" s="69"/>
      <c r="D17" s="69"/>
      <c r="E17" s="69"/>
      <c r="F17" s="69"/>
      <c r="G17" s="69"/>
      <c r="H17" s="69"/>
      <c r="I17" s="69"/>
      <c r="J17" s="69"/>
      <c r="K17" s="69"/>
      <c r="L17" s="69"/>
      <c r="M17" s="69"/>
      <c r="N17" s="69"/>
      <c r="O17" s="69"/>
      <c r="P17" s="69"/>
      <c r="Q17" s="4"/>
    </row>
    <row r="18" spans="2:17" ht="12" customHeight="1" x14ac:dyDescent="0.3">
      <c r="B18" s="69"/>
      <c r="C18" s="69"/>
      <c r="D18" s="69"/>
      <c r="E18" s="69"/>
      <c r="F18" s="69"/>
      <c r="G18" s="69"/>
      <c r="H18" s="69"/>
      <c r="I18" s="69"/>
      <c r="J18" s="69"/>
      <c r="K18" s="69"/>
      <c r="L18" s="69"/>
      <c r="M18" s="69"/>
      <c r="N18" s="69"/>
      <c r="O18" s="69"/>
      <c r="P18" s="69"/>
      <c r="Q18" s="4"/>
    </row>
    <row r="19" spans="2:17" ht="13.8" customHeight="1" x14ac:dyDescent="0.3">
      <c r="B19" s="14"/>
      <c r="C19" s="21"/>
      <c r="D19" s="14"/>
      <c r="E19" s="14"/>
      <c r="F19" s="14"/>
      <c r="G19" s="14"/>
      <c r="H19" s="14"/>
      <c r="I19" s="14"/>
      <c r="J19" s="14"/>
      <c r="K19" s="4"/>
      <c r="L19" s="4"/>
      <c r="M19" s="4"/>
      <c r="N19" s="4"/>
      <c r="O19" s="4"/>
      <c r="P19" s="4"/>
      <c r="Q19" s="4"/>
    </row>
    <row r="20" spans="2:17" ht="13.8" customHeight="1" x14ac:dyDescent="0.3">
      <c r="B20" s="22" t="s">
        <v>16</v>
      </c>
      <c r="C20" s="23" t="str">
        <f>IF(TYPE(VLOOKUP($I$9,Grants!$A:$D, 4, FALSE))=16, "", TEXT(VLOOKUP($I$9,Grants!$A:$D, 4, FALSE),"$#,##0.00"))</f>
        <v/>
      </c>
      <c r="D20" s="13" t="s">
        <v>55</v>
      </c>
      <c r="E20" s="13"/>
      <c r="F20" s="13"/>
      <c r="G20" s="13"/>
      <c r="H20" s="13"/>
      <c r="I20" s="13"/>
      <c r="J20" s="24"/>
      <c r="L20" s="25" t="str">
        <f>IFERROR(VLOOKUP($I$9,Grants!$A$3:$C$67,3,FALSE),"")</f>
        <v/>
      </c>
      <c r="M20" s="26"/>
      <c r="N20" s="4"/>
      <c r="O20" s="4"/>
      <c r="P20" s="4"/>
      <c r="Q20" s="4"/>
    </row>
    <row r="21" spans="2:17" ht="21.75" customHeight="1" x14ac:dyDescent="0.3">
      <c r="B21" s="27" t="s">
        <v>17</v>
      </c>
      <c r="C21" s="27"/>
      <c r="D21" s="27"/>
      <c r="E21" s="27"/>
      <c r="F21" s="27"/>
      <c r="G21" s="27"/>
      <c r="H21" s="27" t="s">
        <v>18</v>
      </c>
      <c r="I21" s="27"/>
      <c r="J21" s="27"/>
      <c r="K21" s="28"/>
      <c r="L21" s="4"/>
      <c r="M21" s="4"/>
      <c r="N21" s="4"/>
      <c r="O21" s="4"/>
      <c r="P21" s="4"/>
      <c r="Q21" s="4"/>
    </row>
    <row r="22" spans="2:17" ht="12" customHeight="1" x14ac:dyDescent="0.3">
      <c r="B22" s="20" t="s">
        <v>19</v>
      </c>
      <c r="C22" s="20"/>
      <c r="D22" s="20"/>
      <c r="E22" s="20"/>
      <c r="F22" s="20"/>
      <c r="G22" s="20"/>
      <c r="H22" s="20"/>
      <c r="I22" s="14"/>
      <c r="J22" s="20"/>
      <c r="K22" s="4"/>
      <c r="L22" s="4"/>
      <c r="M22" s="4"/>
      <c r="N22" s="4"/>
      <c r="O22" s="4"/>
      <c r="P22" s="4"/>
      <c r="Q22" s="4"/>
    </row>
    <row r="23" spans="2:17" ht="10.050000000000001" customHeight="1" thickBot="1" x14ac:dyDescent="0.35">
      <c r="B23" s="14"/>
      <c r="C23" s="14"/>
      <c r="D23" s="14"/>
      <c r="E23" s="14"/>
      <c r="F23" s="14"/>
      <c r="G23" s="14"/>
      <c r="H23" s="14"/>
      <c r="I23" s="14"/>
      <c r="J23" s="14"/>
      <c r="K23" s="4"/>
      <c r="L23" s="4"/>
      <c r="M23" s="4"/>
      <c r="N23" s="4"/>
      <c r="O23" s="4"/>
      <c r="P23" s="4"/>
      <c r="Q23" s="4"/>
    </row>
    <row r="24" spans="2:17" ht="12" customHeight="1" x14ac:dyDescent="0.3">
      <c r="B24" s="29" t="s">
        <v>20</v>
      </c>
      <c r="C24" s="30"/>
      <c r="D24" s="31"/>
      <c r="E24" s="31"/>
      <c r="F24" s="31"/>
      <c r="G24" s="31"/>
      <c r="H24" s="31"/>
      <c r="I24" s="32"/>
      <c r="J24" s="32"/>
      <c r="K24" s="32"/>
      <c r="L24" s="32"/>
      <c r="M24" s="32"/>
      <c r="N24" s="32"/>
      <c r="O24" s="32"/>
      <c r="P24" s="32"/>
      <c r="Q24" s="4"/>
    </row>
    <row r="25" spans="2:17" ht="12" customHeight="1" x14ac:dyDescent="0.3">
      <c r="B25" s="65" t="s">
        <v>59</v>
      </c>
      <c r="C25" s="65"/>
      <c r="D25" s="65"/>
      <c r="E25" s="65"/>
      <c r="F25" s="65"/>
      <c r="G25" s="65"/>
      <c r="H25" s="33"/>
      <c r="I25" s="66" t="s">
        <v>21</v>
      </c>
      <c r="J25" s="66"/>
      <c r="K25" s="66"/>
      <c r="L25" s="66"/>
      <c r="M25" s="66"/>
      <c r="N25" s="66"/>
      <c r="O25" s="66"/>
      <c r="P25" s="66"/>
      <c r="Q25" s="4"/>
    </row>
    <row r="26" spans="2:17" ht="12" customHeight="1" x14ac:dyDescent="0.3">
      <c r="B26" s="65"/>
      <c r="C26" s="65"/>
      <c r="D26" s="65"/>
      <c r="E26" s="65"/>
      <c r="F26" s="65"/>
      <c r="G26" s="65"/>
      <c r="H26" s="34"/>
      <c r="I26" s="66"/>
      <c r="J26" s="66"/>
      <c r="K26" s="66"/>
      <c r="L26" s="66"/>
      <c r="M26" s="66"/>
      <c r="N26" s="66"/>
      <c r="O26" s="66"/>
      <c r="P26" s="66"/>
      <c r="Q26" s="4"/>
    </row>
    <row r="27" spans="2:17" ht="12" customHeight="1" x14ac:dyDescent="0.3">
      <c r="B27" s="65"/>
      <c r="C27" s="65"/>
      <c r="D27" s="65"/>
      <c r="E27" s="65"/>
      <c r="F27" s="65"/>
      <c r="G27" s="65"/>
      <c r="H27" s="34"/>
      <c r="I27" s="66"/>
      <c r="J27" s="66"/>
      <c r="K27" s="66"/>
      <c r="L27" s="66"/>
      <c r="M27" s="66"/>
      <c r="N27" s="66"/>
      <c r="O27" s="66"/>
      <c r="P27" s="66"/>
      <c r="Q27" s="4"/>
    </row>
    <row r="28" spans="2:17" ht="12" customHeight="1" x14ac:dyDescent="0.3">
      <c r="B28" s="65"/>
      <c r="C28" s="65"/>
      <c r="D28" s="65"/>
      <c r="E28" s="65"/>
      <c r="F28" s="65"/>
      <c r="G28" s="65"/>
      <c r="H28" s="34"/>
      <c r="I28" s="66"/>
      <c r="J28" s="66"/>
      <c r="K28" s="66"/>
      <c r="L28" s="66"/>
      <c r="M28" s="66"/>
      <c r="N28" s="66"/>
      <c r="O28" s="66"/>
      <c r="P28" s="66"/>
      <c r="Q28" s="4"/>
    </row>
    <row r="29" spans="2:17" ht="12" customHeight="1" x14ac:dyDescent="0.3">
      <c r="B29" s="65"/>
      <c r="C29" s="65"/>
      <c r="D29" s="65"/>
      <c r="E29" s="65"/>
      <c r="F29" s="65"/>
      <c r="G29" s="65"/>
      <c r="H29" s="4"/>
      <c r="I29" s="66"/>
      <c r="J29" s="66"/>
      <c r="K29" s="66"/>
      <c r="L29" s="66"/>
      <c r="M29" s="66"/>
      <c r="N29" s="66"/>
      <c r="O29" s="66"/>
      <c r="P29" s="66"/>
      <c r="Q29" s="4"/>
    </row>
    <row r="30" spans="2:17" ht="12" customHeight="1" x14ac:dyDescent="0.3">
      <c r="B30" s="65"/>
      <c r="C30" s="65"/>
      <c r="D30" s="65"/>
      <c r="E30" s="65"/>
      <c r="F30" s="65"/>
      <c r="G30" s="65"/>
      <c r="H30" s="33"/>
      <c r="I30" s="66"/>
      <c r="J30" s="66"/>
      <c r="K30" s="66"/>
      <c r="L30" s="66"/>
      <c r="M30" s="66"/>
      <c r="N30" s="66"/>
      <c r="O30" s="66"/>
      <c r="P30" s="66"/>
      <c r="Q30" s="4"/>
    </row>
    <row r="31" spans="2:17" ht="12" customHeight="1" x14ac:dyDescent="0.3">
      <c r="B31" s="65"/>
      <c r="C31" s="65"/>
      <c r="D31" s="65"/>
      <c r="E31" s="65"/>
      <c r="F31" s="65"/>
      <c r="G31" s="65"/>
      <c r="H31" s="33"/>
      <c r="I31" s="66"/>
      <c r="J31" s="66"/>
      <c r="K31" s="66"/>
      <c r="L31" s="66"/>
      <c r="M31" s="66"/>
      <c r="N31" s="66"/>
      <c r="O31" s="66"/>
      <c r="P31" s="66"/>
      <c r="Q31" s="4"/>
    </row>
    <row r="32" spans="2:17" ht="12" customHeight="1" x14ac:dyDescent="0.3">
      <c r="B32" s="65"/>
      <c r="C32" s="65"/>
      <c r="D32" s="65"/>
      <c r="E32" s="65"/>
      <c r="F32" s="65"/>
      <c r="G32" s="65"/>
      <c r="H32" s="33"/>
      <c r="I32" s="66"/>
      <c r="J32" s="66"/>
      <c r="K32" s="66"/>
      <c r="L32" s="66"/>
      <c r="M32" s="66"/>
      <c r="N32" s="66"/>
      <c r="O32" s="66"/>
      <c r="P32" s="66"/>
      <c r="Q32" s="4"/>
    </row>
    <row r="33" spans="2:17" ht="12" customHeight="1" x14ac:dyDescent="0.3">
      <c r="B33" s="65"/>
      <c r="C33" s="65"/>
      <c r="D33" s="65"/>
      <c r="E33" s="65"/>
      <c r="F33" s="65"/>
      <c r="G33" s="65"/>
      <c r="H33" s="33"/>
      <c r="I33" s="66"/>
      <c r="J33" s="66"/>
      <c r="K33" s="66"/>
      <c r="L33" s="66"/>
      <c r="M33" s="66"/>
      <c r="N33" s="66"/>
      <c r="O33" s="66"/>
      <c r="P33" s="66"/>
      <c r="Q33" s="4"/>
    </row>
    <row r="34" spans="2:17" ht="12" customHeight="1" x14ac:dyDescent="0.3">
      <c r="B34" s="65"/>
      <c r="C34" s="65"/>
      <c r="D34" s="65"/>
      <c r="E34" s="65"/>
      <c r="F34" s="65"/>
      <c r="G34" s="65"/>
      <c r="H34" s="33"/>
      <c r="I34" s="66"/>
      <c r="J34" s="66"/>
      <c r="K34" s="66"/>
      <c r="L34" s="66"/>
      <c r="M34" s="66"/>
      <c r="N34" s="66"/>
      <c r="O34" s="66"/>
      <c r="P34" s="66"/>
      <c r="Q34" s="4"/>
    </row>
    <row r="35" spans="2:17" ht="12" customHeight="1" x14ac:dyDescent="0.3">
      <c r="B35" s="65"/>
      <c r="C35" s="65"/>
      <c r="D35" s="65"/>
      <c r="E35" s="65"/>
      <c r="F35" s="65"/>
      <c r="G35" s="65"/>
      <c r="H35" s="33"/>
      <c r="I35" s="66"/>
      <c r="J35" s="66"/>
      <c r="K35" s="66"/>
      <c r="L35" s="66"/>
      <c r="M35" s="66"/>
      <c r="N35" s="66"/>
      <c r="O35" s="66"/>
      <c r="P35" s="66"/>
      <c r="Q35" s="4"/>
    </row>
    <row r="36" spans="2:17" ht="12" customHeight="1" x14ac:dyDescent="0.3">
      <c r="B36" s="65"/>
      <c r="C36" s="65"/>
      <c r="D36" s="65"/>
      <c r="E36" s="65"/>
      <c r="F36" s="65"/>
      <c r="G36" s="65"/>
      <c r="H36" s="33"/>
      <c r="I36" s="66"/>
      <c r="J36" s="66"/>
      <c r="K36" s="66"/>
      <c r="L36" s="66"/>
      <c r="M36" s="66"/>
      <c r="N36" s="66"/>
      <c r="O36" s="66"/>
      <c r="P36" s="66"/>
      <c r="Q36" s="4"/>
    </row>
    <row r="37" spans="2:17" ht="12" customHeight="1" x14ac:dyDescent="0.3">
      <c r="B37" s="65"/>
      <c r="C37" s="65"/>
      <c r="D37" s="65"/>
      <c r="E37" s="65"/>
      <c r="F37" s="65"/>
      <c r="G37" s="65"/>
      <c r="H37" s="33"/>
      <c r="I37" s="66"/>
      <c r="J37" s="66"/>
      <c r="K37" s="66"/>
      <c r="L37" s="66"/>
      <c r="M37" s="66"/>
      <c r="N37" s="66"/>
      <c r="O37" s="66"/>
      <c r="P37" s="66"/>
      <c r="Q37" s="4"/>
    </row>
    <row r="38" spans="2:17" ht="12" customHeight="1" x14ac:dyDescent="0.3">
      <c r="B38" s="65"/>
      <c r="C38" s="65"/>
      <c r="D38" s="65"/>
      <c r="E38" s="65"/>
      <c r="F38" s="65"/>
      <c r="G38" s="65"/>
      <c r="H38" s="33"/>
      <c r="I38" s="66"/>
      <c r="J38" s="66"/>
      <c r="K38" s="66"/>
      <c r="L38" s="66"/>
      <c r="M38" s="66"/>
      <c r="N38" s="66"/>
      <c r="O38" s="66"/>
      <c r="P38" s="66"/>
      <c r="Q38" s="4"/>
    </row>
    <row r="39" spans="2:17" ht="12" customHeight="1" x14ac:dyDescent="0.3">
      <c r="B39" s="65"/>
      <c r="C39" s="65"/>
      <c r="D39" s="65"/>
      <c r="E39" s="65"/>
      <c r="F39" s="65"/>
      <c r="G39" s="65"/>
      <c r="H39" s="35"/>
      <c r="I39" s="66"/>
      <c r="J39" s="66"/>
      <c r="K39" s="66"/>
      <c r="L39" s="66"/>
      <c r="M39" s="66"/>
      <c r="N39" s="66"/>
      <c r="O39" s="66"/>
      <c r="P39" s="66"/>
      <c r="Q39" s="4"/>
    </row>
    <row r="40" spans="2:17" ht="12" customHeight="1" x14ac:dyDescent="0.3">
      <c r="B40" s="65"/>
      <c r="C40" s="65"/>
      <c r="D40" s="65"/>
      <c r="E40" s="65"/>
      <c r="F40" s="65"/>
      <c r="G40" s="65"/>
      <c r="H40" s="33"/>
      <c r="I40" s="66"/>
      <c r="J40" s="66"/>
      <c r="K40" s="66"/>
      <c r="L40" s="66"/>
      <c r="M40" s="66"/>
      <c r="N40" s="66"/>
      <c r="O40" s="66"/>
      <c r="P40" s="66"/>
      <c r="Q40" s="4"/>
    </row>
    <row r="41" spans="2:17" ht="12" customHeight="1" x14ac:dyDescent="0.3">
      <c r="B41" s="65"/>
      <c r="C41" s="65"/>
      <c r="D41" s="65"/>
      <c r="E41" s="65"/>
      <c r="F41" s="65"/>
      <c r="G41" s="65"/>
      <c r="H41" s="33"/>
      <c r="I41" s="66"/>
      <c r="J41" s="66"/>
      <c r="K41" s="66"/>
      <c r="L41" s="66"/>
      <c r="M41" s="66"/>
      <c r="N41" s="66"/>
      <c r="O41" s="66"/>
      <c r="P41" s="66"/>
      <c r="Q41" s="4"/>
    </row>
    <row r="42" spans="2:17" ht="12" customHeight="1" x14ac:dyDescent="0.3">
      <c r="B42" s="65"/>
      <c r="C42" s="65"/>
      <c r="D42" s="65"/>
      <c r="E42" s="65"/>
      <c r="F42" s="65"/>
      <c r="G42" s="65"/>
      <c r="H42" s="33"/>
      <c r="I42" s="66"/>
      <c r="J42" s="66"/>
      <c r="K42" s="66"/>
      <c r="L42" s="66"/>
      <c r="M42" s="66"/>
      <c r="N42" s="66"/>
      <c r="O42" s="66"/>
      <c r="P42" s="66"/>
      <c r="Q42" s="4"/>
    </row>
    <row r="43" spans="2:17" ht="12" customHeight="1" x14ac:dyDescent="0.3">
      <c r="B43" s="65"/>
      <c r="C43" s="65"/>
      <c r="D43" s="65"/>
      <c r="E43" s="65"/>
      <c r="F43" s="65"/>
      <c r="G43" s="65"/>
      <c r="H43" s="33"/>
      <c r="I43" s="66"/>
      <c r="J43" s="66"/>
      <c r="K43" s="66"/>
      <c r="L43" s="66"/>
      <c r="M43" s="66"/>
      <c r="N43" s="66"/>
      <c r="O43" s="66"/>
      <c r="P43" s="66"/>
      <c r="Q43" s="4"/>
    </row>
    <row r="44" spans="2:17" ht="12" customHeight="1" x14ac:dyDescent="0.3">
      <c r="B44" s="65"/>
      <c r="C44" s="65"/>
      <c r="D44" s="65"/>
      <c r="E44" s="65"/>
      <c r="F44" s="65"/>
      <c r="G44" s="65"/>
      <c r="H44" s="33"/>
      <c r="I44" s="66"/>
      <c r="J44" s="66"/>
      <c r="K44" s="66"/>
      <c r="L44" s="66"/>
      <c r="M44" s="66"/>
      <c r="N44" s="66"/>
      <c r="O44" s="66"/>
      <c r="P44" s="66"/>
      <c r="Q44" s="4"/>
    </row>
    <row r="45" spans="2:17" ht="12" customHeight="1" x14ac:dyDescent="0.3">
      <c r="B45" s="65"/>
      <c r="C45" s="65"/>
      <c r="D45" s="65"/>
      <c r="E45" s="65"/>
      <c r="F45" s="65"/>
      <c r="G45" s="65"/>
      <c r="H45" s="33"/>
      <c r="I45" s="66"/>
      <c r="J45" s="66"/>
      <c r="K45" s="66"/>
      <c r="L45" s="66"/>
      <c r="M45" s="66"/>
      <c r="N45" s="66"/>
      <c r="O45" s="66"/>
      <c r="P45" s="66"/>
      <c r="Q45" s="4"/>
    </row>
    <row r="46" spans="2:17" ht="12" customHeight="1" x14ac:dyDescent="0.3">
      <c r="B46" s="65"/>
      <c r="C46" s="65"/>
      <c r="D46" s="65"/>
      <c r="E46" s="65"/>
      <c r="F46" s="65"/>
      <c r="G46" s="65"/>
      <c r="H46" s="33"/>
      <c r="I46" s="66"/>
      <c r="J46" s="66"/>
      <c r="K46" s="66"/>
      <c r="L46" s="66"/>
      <c r="M46" s="66"/>
      <c r="N46" s="66"/>
      <c r="O46" s="66"/>
      <c r="P46" s="66"/>
      <c r="Q46" s="4"/>
    </row>
    <row r="47" spans="2:17" ht="12" customHeight="1" x14ac:dyDescent="0.3">
      <c r="B47" s="65"/>
      <c r="C47" s="65"/>
      <c r="D47" s="65"/>
      <c r="E47" s="65"/>
      <c r="F47" s="65"/>
      <c r="G47" s="65"/>
      <c r="H47" s="33"/>
      <c r="I47" s="66"/>
      <c r="J47" s="66"/>
      <c r="K47" s="66"/>
      <c r="L47" s="66"/>
      <c r="M47" s="66"/>
      <c r="N47" s="66"/>
      <c r="O47" s="66"/>
      <c r="P47" s="66"/>
      <c r="Q47" s="4"/>
    </row>
    <row r="48" spans="2:17" ht="12" customHeight="1" x14ac:dyDescent="0.3">
      <c r="B48" s="65"/>
      <c r="C48" s="65"/>
      <c r="D48" s="65"/>
      <c r="E48" s="65"/>
      <c r="F48" s="65"/>
      <c r="G48" s="65"/>
      <c r="H48" s="33"/>
      <c r="I48" s="66"/>
      <c r="J48" s="66"/>
      <c r="K48" s="66"/>
      <c r="L48" s="66"/>
      <c r="M48" s="66"/>
      <c r="N48" s="66"/>
      <c r="O48" s="66"/>
      <c r="P48" s="66"/>
      <c r="Q48" s="4"/>
    </row>
    <row r="49" spans="2:17" ht="12" customHeight="1" x14ac:dyDescent="0.3">
      <c r="B49" s="65"/>
      <c r="C49" s="65"/>
      <c r="D49" s="65"/>
      <c r="E49" s="65"/>
      <c r="F49" s="65"/>
      <c r="G49" s="65"/>
      <c r="H49" s="33"/>
      <c r="I49" s="66"/>
      <c r="J49" s="66"/>
      <c r="K49" s="66"/>
      <c r="L49" s="66"/>
      <c r="M49" s="66"/>
      <c r="N49" s="66"/>
      <c r="O49" s="66"/>
      <c r="P49" s="66"/>
      <c r="Q49" s="4"/>
    </row>
    <row r="50" spans="2:17" ht="12" customHeight="1" x14ac:dyDescent="0.3">
      <c r="B50" s="65"/>
      <c r="C50" s="65"/>
      <c r="D50" s="65"/>
      <c r="E50" s="65"/>
      <c r="F50" s="65"/>
      <c r="G50" s="65"/>
      <c r="H50" s="33"/>
      <c r="I50" s="66"/>
      <c r="J50" s="66"/>
      <c r="K50" s="66"/>
      <c r="L50" s="66"/>
      <c r="M50" s="66"/>
      <c r="N50" s="66"/>
      <c r="O50" s="66"/>
      <c r="P50" s="66"/>
      <c r="Q50" s="4"/>
    </row>
    <row r="51" spans="2:17" ht="12" customHeight="1" x14ac:dyDescent="0.3">
      <c r="B51" s="65"/>
      <c r="C51" s="65"/>
      <c r="D51" s="65"/>
      <c r="E51" s="65"/>
      <c r="F51" s="65"/>
      <c r="G51" s="65"/>
      <c r="H51" s="33"/>
      <c r="I51" s="66"/>
      <c r="J51" s="66"/>
      <c r="K51" s="66"/>
      <c r="L51" s="66"/>
      <c r="M51" s="66"/>
      <c r="N51" s="66"/>
      <c r="O51" s="66"/>
      <c r="P51" s="66"/>
      <c r="Q51" s="4"/>
    </row>
    <row r="52" spans="2:17" ht="12" customHeight="1" x14ac:dyDescent="0.3">
      <c r="B52" s="65"/>
      <c r="C52" s="65"/>
      <c r="D52" s="65"/>
      <c r="E52" s="65"/>
      <c r="F52" s="65"/>
      <c r="G52" s="65"/>
      <c r="H52" s="33"/>
      <c r="I52" s="66"/>
      <c r="J52" s="66"/>
      <c r="K52" s="66"/>
      <c r="L52" s="66"/>
      <c r="M52" s="66"/>
      <c r="N52" s="66"/>
      <c r="O52" s="66"/>
      <c r="P52" s="66"/>
      <c r="Q52" s="4"/>
    </row>
    <row r="53" spans="2:17" ht="12" customHeight="1" x14ac:dyDescent="0.3">
      <c r="B53" s="65"/>
      <c r="C53" s="65"/>
      <c r="D53" s="65"/>
      <c r="E53" s="65"/>
      <c r="F53" s="65"/>
      <c r="G53" s="65"/>
      <c r="H53" s="33"/>
      <c r="I53" s="66"/>
      <c r="J53" s="66"/>
      <c r="K53" s="66"/>
      <c r="L53" s="66"/>
      <c r="M53" s="66"/>
      <c r="N53" s="66"/>
      <c r="O53" s="66"/>
      <c r="P53" s="66"/>
      <c r="Q53" s="4"/>
    </row>
    <row r="54" spans="2:17" ht="12" customHeight="1" x14ac:dyDescent="0.3">
      <c r="B54" s="65"/>
      <c r="C54" s="65"/>
      <c r="D54" s="65"/>
      <c r="E54" s="65"/>
      <c r="F54" s="65"/>
      <c r="G54" s="65"/>
      <c r="H54" s="4"/>
      <c r="I54" s="66"/>
      <c r="J54" s="66"/>
      <c r="K54" s="66"/>
      <c r="L54" s="66"/>
      <c r="M54" s="66"/>
      <c r="N54" s="66"/>
      <c r="O54" s="66"/>
      <c r="P54" s="66"/>
      <c r="Q54" s="4"/>
    </row>
    <row r="55" spans="2:17" ht="12" customHeight="1" x14ac:dyDescent="0.3">
      <c r="B55" s="65"/>
      <c r="C55" s="65"/>
      <c r="D55" s="65"/>
      <c r="E55" s="65"/>
      <c r="F55" s="65"/>
      <c r="G55" s="65"/>
      <c r="H55" s="33"/>
      <c r="I55" s="66"/>
      <c r="J55" s="66"/>
      <c r="K55" s="66"/>
      <c r="L55" s="66"/>
      <c r="M55" s="66"/>
      <c r="N55" s="66"/>
      <c r="O55" s="66"/>
      <c r="P55" s="66"/>
      <c r="Q55" s="4"/>
    </row>
    <row r="56" spans="2:17" ht="12" customHeight="1" x14ac:dyDescent="0.3">
      <c r="B56" s="65"/>
      <c r="C56" s="65"/>
      <c r="D56" s="65"/>
      <c r="E56" s="65"/>
      <c r="F56" s="65"/>
      <c r="G56" s="65"/>
      <c r="H56" s="33"/>
      <c r="I56" s="66"/>
      <c r="J56" s="66"/>
      <c r="K56" s="66"/>
      <c r="L56" s="66"/>
      <c r="M56" s="66"/>
      <c r="N56" s="66"/>
      <c r="O56" s="66"/>
      <c r="P56" s="66"/>
      <c r="Q56" s="4"/>
    </row>
    <row r="57" spans="2:17" ht="12" customHeight="1" x14ac:dyDescent="0.3">
      <c r="B57" s="65"/>
      <c r="C57" s="65"/>
      <c r="D57" s="65"/>
      <c r="E57" s="65"/>
      <c r="F57" s="65"/>
      <c r="G57" s="65"/>
      <c r="H57" s="33"/>
      <c r="I57" s="66"/>
      <c r="J57" s="66"/>
      <c r="K57" s="66"/>
      <c r="L57" s="66"/>
      <c r="M57" s="66"/>
      <c r="N57" s="66"/>
      <c r="O57" s="66"/>
      <c r="P57" s="66"/>
      <c r="Q57" s="4"/>
    </row>
    <row r="58" spans="2:17" ht="12" customHeight="1" x14ac:dyDescent="0.3">
      <c r="B58" s="65"/>
      <c r="C58" s="65"/>
      <c r="D58" s="65"/>
      <c r="E58" s="65"/>
      <c r="F58" s="65"/>
      <c r="G58" s="65"/>
      <c r="H58" s="33"/>
      <c r="I58" s="66"/>
      <c r="J58" s="66"/>
      <c r="K58" s="66"/>
      <c r="L58" s="66"/>
      <c r="M58" s="66"/>
      <c r="N58" s="66"/>
      <c r="O58" s="66"/>
      <c r="P58" s="66"/>
      <c r="Q58" s="4"/>
    </row>
    <row r="59" spans="2:17" ht="12" customHeight="1" x14ac:dyDescent="0.3">
      <c r="B59" s="65"/>
      <c r="C59" s="65"/>
      <c r="D59" s="65"/>
      <c r="E59" s="65"/>
      <c r="F59" s="65"/>
      <c r="G59" s="65"/>
      <c r="H59" s="33"/>
      <c r="I59" s="66"/>
      <c r="J59" s="66"/>
      <c r="K59" s="66"/>
      <c r="L59" s="66"/>
      <c r="M59" s="66"/>
      <c r="N59" s="66"/>
      <c r="O59" s="66"/>
      <c r="P59" s="66"/>
      <c r="Q59" s="4"/>
    </row>
    <row r="60" spans="2:17" ht="12" customHeight="1" x14ac:dyDescent="0.3">
      <c r="B60" s="65"/>
      <c r="C60" s="65"/>
      <c r="D60" s="65"/>
      <c r="E60" s="65"/>
      <c r="F60" s="65"/>
      <c r="G60" s="65"/>
      <c r="H60" s="33"/>
      <c r="I60" s="66"/>
      <c r="J60" s="66"/>
      <c r="K60" s="66"/>
      <c r="L60" s="66"/>
      <c r="M60" s="66"/>
      <c r="N60" s="66"/>
      <c r="O60" s="66"/>
      <c r="P60" s="66"/>
      <c r="Q60" s="4"/>
    </row>
    <row r="61" spans="2:17" ht="12" customHeight="1" x14ac:dyDescent="0.3">
      <c r="B61" s="65"/>
      <c r="C61" s="65"/>
      <c r="D61" s="65"/>
      <c r="E61" s="65"/>
      <c r="F61" s="65"/>
      <c r="G61" s="65"/>
      <c r="H61" s="4"/>
      <c r="I61" s="66"/>
      <c r="J61" s="66"/>
      <c r="K61" s="66"/>
      <c r="L61" s="66"/>
      <c r="M61" s="66"/>
      <c r="N61" s="66"/>
      <c r="O61" s="66"/>
      <c r="P61" s="66"/>
      <c r="Q61" s="4"/>
    </row>
    <row r="62" spans="2:17" ht="12" customHeight="1" x14ac:dyDescent="0.3">
      <c r="B62" s="65"/>
      <c r="C62" s="65"/>
      <c r="D62" s="65"/>
      <c r="E62" s="65"/>
      <c r="F62" s="65"/>
      <c r="G62" s="65"/>
      <c r="H62" s="4"/>
      <c r="I62" s="66"/>
      <c r="J62" s="66"/>
      <c r="K62" s="66"/>
      <c r="L62" s="66"/>
      <c r="M62" s="66"/>
      <c r="N62" s="66"/>
      <c r="O62" s="66"/>
      <c r="P62" s="66"/>
      <c r="Q62" s="4"/>
    </row>
    <row r="63" spans="2:17" ht="12" customHeight="1" x14ac:dyDescent="0.3">
      <c r="B63" s="65"/>
      <c r="C63" s="65"/>
      <c r="D63" s="65"/>
      <c r="E63" s="65"/>
      <c r="F63" s="65"/>
      <c r="G63" s="65"/>
      <c r="H63" s="4"/>
      <c r="I63" s="66"/>
      <c r="J63" s="66"/>
      <c r="K63" s="66"/>
      <c r="L63" s="66"/>
      <c r="M63" s="66"/>
      <c r="N63" s="66"/>
      <c r="O63" s="66"/>
      <c r="P63" s="66"/>
      <c r="Q63" s="4"/>
    </row>
    <row r="64" spans="2:17" ht="12" customHeight="1" x14ac:dyDescent="0.3">
      <c r="B64" s="65"/>
      <c r="C64" s="65"/>
      <c r="D64" s="65"/>
      <c r="E64" s="65"/>
      <c r="F64" s="65"/>
      <c r="G64" s="65"/>
      <c r="H64" s="4"/>
      <c r="I64" s="66"/>
      <c r="J64" s="66"/>
      <c r="K64" s="66"/>
      <c r="L64" s="66"/>
      <c r="M64" s="66"/>
      <c r="N64" s="66"/>
      <c r="O64" s="66"/>
      <c r="P64" s="66"/>
      <c r="Q64" s="4"/>
    </row>
    <row r="65" spans="2:17" ht="12" customHeight="1" x14ac:dyDescent="0.3">
      <c r="B65" s="65"/>
      <c r="C65" s="65"/>
      <c r="D65" s="65"/>
      <c r="E65" s="65"/>
      <c r="F65" s="65"/>
      <c r="G65" s="65"/>
      <c r="H65" s="4"/>
      <c r="I65" s="66"/>
      <c r="J65" s="66"/>
      <c r="K65" s="66"/>
      <c r="L65" s="66"/>
      <c r="M65" s="66"/>
      <c r="N65" s="66"/>
      <c r="O65" s="66"/>
      <c r="P65" s="66"/>
      <c r="Q65" s="4"/>
    </row>
    <row r="66" spans="2:17" ht="12" customHeight="1" x14ac:dyDescent="0.3">
      <c r="B66" s="70" t="s">
        <v>22</v>
      </c>
      <c r="C66" s="70"/>
      <c r="D66" s="70"/>
      <c r="E66" s="70"/>
      <c r="F66" s="70"/>
      <c r="G66" s="70"/>
      <c r="H66" s="70"/>
      <c r="I66" s="70"/>
      <c r="J66" s="70"/>
      <c r="K66" s="70"/>
      <c r="L66" s="70"/>
      <c r="M66" s="70"/>
      <c r="N66" s="70"/>
      <c r="O66" s="70"/>
      <c r="P66" s="70"/>
      <c r="Q66" s="4"/>
    </row>
    <row r="67" spans="2:17" ht="12" customHeight="1" x14ac:dyDescent="0.3">
      <c r="B67" s="70"/>
      <c r="C67" s="70"/>
      <c r="D67" s="70"/>
      <c r="E67" s="70"/>
      <c r="F67" s="70"/>
      <c r="G67" s="70"/>
      <c r="H67" s="70"/>
      <c r="I67" s="70"/>
      <c r="J67" s="70"/>
      <c r="K67" s="70"/>
      <c r="L67" s="70"/>
      <c r="M67" s="70"/>
      <c r="N67" s="70"/>
      <c r="O67" s="70"/>
      <c r="P67" s="70"/>
      <c r="Q67" s="4"/>
    </row>
    <row r="68" spans="2:17" ht="10.050000000000001" customHeight="1" x14ac:dyDescent="0.3">
      <c r="B68" s="14"/>
      <c r="C68" s="4"/>
      <c r="D68" s="4"/>
      <c r="E68" s="4"/>
      <c r="F68" s="4"/>
      <c r="G68" s="4"/>
      <c r="H68" s="4"/>
      <c r="I68" s="4"/>
      <c r="J68" s="14"/>
      <c r="K68" s="14"/>
      <c r="L68" s="14"/>
      <c r="M68" s="4"/>
      <c r="N68" s="4"/>
      <c r="O68" s="4"/>
      <c r="P68" s="4"/>
      <c r="Q68" s="4"/>
    </row>
    <row r="69" spans="2:17" ht="12" customHeight="1" x14ac:dyDescent="0.3">
      <c r="B69" s="36" t="s">
        <v>23</v>
      </c>
      <c r="C69" s="37"/>
      <c r="D69" s="37"/>
      <c r="E69" s="37"/>
      <c r="F69" s="37"/>
      <c r="G69" s="37"/>
      <c r="H69" s="38"/>
      <c r="I69" s="39" t="s">
        <v>24</v>
      </c>
      <c r="J69" s="37"/>
      <c r="K69" s="37"/>
      <c r="L69" s="37"/>
      <c r="M69" s="37"/>
      <c r="N69" s="37"/>
      <c r="O69" s="37"/>
      <c r="P69" s="37"/>
      <c r="Q69" s="4"/>
    </row>
    <row r="70" spans="2:17" ht="17.399999999999999" customHeight="1" x14ac:dyDescent="0.3">
      <c r="B70" s="40" t="s">
        <v>25</v>
      </c>
      <c r="C70" s="41" t="s">
        <v>26</v>
      </c>
      <c r="D70" s="28"/>
      <c r="E70" s="64" t="s">
        <v>27</v>
      </c>
      <c r="F70" s="64"/>
      <c r="G70" s="64"/>
      <c r="H70" s="42"/>
      <c r="I70" s="43" t="s">
        <v>25</v>
      </c>
      <c r="J70" s="44"/>
      <c r="K70" s="45"/>
      <c r="L70" s="45"/>
      <c r="M70" s="44"/>
      <c r="N70" s="44"/>
      <c r="O70" s="46" t="s">
        <v>28</v>
      </c>
      <c r="P70" s="46"/>
      <c r="Q70" s="4"/>
    </row>
    <row r="71" spans="2:17" ht="17.399999999999999" customHeight="1" x14ac:dyDescent="0.3">
      <c r="B71" s="47"/>
      <c r="C71" s="48" t="s">
        <v>54</v>
      </c>
      <c r="D71" s="48"/>
      <c r="E71" s="48"/>
      <c r="F71" s="57">
        <v>45559</v>
      </c>
      <c r="G71" s="48"/>
      <c r="H71" s="49"/>
      <c r="I71" s="47"/>
      <c r="J71" s="50"/>
      <c r="K71" s="50"/>
      <c r="L71" s="50"/>
      <c r="M71" s="50"/>
      <c r="N71" s="50"/>
      <c r="O71" s="50"/>
      <c r="P71" s="50"/>
      <c r="Q71" s="4"/>
    </row>
    <row r="72" spans="2:17" ht="13.05" customHeight="1" x14ac:dyDescent="0.3">
      <c r="B72" s="51" t="s">
        <v>58</v>
      </c>
      <c r="C72" s="4"/>
      <c r="D72" s="4"/>
      <c r="E72" s="4"/>
      <c r="F72" s="4"/>
      <c r="G72" s="4"/>
      <c r="H72" s="52"/>
      <c r="I72" s="43" t="s">
        <v>29</v>
      </c>
      <c r="J72" s="4"/>
      <c r="K72" s="4"/>
      <c r="L72" s="4"/>
      <c r="M72" s="4"/>
      <c r="N72" s="4"/>
      <c r="O72" s="4"/>
      <c r="P72" s="4"/>
      <c r="Q72" s="4"/>
    </row>
    <row r="73" spans="2:17" ht="17.399999999999999" customHeight="1" x14ac:dyDescent="0.3">
      <c r="B73" s="53" t="s">
        <v>30</v>
      </c>
      <c r="C73" s="54"/>
      <c r="D73" s="48"/>
      <c r="E73" s="48"/>
      <c r="F73" s="48"/>
      <c r="G73" s="48"/>
      <c r="H73" s="49"/>
      <c r="I73" s="47"/>
      <c r="J73" s="48"/>
      <c r="K73" s="48"/>
      <c r="L73" s="48"/>
      <c r="M73" s="48"/>
      <c r="N73" s="48"/>
      <c r="O73" s="48"/>
      <c r="P73" s="48"/>
      <c r="Q73" s="4"/>
    </row>
    <row r="74" spans="2:17" ht="14.25" customHeight="1" x14ac:dyDescent="0.3">
      <c r="B74" s="13" t="s">
        <v>31</v>
      </c>
      <c r="C74" s="4"/>
      <c r="D74" s="4"/>
      <c r="E74" s="4"/>
      <c r="F74" s="4"/>
      <c r="G74" s="4"/>
      <c r="H74" s="4"/>
      <c r="I74" s="55" t="s">
        <v>32</v>
      </c>
      <c r="J74" s="13"/>
      <c r="K74" s="13"/>
      <c r="L74" s="13"/>
      <c r="M74" s="4"/>
      <c r="N74" s="13"/>
      <c r="O74" s="4"/>
      <c r="P74" s="4"/>
      <c r="Q74" s="4"/>
    </row>
    <row r="75" spans="2:17" x14ac:dyDescent="0.3">
      <c r="B75" s="4"/>
      <c r="C75" s="4"/>
      <c r="D75" s="4"/>
      <c r="E75" s="4"/>
      <c r="F75" s="4"/>
      <c r="G75" s="4"/>
      <c r="H75" s="4"/>
      <c r="I75" s="4"/>
      <c r="J75" s="4"/>
      <c r="K75" s="4"/>
      <c r="L75" s="4"/>
      <c r="M75" s="4"/>
      <c r="N75" s="4"/>
      <c r="O75" s="4"/>
      <c r="P75" s="4"/>
      <c r="Q75" s="4"/>
    </row>
    <row r="76" spans="2:17" x14ac:dyDescent="0.3"/>
    <row r="77" spans="2:17" x14ac:dyDescent="0.3"/>
    <row r="78" spans="2:17" x14ac:dyDescent="0.3"/>
    <row r="79" spans="2:17" x14ac:dyDescent="0.3"/>
    <row r="80" spans="2:17" x14ac:dyDescent="0.3"/>
  </sheetData>
  <sheetProtection algorithmName="SHA-512" hashValue="qG0Qiv0IOJoWT8vLzFnUoDHmkRyb7gncwqYQyM2EGrvYUDfnVIPMZaJf0VdEhEHGTLDOo3EiUozGjoTDteASJw==" saltValue="6tXIsJFika3riyLedO4f4g==" spinCount="100000" sheet="1" selectLockedCells="1"/>
  <mergeCells count="13">
    <mergeCell ref="E70:G70"/>
    <mergeCell ref="B25:G65"/>
    <mergeCell ref="I25:P65"/>
    <mergeCell ref="D9:H9"/>
    <mergeCell ref="I9:J9"/>
    <mergeCell ref="B15:P18"/>
    <mergeCell ref="B66:P67"/>
    <mergeCell ref="B8:P8"/>
    <mergeCell ref="F1:I1"/>
    <mergeCell ref="D2:L2"/>
    <mergeCell ref="F4:P4"/>
    <mergeCell ref="F5:P5"/>
    <mergeCell ref="F6:P6"/>
  </mergeCells>
  <conditionalFormatting sqref="I9">
    <cfRule type="expression" dxfId="3" priority="3" stopIfTrue="1">
      <formula>ISBLANK($I$9)=TRUE</formula>
    </cfRule>
    <cfRule type="expression" dxfId="2" priority="4"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73" orientation="portrait"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14BC6-2EA8-4C41-AD41-AC72136C3099}">
  <dimension ref="A1:D7"/>
  <sheetViews>
    <sheetView workbookViewId="0">
      <selection activeCell="B34" sqref="B34"/>
    </sheetView>
  </sheetViews>
  <sheetFormatPr defaultRowHeight="14.4" x14ac:dyDescent="0.3"/>
  <cols>
    <col min="2" max="2" width="48.109375" customWidth="1"/>
    <col min="3" max="3" width="31.109375" customWidth="1"/>
    <col min="4" max="4" width="20.88671875" customWidth="1"/>
  </cols>
  <sheetData>
    <row r="1" spans="1:4" x14ac:dyDescent="0.3">
      <c r="A1" t="s">
        <v>33</v>
      </c>
    </row>
    <row r="2" spans="1:4" x14ac:dyDescent="0.3">
      <c r="A2" t="s">
        <v>34</v>
      </c>
      <c r="B2" t="s">
        <v>35</v>
      </c>
      <c r="C2" t="s">
        <v>36</v>
      </c>
      <c r="D2" t="s">
        <v>37</v>
      </c>
    </row>
    <row r="3" spans="1:4" x14ac:dyDescent="0.3">
      <c r="A3" t="s">
        <v>38</v>
      </c>
      <c r="B3" t="s">
        <v>39</v>
      </c>
      <c r="C3" t="s">
        <v>40</v>
      </c>
      <c r="D3" s="56">
        <v>75156</v>
      </c>
    </row>
    <row r="4" spans="1:4" x14ac:dyDescent="0.3">
      <c r="A4" t="s">
        <v>41</v>
      </c>
      <c r="B4" t="s">
        <v>42</v>
      </c>
      <c r="C4" t="s">
        <v>43</v>
      </c>
      <c r="D4" s="56">
        <v>250000</v>
      </c>
    </row>
    <row r="5" spans="1:4" x14ac:dyDescent="0.3">
      <c r="A5" t="s">
        <v>44</v>
      </c>
      <c r="B5" t="s">
        <v>45</v>
      </c>
      <c r="C5" t="s">
        <v>46</v>
      </c>
      <c r="D5" s="56">
        <v>146426</v>
      </c>
    </row>
    <row r="6" spans="1:4" x14ac:dyDescent="0.3">
      <c r="A6" t="s">
        <v>47</v>
      </c>
      <c r="B6" t="s">
        <v>48</v>
      </c>
      <c r="C6" t="s">
        <v>49</v>
      </c>
      <c r="D6" s="56">
        <v>32093</v>
      </c>
    </row>
    <row r="7" spans="1:4" x14ac:dyDescent="0.3">
      <c r="A7" t="s">
        <v>50</v>
      </c>
      <c r="B7" t="s">
        <v>51</v>
      </c>
      <c r="C7" t="s">
        <v>52</v>
      </c>
      <c r="D7" s="56">
        <v>12580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3400-D4C9-49CB-AD60-A4C7BC0FA2A2}">
  <dimension ref="A1:A2"/>
  <sheetViews>
    <sheetView workbookViewId="0"/>
  </sheetViews>
  <sheetFormatPr defaultRowHeight="14.4" x14ac:dyDescent="0.3"/>
  <sheetData>
    <row r="1" spans="1:1" x14ac:dyDescent="0.3">
      <c r="A1" t="s">
        <v>60</v>
      </c>
    </row>
    <row r="2" spans="1:1" x14ac:dyDescent="0.3">
      <c r="A2" t="s">
        <v>56</v>
      </c>
    </row>
  </sheetData>
  <sheetProtection algorithmName="SHA-512" hashValue="ohIwHa07JE3yaPkD/1WYUzElcnVCwpeyimQDsza8ItxwPg9N/bfs+BEPfK/3rDgA+SDRCVlhspmqmSvQ2rPD0w==" saltValue="7qCwka4yPdL+e2cpXXy9x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FY22_ESSG_ACC</vt:lpstr>
      <vt:lpstr>Grants</vt:lpstr>
      <vt:lpstr>Doc ID</vt:lpstr>
      <vt:lpstr>FY22_ESSG_ACC!Print_Area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Roach, Michelle</dc:creator>
  <cp:lastModifiedBy>Roach, Michelle</cp:lastModifiedBy>
  <dcterms:created xsi:type="dcterms:W3CDTF">2024-09-23T18:23:52Z</dcterms:created>
  <dcterms:modified xsi:type="dcterms:W3CDTF">2024-09-24T20:49:20Z</dcterms:modified>
</cp:coreProperties>
</file>