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ormula_2007_TO005\FY 21 Final\Spreadsheets for Format\Final\"/>
    </mc:Choice>
  </mc:AlternateContent>
  <xr:revisionPtr revIDLastSave="0" documentId="13_ncr:1_{5362943A-5F08-4785-8CC9-0A12D2B1C9E9}" xr6:coauthVersionLast="46" xr6:coauthVersionMax="46" xr10:uidLastSave="{00000000-0000-0000-0000-000000000000}"/>
  <bookViews>
    <workbookView xWindow="1766" yWindow="231" windowWidth="22116" windowHeight="14210" xr2:uid="{3652F2AF-CC36-4E96-B551-56313999B847}"/>
  </bookViews>
  <sheets>
    <sheet name="GrantSummary" sheetId="4" r:id="rId1"/>
    <sheet name="FCAS" sheetId="5" r:id="rId2"/>
    <sheet name="Formula Area" sheetId="2" r:id="rId3"/>
    <sheet name="Section8" sheetId="3" r:id="rId4"/>
  </sheets>
  <definedNames>
    <definedName name="_xlnm._FilterDatabase" localSheetId="1" hidden="1">FCAS!$A$1:$H$1952</definedName>
    <definedName name="_xlnm._FilterDatabase" localSheetId="0" hidden="1">GrantSummary!$A$1:$Y$599</definedName>
    <definedName name="_xlnm.Print_Area" localSheetId="2">'Formula Area'!$A$1:$D$1634</definedName>
    <definedName name="_xlnm.Print_Titles" localSheetId="1">FCAS!$1:$1</definedName>
    <definedName name="_xlnm.Print_Titles" localSheetId="2">'Formula Area'!$1:$1</definedName>
    <definedName name="_xlnm.Print_Titles" localSheetId="0">GrantSummary!$1:$1</definedName>
    <definedName name="_xlnm.Print_Titles" localSheetId="3">Section8!$1:$1</definedName>
    <definedName name="SPSS" localSheetId="1">FCAS!$A$1:$H$1842</definedName>
    <definedName name="SPSS" localSheetId="2">'Formula Area'!$A$1:$D$1</definedName>
    <definedName name="SPSS" localSheetId="3">Section8!$A$1:$G$27</definedName>
    <definedName name="SPSS">GrantSummary!$A$1:$Y$598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9" i="4" l="1"/>
  <c r="D239" i="4"/>
  <c r="E239" i="4"/>
  <c r="F239" i="4"/>
  <c r="G239" i="4"/>
  <c r="H239" i="4"/>
  <c r="I239" i="4"/>
  <c r="J239" i="4"/>
  <c r="K239" i="4"/>
  <c r="P239" i="4"/>
  <c r="Q239" i="4"/>
  <c r="R239" i="4"/>
  <c r="S239" i="4"/>
  <c r="T239" i="4"/>
  <c r="U239" i="4"/>
  <c r="V239" i="4"/>
  <c r="W239" i="4"/>
  <c r="X239" i="4"/>
  <c r="C308" i="4"/>
  <c r="D308" i="4"/>
  <c r="E308" i="4"/>
  <c r="F308" i="4"/>
  <c r="G308" i="4"/>
  <c r="H308" i="4"/>
  <c r="I308" i="4"/>
  <c r="J308" i="4"/>
  <c r="K308" i="4"/>
  <c r="P308" i="4"/>
  <c r="Q308" i="4"/>
  <c r="R308" i="4"/>
  <c r="S308" i="4"/>
  <c r="T308" i="4"/>
  <c r="U308" i="4"/>
  <c r="V308" i="4"/>
  <c r="W308" i="4"/>
  <c r="X308" i="4"/>
  <c r="C342" i="4"/>
  <c r="D342" i="4"/>
  <c r="E342" i="4"/>
  <c r="F342" i="4"/>
  <c r="G342" i="4"/>
  <c r="H342" i="4"/>
  <c r="I342" i="4"/>
  <c r="J342" i="4"/>
  <c r="K342" i="4"/>
  <c r="P342" i="4"/>
  <c r="Q342" i="4"/>
  <c r="R342" i="4"/>
  <c r="S342" i="4"/>
  <c r="T342" i="4"/>
  <c r="U342" i="4"/>
  <c r="V342" i="4"/>
  <c r="W342" i="4"/>
  <c r="X342" i="4"/>
  <c r="C391" i="4"/>
  <c r="D391" i="4"/>
  <c r="E391" i="4"/>
  <c r="F391" i="4"/>
  <c r="G391" i="4"/>
  <c r="H391" i="4"/>
  <c r="I391" i="4"/>
  <c r="J391" i="4"/>
  <c r="K391" i="4"/>
  <c r="P391" i="4"/>
  <c r="Q391" i="4"/>
  <c r="R391" i="4"/>
  <c r="S391" i="4"/>
  <c r="T391" i="4"/>
  <c r="U391" i="4"/>
  <c r="V391" i="4"/>
  <c r="W391" i="4"/>
  <c r="X391" i="4"/>
  <c r="C556" i="4"/>
  <c r="D556" i="4"/>
  <c r="E556" i="4"/>
  <c r="F556" i="4"/>
  <c r="F601" i="4" s="1"/>
  <c r="G556" i="4"/>
  <c r="H556" i="4"/>
  <c r="I556" i="4"/>
  <c r="J556" i="4"/>
  <c r="K556" i="4"/>
  <c r="P556" i="4"/>
  <c r="Q556" i="4"/>
  <c r="R556" i="4"/>
  <c r="S556" i="4"/>
  <c r="T556" i="4"/>
  <c r="U556" i="4"/>
  <c r="V556" i="4"/>
  <c r="W556" i="4"/>
  <c r="X556" i="4"/>
  <c r="X601" i="4" s="1"/>
  <c r="D173" i="5"/>
  <c r="E173" i="5"/>
  <c r="F173" i="5"/>
  <c r="G173" i="5"/>
  <c r="D476" i="5"/>
  <c r="E476" i="5"/>
  <c r="F476" i="5"/>
  <c r="G476" i="5"/>
  <c r="D833" i="5"/>
  <c r="E833" i="5"/>
  <c r="F833" i="5"/>
  <c r="G833" i="5"/>
  <c r="D1144" i="5"/>
  <c r="E1144" i="5"/>
  <c r="F1144" i="5"/>
  <c r="G1144" i="5"/>
  <c r="D1650" i="5"/>
  <c r="E1650" i="5"/>
  <c r="F1650" i="5"/>
  <c r="G1650" i="5"/>
  <c r="D1826" i="5"/>
  <c r="E1826" i="5"/>
  <c r="F1826" i="5"/>
  <c r="G1826" i="5"/>
  <c r="D1828" i="5"/>
  <c r="E1828" i="5"/>
  <c r="F1828" i="5"/>
  <c r="G1828" i="5"/>
  <c r="C599" i="4"/>
  <c r="D599" i="4"/>
  <c r="E599" i="4"/>
  <c r="F599" i="4"/>
  <c r="G599" i="4"/>
  <c r="H599" i="4"/>
  <c r="I599" i="4"/>
  <c r="J599" i="4"/>
  <c r="K599" i="4"/>
  <c r="P599" i="4"/>
  <c r="Q599" i="4"/>
  <c r="R599" i="4"/>
  <c r="S599" i="4"/>
  <c r="T599" i="4"/>
  <c r="U599" i="4"/>
  <c r="V599" i="4"/>
  <c r="W599" i="4"/>
  <c r="X599" i="4"/>
  <c r="D8" i="3"/>
  <c r="D17" i="3"/>
  <c r="D26" i="3"/>
  <c r="D102" i="3"/>
  <c r="D123" i="3" s="1"/>
  <c r="D108" i="3"/>
  <c r="D121" i="3"/>
  <c r="P601" i="4" l="1"/>
  <c r="H601" i="4"/>
  <c r="D601" i="4"/>
  <c r="K601" i="4"/>
  <c r="G601" i="4"/>
  <c r="C601" i="4"/>
  <c r="E601" i="4"/>
  <c r="U601" i="4"/>
  <c r="Q601" i="4"/>
  <c r="I601" i="4"/>
  <c r="V601" i="4"/>
  <c r="J601" i="4"/>
</calcChain>
</file>

<file path=xl/sharedStrings.xml><?xml version="1.0" encoding="utf-8"?>
<sst xmlns="http://schemas.openxmlformats.org/spreadsheetml/2006/main" count="14550" uniqueCount="4206">
  <si>
    <t xml:space="preserve"> </t>
  </si>
  <si>
    <t>Yakama Nation Reservation and Off-Reservation Trust Land, WA-Yakima County, Washington</t>
  </si>
  <si>
    <t>Yakama Indian Nation</t>
  </si>
  <si>
    <t>SEATTLE</t>
  </si>
  <si>
    <t>Yakama Nation Reservation and Off-Reservation Trust Land, WA-Lewis County, Washington</t>
  </si>
  <si>
    <t>Yakama Nation Reservation and Off-Reservation Trust Land, WA-Klickitat County, Washington</t>
  </si>
  <si>
    <t>Wenatchee, WA</t>
  </si>
  <si>
    <t>Ellensburg, WA</t>
  </si>
  <si>
    <t>Celilo Village, OR-Wasco County, Oregon</t>
  </si>
  <si>
    <t>Balance - Yakima County, Washington</t>
  </si>
  <si>
    <t>Balance - Skamania County, Washington</t>
  </si>
  <si>
    <t>Balance - Klickitat County, Washington</t>
  </si>
  <si>
    <t>Balance - Grant County, Washington</t>
  </si>
  <si>
    <t>Warm Springs Reservation and Off-Reservation Trust Land, OR-Wasco County, Oregon</t>
  </si>
  <si>
    <t>Warm Springs Confederated Tribes</t>
  </si>
  <si>
    <t>Warm Springs Reservation and Off-Reservation Trust Land, OR-Sherman County, Oregon</t>
  </si>
  <si>
    <t>Warm Springs Reservation and Off-Reservation Trust Land, OR-Marion County, Oregon</t>
  </si>
  <si>
    <t>Warm Springs Reservation and Off-Reservation Trust Land, OR-Jefferson County, Oregon</t>
  </si>
  <si>
    <t>Warm Springs Reservation and Off-Reservation Trust Land, OR-Hood River County, Oregon</t>
  </si>
  <si>
    <t>Warm Springs Reservation and Off-Reservation Trust Land, OR-Gilliam County, Oregon</t>
  </si>
  <si>
    <t>Warm Springs Reservation and Off-Reservation Trust Land, OR-Clackamas County, Oregon</t>
  </si>
  <si>
    <t>+</t>
  </si>
  <si>
    <t>Upper Skagit Reservation, WA-Skagit County, Washington</t>
  </si>
  <si>
    <t>Upper Skagit Tribe</t>
  </si>
  <si>
    <t>Balance - Skagit County, Washington</t>
  </si>
  <si>
    <t>Umatilla Reservation, OR-Union County, Oregon</t>
  </si>
  <si>
    <t>Umatilla Confederated Tribes</t>
  </si>
  <si>
    <t>Umatilla Reservation and Off-Reservation Trust Land, OR-Umatilla County, Oregon</t>
  </si>
  <si>
    <t>Balance - Union County, Oregon</t>
  </si>
  <si>
    <t>Balance - Umatilla County, Oregon</t>
  </si>
  <si>
    <t>Tulalip Reservation and Off-Reservation Trust Land, WA-Snohomish County, Washington</t>
  </si>
  <si>
    <t>Tulalip Tribes</t>
  </si>
  <si>
    <t>Balance - Snohomish County, WA</t>
  </si>
  <si>
    <t>Swinomish Reservation and Off-Reservation Trust Land, WA-Skagit County, Washington</t>
  </si>
  <si>
    <t>Swinomish Indians</t>
  </si>
  <si>
    <t>Balance - Skagit Co, WA</t>
  </si>
  <si>
    <t>Port Madison Reservation, WA-Kitsap County, Washington</t>
  </si>
  <si>
    <t>Suquamish Tribe</t>
  </si>
  <si>
    <t>Balance - Thurston County, WA</t>
  </si>
  <si>
    <t>Balance - Pierce County, WA</t>
  </si>
  <si>
    <t>Balance - Mason County, WA</t>
  </si>
  <si>
    <t>Balance - Kitsap County, WA</t>
  </si>
  <si>
    <t>Balance - King County, WA</t>
  </si>
  <si>
    <t>Stillaguamish Reservation and Off-Reservation Trust Land, WA-Snohomish County, Washington</t>
  </si>
  <si>
    <t>Stillaguamish Tribe</t>
  </si>
  <si>
    <t>Squaxin Island Reservation and Off-Reservation Trust Land, WA-Mason County, Washington</t>
  </si>
  <si>
    <t>Squaxin Island Tribe</t>
  </si>
  <si>
    <t>Balance - Grays Harbor County, WA</t>
  </si>
  <si>
    <t>Spokane Reservation and Off-Reservation Trust Land, WA-Stevens County, Washington</t>
  </si>
  <si>
    <t>Spokane Tribe</t>
  </si>
  <si>
    <t>Spokane Reservation and Off-Reservation Trust Land, WA-Spokane County, Washington</t>
  </si>
  <si>
    <t>Spokane Reservation and Off-Reservation Trust Land, WA-Lincoln County, Washington</t>
  </si>
  <si>
    <t>Balance - Spokane County, Washington</t>
  </si>
  <si>
    <t>Balance - Pend Oreille County, Washington</t>
  </si>
  <si>
    <t>Balance - Lincoln County, Washington</t>
  </si>
  <si>
    <t>Snoqualmie Reservation, WA-King County, Washington</t>
  </si>
  <si>
    <t>Snoqualmie</t>
  </si>
  <si>
    <t>Skokomish Reservation, WA-Mason County, Washington</t>
  </si>
  <si>
    <t>Skokomish Indian Tribe</t>
  </si>
  <si>
    <t>Balance - Mason County, Washington</t>
  </si>
  <si>
    <t>Siletz Reservation and Off-Reservation Trust Land, OR-Marion County, Oregon</t>
  </si>
  <si>
    <t>Siletz Confederated Tribes</t>
  </si>
  <si>
    <t>Siletz Reservation and Off-Reservation Trust Land, OR-Lincoln County, Oregon</t>
  </si>
  <si>
    <t>Balance - Yamhill County, Oregon</t>
  </si>
  <si>
    <t>Balance - Washington County, Oregon</t>
  </si>
  <si>
    <t>Balance - Tillamook County, Oregon</t>
  </si>
  <si>
    <t>Balance - Polk County, Oregon</t>
  </si>
  <si>
    <t>Balance - Multnomah County, Oregon</t>
  </si>
  <si>
    <t>Balance - Marion County, Oregon</t>
  </si>
  <si>
    <t>Balance - Linn County, Oregon</t>
  </si>
  <si>
    <t>Balance - Lincoln County, OR</t>
  </si>
  <si>
    <t>Balance - Lane County, OR</t>
  </si>
  <si>
    <t>Balance - Clackamas County, Oregon</t>
  </si>
  <si>
    <t>Balance - Benton County, Oregon</t>
  </si>
  <si>
    <t>Fort Hall Reservation and Off-Reservation Trust Land, ID-Power County, Idaho</t>
  </si>
  <si>
    <t>Shoshone-Bannock Tribes Ft. Hall Res.</t>
  </si>
  <si>
    <t>Fort Hall Reservation and Off-Reservation Trust Land, ID-Caribou County, Idaho</t>
  </si>
  <si>
    <t>Fort Hall Reservation and Off-Reservation Trust Land, ID-Bingham County, Idaho</t>
  </si>
  <si>
    <t>Fort Hall Reservation and Off-Reservation Trust Land, ID-Bannock County, Idaho</t>
  </si>
  <si>
    <t>Shoalwater Bay Indian Reservation and Off-Reservation Trust Land, Pacific County, Washington</t>
  </si>
  <si>
    <t>Shoalwater Bay Tribe</t>
  </si>
  <si>
    <t>Balance - Pacific County, Washington</t>
  </si>
  <si>
    <t>Sauk-Suiattle Reservation, WA-Snohomish County, Washington</t>
  </si>
  <si>
    <t>Sauk-Suiattle Indian Tribe</t>
  </si>
  <si>
    <t>Sauk-Suiattle Reservation, WA-Skagit County, Washington</t>
  </si>
  <si>
    <t>Balance - Snohomish County, Washington</t>
  </si>
  <si>
    <t>Balance - King County, Washington</t>
  </si>
  <si>
    <t>Samish TDSA, WA-Skagit County, Washington</t>
  </si>
  <si>
    <t>Samish Nation</t>
  </si>
  <si>
    <t>Samish TDSA, WA-San Juan County, Washington</t>
  </si>
  <si>
    <t>Balance - Whatcom County, Washington</t>
  </si>
  <si>
    <t>Balance - Skagit County, WA</t>
  </si>
  <si>
    <t>Balance - Island County, Washington</t>
  </si>
  <si>
    <t>Quinault Reservation, WA-Jefferson County, Washington</t>
  </si>
  <si>
    <t>Quinault Tribe</t>
  </si>
  <si>
    <t>Quinault Reservation, WA-Grays Harbor County, Washington</t>
  </si>
  <si>
    <t>Balance - Jefferson County, WA</t>
  </si>
  <si>
    <t>Balance - Grays Harbor County, Washington</t>
  </si>
  <si>
    <t>Quileute Reservation, WA-Clallam County, Washington</t>
  </si>
  <si>
    <t>Quileute Tribe</t>
  </si>
  <si>
    <t>Puyallup Reservation and Off-Reservation Trust Land, WA-Pierce County, Washington</t>
  </si>
  <si>
    <t>Puyallup Tribe</t>
  </si>
  <si>
    <t>Puyallup Reservation and Off-Reservation Trust Land, WA-King County, Washington</t>
  </si>
  <si>
    <t>Balance - Pierce County, Washington</t>
  </si>
  <si>
    <t>Port Gamble Reservation and Off-Reservation Trust Land, WA-Kitsap County, Washington</t>
  </si>
  <si>
    <t>Port Gamble Indian Community</t>
  </si>
  <si>
    <t>Balance - Kitsap County, Washington</t>
  </si>
  <si>
    <t>Nooksack Reservation and Off-Reservation Trust Land, WA-Whatcom County, Washington</t>
  </si>
  <si>
    <t>Nooksack Tribe</t>
  </si>
  <si>
    <t>Balance - Whatcom County, WA</t>
  </si>
  <si>
    <t>Pierce County, WA</t>
  </si>
  <si>
    <t>Nisqually Indian Community</t>
  </si>
  <si>
    <t>Nisqually Reservation, WA-Thurston County, Washington</t>
  </si>
  <si>
    <t>Nisqually Reservation, WA-Pierce County, Washington</t>
  </si>
  <si>
    <t>Balance - Thurston County, Washington</t>
  </si>
  <si>
    <t>Nez Perce Reservation, ID-Nez Perce County, Idaho</t>
  </si>
  <si>
    <t>Nez Perce Tribe</t>
  </si>
  <si>
    <t>Nez Perce Reservation, ID-Lewis County, Idaho</t>
  </si>
  <si>
    <t>Nez Perce Reservation, ID-Idaho County, Idaho</t>
  </si>
  <si>
    <t>Nez Perce Reservation, ID-Clearwater County, Idaho</t>
  </si>
  <si>
    <t>Muckleshoot Reservation and Off-Reservation Trust Land, WA-Pierce County, Washington</t>
  </si>
  <si>
    <t>Muckleshoot Indian Tribe</t>
  </si>
  <si>
    <t>Muckleshoot Reservation and Off-Reservation Trust Land, WA-King County, Washington</t>
  </si>
  <si>
    <t>Makah Indian Reservation, WA-Clallam County, Washington</t>
  </si>
  <si>
    <t>Makah Indian Tribe</t>
  </si>
  <si>
    <t>Whatcom County (part), WA</t>
  </si>
  <si>
    <t>Lummi Tribe</t>
  </si>
  <si>
    <t>Lummi Reservation, WA-Whatcom County, Washington</t>
  </si>
  <si>
    <t>Lower Elwha Reservation and Off-Reservation Trust Land, WA-Clallam County, Washington</t>
  </si>
  <si>
    <t>Lower Elwha Tribal Community</t>
  </si>
  <si>
    <t>Balance - Clallam County, WA</t>
  </si>
  <si>
    <t>Kootenai Reservation and Off-Reservation Trust Land, ID-Boundary County, Idaho</t>
  </si>
  <si>
    <t>Kootenai Tribe</t>
  </si>
  <si>
    <t>Klamath Reservation, OR-Klamath County, Oregon</t>
  </si>
  <si>
    <t>Klamath Tribes</t>
  </si>
  <si>
    <t>Balance - Klamath County, OR</t>
  </si>
  <si>
    <t>Kalispel Reservation and Off-Reservation Trust Land, WA-Spokane County, Washington</t>
  </si>
  <si>
    <t>Kalispel Indian Community</t>
  </si>
  <si>
    <t>Kalispel Reservation and Off-Reservation Trust Land, WA-Pend Oreille County, Washington</t>
  </si>
  <si>
    <t>Jamestown S'Klallam Reservation and Off-Reservation Trust Land, WA-Clallam County, Washington</t>
  </si>
  <si>
    <t>Jamestown S'Klallam Tribe</t>
  </si>
  <si>
    <t>Balance - Jefferson County, Washington</t>
  </si>
  <si>
    <t>Balance - Clallam County, Washington</t>
  </si>
  <si>
    <t>Hoh Indian Reservation and Off-Reservation Trust Land, WA-Jefferson County, Washington</t>
  </si>
  <si>
    <t>Hoh Indian Tribe</t>
  </si>
  <si>
    <t>Grand Ronde Community and Off-Reservation Trust Land, OR-Yamhill County, Oregon</t>
  </si>
  <si>
    <t>Grand Ronde Confederated Tribes</t>
  </si>
  <si>
    <t>Grand Ronde Community and Off-Reservation Trust Land, OR-Polk County, Oregon</t>
  </si>
  <si>
    <t>Balance - Yamhill County, OR</t>
  </si>
  <si>
    <t>Balance - Washington County, OR</t>
  </si>
  <si>
    <t>Balance - Tillamook County, OR</t>
  </si>
  <si>
    <t>Balance - Polk County, OR</t>
  </si>
  <si>
    <t>Balance - Multnomah County, OR</t>
  </si>
  <si>
    <t>Balance - Marion County, OR</t>
  </si>
  <si>
    <t>Balance - Lewis County, Washington</t>
  </si>
  <si>
    <t>Cowlitz Tribe</t>
  </si>
  <si>
    <t>Balance - Cowlitz County, Washington</t>
  </si>
  <si>
    <t>Balance - Clark County, Washington</t>
  </si>
  <si>
    <t>Cow Creek Reservation and Off-Reservation Trust Land, OR-Douglas County, Oregon</t>
  </si>
  <si>
    <t>Cow Creek Band of Umpqua Indians</t>
  </si>
  <si>
    <t>Balance - Klamath County, Oregon</t>
  </si>
  <si>
    <t>Balance - Josephine County, Oregon</t>
  </si>
  <si>
    <t>Balance - Jackson County, OR</t>
  </si>
  <si>
    <t>Balance - Douglas County, OR</t>
  </si>
  <si>
    <t>Balance - Deschutes County, Oregon</t>
  </si>
  <si>
    <t>Balance - Coos County, OR</t>
  </si>
  <si>
    <t>Coquille Reservation, OR-Coos County, Oregon</t>
  </si>
  <si>
    <t>Coquille Indian Tribe</t>
  </si>
  <si>
    <t>Balance - Lane County, Oregon</t>
  </si>
  <si>
    <t>Balance - Jackson County, Oregon</t>
  </si>
  <si>
    <t>Balance - Douglas County, Oregon</t>
  </si>
  <si>
    <t>Balance - Curry County, Oregon</t>
  </si>
  <si>
    <t>Balance - Coos County, Oregon</t>
  </si>
  <si>
    <t>Coos, Lower Umpqua, and Siuslaw Reservation and Off-Reservation Trust Land, OR-Coos County, OR</t>
  </si>
  <si>
    <t>Coos, Lower Umpqua and Siuslaw Tribes</t>
  </si>
  <si>
    <t>Coos, Lower Umpqua, and Siuslaw Reservation and Off-Reservation Trust Land, Lane County, Oregon</t>
  </si>
  <si>
    <t>Coos, Lower Umpqua, and Siuslaw Reservation and Off-Reservation Trust Land, Curry County, OR</t>
  </si>
  <si>
    <t>Balance - Lincoln County, Oregon</t>
  </si>
  <si>
    <t>Balance - Curry County, OR</t>
  </si>
  <si>
    <t>Colville Reservation and Off-Reservation Trust Land, WA-Okanogan County, Washington</t>
  </si>
  <si>
    <t>Colville Confederated Tribes</t>
  </si>
  <si>
    <t>Colville Reservation and Off-Reservation Trust Land, WA-Ferry County, Washington</t>
  </si>
  <si>
    <t>Colville Reservation and Off-Reservation Trust Land, WA-Chelan County, Washington</t>
  </si>
  <si>
    <t>Balance - Stevens County, Washington</t>
  </si>
  <si>
    <t>Balance - Okanogan County, Washington</t>
  </si>
  <si>
    <t>Balance - Ferry County, Washington</t>
  </si>
  <si>
    <t>Balance - Douglas County, Washington</t>
  </si>
  <si>
    <t>Coeur d'Alene Reservation, ID-Kootenai County, Idaho</t>
  </si>
  <si>
    <t>Coeur D'Alene Tribe</t>
  </si>
  <si>
    <t>Coeur d'Alene Reservation, ID-Benewah County, Idaho</t>
  </si>
  <si>
    <t>Chehalis Reservation and Off-Reservation Trust Land, WA-Thurston County, Washington</t>
  </si>
  <si>
    <t>Chehalis Confederated Tribes</t>
  </si>
  <si>
    <t>Chehalis Reservation and Off-Reservation Trust Land, WA-Grays Harbor County, Washington</t>
  </si>
  <si>
    <t>Burns Paiute Indian Colony and Off-Reservation Trust Land, OR-Harney County, Oregon</t>
  </si>
  <si>
    <t>Burns-Paiute Colony</t>
  </si>
  <si>
    <t>Balance - Harney County, Oregon</t>
  </si>
  <si>
    <t>Zuni Reservation and Off-Reservation Trust Land, NM--AZ-McKinley County, New Mexico</t>
  </si>
  <si>
    <t>Zuni Tribe</t>
  </si>
  <si>
    <t>PHOENIX</t>
  </si>
  <si>
    <t>Zuni Reservation and Off-Reservation Trust Land, NM--AZ-Cibola County, New Mexico</t>
  </si>
  <si>
    <t>Zuni Reservation and Off-Reservation Trust Land, NM--AZ-Catron County, New Mexico</t>
  </si>
  <si>
    <t>Zuni Reservation and Off-Reservation Trust Land, NM--AZ-Apache County, Arizona</t>
  </si>
  <si>
    <t>Zia Pueblo and Off-Reservation Trust Land, NM-Sandoval County, New Mexico</t>
  </si>
  <si>
    <t>Zia Pueblo</t>
  </si>
  <si>
    <t>Yurok Reservation, CA-Humboldt County, California</t>
  </si>
  <si>
    <t>Yurok Tribe</t>
  </si>
  <si>
    <t>Yurok Reservation, CA-Del Norte County, California</t>
  </si>
  <si>
    <t>Balance - Humboldt County, California</t>
  </si>
  <si>
    <t>Balance - Del Norte County, California</t>
  </si>
  <si>
    <t>Ysleta del Sur Pueblo and Off-Reservation Trust Land, TX-El Paso County, Texas</t>
  </si>
  <si>
    <t>Ysleta Del Sur</t>
  </si>
  <si>
    <t>Balance - Hudspeth County, Texas</t>
  </si>
  <si>
    <t>Balance - El Paso County, Texas</t>
  </si>
  <si>
    <t>Yomba Reservation, NV-Nye County, Nevada</t>
  </si>
  <si>
    <t>Yomba Shoshone Tribe</t>
  </si>
  <si>
    <t>Balance - Washoe County, NV</t>
  </si>
  <si>
    <t>Balance - Storey County, NV</t>
  </si>
  <si>
    <t>Balance - Pershing County, NV</t>
  </si>
  <si>
    <t>Balance - Nye County, NV</t>
  </si>
  <si>
    <t>Balance - Mineral County, NV</t>
  </si>
  <si>
    <t>Balance - Lyon County, NV</t>
  </si>
  <si>
    <t>Balance - Humboldt County, NV</t>
  </si>
  <si>
    <t>Balance - Esmeralda County, NV</t>
  </si>
  <si>
    <t>Balance - Douglas County, NV</t>
  </si>
  <si>
    <t>Balance - Clark County, NV</t>
  </si>
  <si>
    <t>Balance - Churchill County, NV</t>
  </si>
  <si>
    <t>Balance - Carson City, NV</t>
  </si>
  <si>
    <t>Rumsey Indian Rancheria, CA-Yolo County, California</t>
  </si>
  <si>
    <t>Yocha Dehe Wintun (Rumsey Rancheria)</t>
  </si>
  <si>
    <t>Balance - Yolo County, California</t>
  </si>
  <si>
    <t>Yerington Colony, NV-Lyon County, Nevada</t>
  </si>
  <si>
    <t>Yerington Paiute Tribe</t>
  </si>
  <si>
    <t>Campbell Ranch, NV-Lyon County, Nevada</t>
  </si>
  <si>
    <t>Yavapai-Prescott Reservation, AZ-Yavapai County, Arizona</t>
  </si>
  <si>
    <t>Yavapai-Prescott</t>
  </si>
  <si>
    <t>Yavapai-Apache Nation Reservation, AZ-Yavapai County, Arizona</t>
  </si>
  <si>
    <t>Yavapai-Apache (Camp Verde)</t>
  </si>
  <si>
    <t>Table Bluff Reservation, CA-Humboldt County, California</t>
  </si>
  <si>
    <t>Wiyot Tribe (Table Bluff)</t>
  </si>
  <si>
    <t>Winnemucca Indian Colony, NV-Humboldt County, Nevada</t>
  </si>
  <si>
    <t>Winnemucca Colony</t>
  </si>
  <si>
    <t>Balance - Sacramento County, California</t>
  </si>
  <si>
    <t>Wilton Rancheria</t>
  </si>
  <si>
    <t>Fort Apache Reservation, AZ-Navajo County, Arizona</t>
  </si>
  <si>
    <t>White Mountain Apache (Fort Apache)</t>
  </si>
  <si>
    <t>Fort Apache Reservation, AZ-Gila County, Arizona</t>
  </si>
  <si>
    <t>Fort Apache Reservation, AZ-Apache County, Arizona</t>
  </si>
  <si>
    <t>Woodfords Community, CA-Alpine County, California</t>
  </si>
  <si>
    <t>Washoe Tribe</t>
  </si>
  <si>
    <t>Washoe Ranches Trust Land, NV--CA-Lyon County, Nevada</t>
  </si>
  <si>
    <t>Washoe Ranches Trust Land, NV--CA-Douglas County, Nevada</t>
  </si>
  <si>
    <t>Washoe Ranches Trust Land, NV--CA-Carson City, Nevada</t>
  </si>
  <si>
    <t>Washoe Ranches Trust Land, NV--CA-Alpine County, California</t>
  </si>
  <si>
    <t>Stewart Community, NV-Douglas County, Nevada</t>
  </si>
  <si>
    <t>Stewart Community, NV-Carson City, Nevada</t>
  </si>
  <si>
    <t>Dresslerville Colony, NV-Douglas County, Nevada</t>
  </si>
  <si>
    <t>Carson Colony, NV-Carson City, Nevada</t>
  </si>
  <si>
    <t>Balance - Washoe County, Nevada</t>
  </si>
  <si>
    <t>Balance - Storey County, Nevada</t>
  </si>
  <si>
    <t>Balance - Pershing County, Nevada</t>
  </si>
  <si>
    <t>Balance - Nye County, Nevada</t>
  </si>
  <si>
    <t>Balance - Mineral County, Nevada</t>
  </si>
  <si>
    <t>Balance - Lyon County, Nevada</t>
  </si>
  <si>
    <t>Balance - Humboldt County, Nevada</t>
  </si>
  <si>
    <t>Balance - Esmeralda County, Nevada</t>
  </si>
  <si>
    <t>Balance - Douglas County, Nevada</t>
  </si>
  <si>
    <t>Balance - Clark County, Nevada</t>
  </si>
  <si>
    <t>Balance - Churchill County, Nevada</t>
  </si>
  <si>
    <t>Balance - Carson City, Nevada</t>
  </si>
  <si>
    <t>Walker River Reservation, NV-Mineral County, Nevada</t>
  </si>
  <si>
    <t>Walker River Paiute Tribe</t>
  </si>
  <si>
    <t>Walker River Reservation, NV-Lyon County, Nevada</t>
  </si>
  <si>
    <t>Walker River Reservation, NV-Churchill County, Nevada</t>
  </si>
  <si>
    <t>Viejas Reservation, CA-San Diego County, California</t>
  </si>
  <si>
    <t>Viejas Group of Capitan Grande</t>
  </si>
  <si>
    <t>Benton Paiute Reservation and Off-Reservation Trust Land, CA-Mono County, California</t>
  </si>
  <si>
    <t>Utu Utu Gwaiti Paiute</t>
  </si>
  <si>
    <t>Balance - Placer County, California</t>
  </si>
  <si>
    <t>United Auburn Indian Community</t>
  </si>
  <si>
    <t>Auburn Rancheria and Off-Reservation Trust Land, CA-Placer County, California</t>
  </si>
  <si>
    <t>Twenty-Nine Palms Reservation, CA-San Bernardino County, California</t>
  </si>
  <si>
    <t>Twenty Nine Palms Band</t>
  </si>
  <si>
    <t>Twenty-Nine Palms Reservation, CA-Riverside County, California</t>
  </si>
  <si>
    <t>Tuolumne Rancheria, CA-Tuolumne County, California</t>
  </si>
  <si>
    <t>Tuolumne Band of Me-Wuk Indians</t>
  </si>
  <si>
    <t>Balance - Tuolumne County, California</t>
  </si>
  <si>
    <t>Tule River Reservation and Off-Reservation Trust Land, CA-Tulare County, California</t>
  </si>
  <si>
    <t>Tule River Indian Tribe</t>
  </si>
  <si>
    <t>Balance - Tulare County, California</t>
  </si>
  <si>
    <t>Torres-Martinez Reservation, CA-Riverside County, California</t>
  </si>
  <si>
    <t>Torres-Martinez Band of Cahuilla</t>
  </si>
  <si>
    <t>Torres-Martinez Reservation, CA-Imperial County, California</t>
  </si>
  <si>
    <t>Tonto Apache Reservation and Off-Reservation Trust Land, AZ-Gila County, Arizona</t>
  </si>
  <si>
    <t>Tonto Apache of Arizona</t>
  </si>
  <si>
    <t>Tohono O'odham Nation Reservation and Off-Reservation Trust Land, Pinal County, Arizona</t>
  </si>
  <si>
    <t>Tohono O'Odham Nation</t>
  </si>
  <si>
    <t>Tohono O'odham Nation Reservation and Off-Reservation Trust Land, Pima County, Arizona</t>
  </si>
  <si>
    <t>Tohono O'odham Nation Reservation and Off-Reservation Trust Land, Maricopa County, Arizona</t>
  </si>
  <si>
    <t>Tesuque Pueblo and Off-Reservation Trust Land, NM-Santa Fe County, New Mexico</t>
  </si>
  <si>
    <t>Tesuque Pueblo</t>
  </si>
  <si>
    <t>Wells Colony, NV-Elko County, Nevada</t>
  </si>
  <si>
    <t>Te-Moak</t>
  </si>
  <si>
    <t>South Fork Reservation and Off-Reservation Trust Land, NV-Elko County, Nevada</t>
  </si>
  <si>
    <t>Elko Colony, NV-Elko County, Nevada</t>
  </si>
  <si>
    <t>Battle Mountain Reservation, NV-Lander County, Nevada</t>
  </si>
  <si>
    <t>Minimum Needs</t>
  </si>
  <si>
    <t>Tejon</t>
  </si>
  <si>
    <t>Taos Pueblo and Off-Reservation Trust Land, NM-Taos County, New Mexico</t>
  </si>
  <si>
    <t>Taos Pueblo</t>
  </si>
  <si>
    <t>Table Mountain Rancheria, CA-Fresno County, California</t>
  </si>
  <si>
    <t>Table Mountain Rancheria</t>
  </si>
  <si>
    <t>Sycuan Reservation and Off-Reservation Trust Land, CA-San Diego County, California</t>
  </si>
  <si>
    <t>Sycuan Band of Kumeyaay Nation</t>
  </si>
  <si>
    <t>Susanville Indian Rancheria and Off-Reservation Trust Land, CA-Lassen County, California</t>
  </si>
  <si>
    <t>Susanville Rancheria</t>
  </si>
  <si>
    <t>Balance - Lassen County, California</t>
  </si>
  <si>
    <t>Summit Lake Reservation and Off-Reservation Trust Land, NV-Humboldt County, Nevada</t>
  </si>
  <si>
    <t>Summit Lake Paiute Tribe</t>
  </si>
  <si>
    <t>Stewarts Point Rancheria, CA-Sonoma County, California</t>
  </si>
  <si>
    <t>Stewarts Point Rancheria</t>
  </si>
  <si>
    <t>Balance - Sonoma County, CA</t>
  </si>
  <si>
    <t>Soboba Reservation and Off-Reservation Trust Land, CA-Riverside County, California</t>
  </si>
  <si>
    <t>Soboba Band</t>
  </si>
  <si>
    <t>Smith River Rancheria and Off-Reservation Trust Land, CA-Del Norte County, California</t>
  </si>
  <si>
    <t>Smith River Rancheria</t>
  </si>
  <si>
    <t>Balance - Josephine County, OR</t>
  </si>
  <si>
    <t>Balance - Humboldt County, CA</t>
  </si>
  <si>
    <t>Balance - Del Norte County, CA</t>
  </si>
  <si>
    <t>Shingle Springs Rancheria and Off-Reservation Trust Land, CA-El Dorado County, California</t>
  </si>
  <si>
    <t>Shingle Springs Band of Miwok Indians</t>
  </si>
  <si>
    <t>Balance - El Dorado County, California</t>
  </si>
  <si>
    <t>Sherwood Valley Rancheria and Off-Reservation Trust Land, CA-Mendocino County, California</t>
  </si>
  <si>
    <t>Sherwood Valley Rancheria</t>
  </si>
  <si>
    <t>Balance - Mendocino County, CA</t>
  </si>
  <si>
    <t>Balance - Lake County, CA</t>
  </si>
  <si>
    <t>Scotts Valley (Pomo)</t>
  </si>
  <si>
    <t>Balance - Lake County, California</t>
  </si>
  <si>
    <t>Balance - Contra Costa County, California</t>
  </si>
  <si>
    <t>Santo Domingo Pueblo, NM-Santa Fe County, New Mexico</t>
  </si>
  <si>
    <t>Santo Domingo Pueblo</t>
  </si>
  <si>
    <t>Santo Domingo Pueblo, NM-Sandoval County, New Mexico</t>
  </si>
  <si>
    <t>Santa Ynez Reservation, CA-Santa Barbara County, California</t>
  </si>
  <si>
    <t>Santa Ynez Band of Chumash</t>
  </si>
  <si>
    <t>Santa Rosa Rancheria, CA-Kings County, California</t>
  </si>
  <si>
    <t>Santa Rosa Rancheria</t>
  </si>
  <si>
    <t>Santa Rosa Reservation, CA-Riverside County, California</t>
  </si>
  <si>
    <t>Santa Rosa Band of Cahuilla</t>
  </si>
  <si>
    <t>Santa Clara Pueblo, NM-Sandoval County, New Mexico</t>
  </si>
  <si>
    <t>Santa Clara Pueblo</t>
  </si>
  <si>
    <t>Santa Clara Pueblo and Off-Reservation Trust Land, NM-Santa Fe County, New Mexico</t>
  </si>
  <si>
    <t>Santa Clara Pueblo and Off-Reservation Trust Land, NM-Rio Arriba County, New Mexico</t>
  </si>
  <si>
    <t>Santa Ana Pueblo, NM-Sandoval County, New Mexico</t>
  </si>
  <si>
    <t>Santa Ana Pueblo</t>
  </si>
  <si>
    <t>Sandia Pueblo, NM-Sandoval County, New Mexico</t>
  </si>
  <si>
    <t>Sandia  Pueblo</t>
  </si>
  <si>
    <t>Sandia Pueblo, NM-Bernalillo County, New Mexico</t>
  </si>
  <si>
    <t>San Pasqual Reservation, CA-San Diego County, California</t>
  </si>
  <si>
    <t>San Pasqual Band</t>
  </si>
  <si>
    <t>San Manuel Reservation and Off-Reservation Trust Land, San Bernardino County, California</t>
  </si>
  <si>
    <t>San Manuel Band</t>
  </si>
  <si>
    <t>Balance -  Coconino County, Arizona</t>
  </si>
  <si>
    <t>San Juan Southern Paiute Tribe</t>
  </si>
  <si>
    <t>San Ildefonso Pueblo and Off-Reservation Trust Land, NM-Santa Fe County, New Mexico</t>
  </si>
  <si>
    <t>San Ildefonso Pueblo</t>
  </si>
  <si>
    <t>San Ildefonso Pueblo and Off-Reservation Trust Land, NM-Sandoval County, New Mexico</t>
  </si>
  <si>
    <t>San Felipe Pueblo, NM-Sandoval County, New Mexico</t>
  </si>
  <si>
    <t>San Felipe Pueblo</t>
  </si>
  <si>
    <t>San Carlos Reservation, AZ-Pinal County, Arizona</t>
  </si>
  <si>
    <t>San Carlos Apache</t>
  </si>
  <si>
    <t>San Carlos Reservation, AZ-Graham County, Arizona</t>
  </si>
  <si>
    <t>San Carlos Reservation, AZ-Gila County, Arizona</t>
  </si>
  <si>
    <t>City of Superior, AZ</t>
  </si>
  <si>
    <t>City of Showlow, AZ</t>
  </si>
  <si>
    <t>Cities of Hayden, Winkleman, Globe and Miami, AZ</t>
  </si>
  <si>
    <t>Cities of Eden, Thatcher, Pima, Safford and Fort Thomas, AZ</t>
  </si>
  <si>
    <t>Salt River Reservation, AZ-Maricopa County, Arizona</t>
  </si>
  <si>
    <t>Salt River PIma-Maricopa</t>
  </si>
  <si>
    <t>Round Valley Reservation and Off-Reservation Trust Land, CA-Mendocino County, California</t>
  </si>
  <si>
    <t>Round Valley Reservation</t>
  </si>
  <si>
    <t>Round Valley Reservation and Off-Reservation Trust Land, CA-Trinity</t>
  </si>
  <si>
    <t>Round Valley Indian Tribe</t>
  </si>
  <si>
    <t>Robinson Rancheria and Off-Reservation Trust Land, CA-Lake County, California</t>
  </si>
  <si>
    <t>Robinson Rancheria</t>
  </si>
  <si>
    <t>Rincon Reservation, CA-San Diego County, California</t>
  </si>
  <si>
    <t>Rincon Band</t>
  </si>
  <si>
    <t>Resighini Rancheria, CA-Del Norte County, California</t>
  </si>
  <si>
    <t>Resighini Rancheria</t>
  </si>
  <si>
    <t>Reno-Sparks Indian Colony, NV-Washoe County, Nevada</t>
  </si>
  <si>
    <t>Reno-Sparks Colony</t>
  </si>
  <si>
    <t>Redwood Valley Rancheria, CA-Mendocino County, California</t>
  </si>
  <si>
    <t>Redwood Valley Rancheria</t>
  </si>
  <si>
    <t>Balance - Sonoma Co, CA</t>
  </si>
  <si>
    <t>Redding Rancheria, CA-Shasta County, California</t>
  </si>
  <si>
    <t>Redding Rancheria</t>
  </si>
  <si>
    <t>Balance - Shasta County, California</t>
  </si>
  <si>
    <t>Ramona Village, CA-Riverside County, California</t>
  </si>
  <si>
    <t>Ramona Band</t>
  </si>
  <si>
    <t>Fort Yuma Indian Reservation, CA--AZ-Yuma County, Arizona</t>
  </si>
  <si>
    <t>Quechan Tribe</t>
  </si>
  <si>
    <t>Fort Yuma Indian Reservation, CA--AZ-Imperial County, California</t>
  </si>
  <si>
    <t>Cities of Gadsen, Roll, San Luis, Somerton, Tacna, Yuma and Welton, AZ</t>
  </si>
  <si>
    <t>Quartz Valley Reservation and Off-Reservation Trust Land, CA-Siskiyou County, California</t>
  </si>
  <si>
    <t>Quartz Valley Reservation</t>
  </si>
  <si>
    <t>Balance - Siskiyou County, California</t>
  </si>
  <si>
    <t>Pyramid Lake Paiute Reservation, NV-Washoe County, Nevada</t>
  </si>
  <si>
    <t>Pyramid Lake Paiute</t>
  </si>
  <si>
    <t>Pyramid Lake Paiute Reservation, NV-Storey County, Nevada</t>
  </si>
  <si>
    <t>Pyramid Lake Paiute Reservation, NV-Lyon County, Nevada</t>
  </si>
  <si>
    <t>Balance - Mendocino County, California</t>
  </si>
  <si>
    <t>Potter Valley Rancheria</t>
  </si>
  <si>
    <t>Pueblo of Pojoaque and Off-Reservation Trust Land, NM-Santa Fe County, New Mexico</t>
  </si>
  <si>
    <t>Pojoaque Pueblo</t>
  </si>
  <si>
    <t>XL Ranch Rancheria, CA-Modoc County, California</t>
  </si>
  <si>
    <t>Pit River Tribe</t>
  </si>
  <si>
    <t>Roaring Creek Rancheria, CA-Shasta County, California</t>
  </si>
  <si>
    <t>Pit River Trust Land, CA-Shasta County, California</t>
  </si>
  <si>
    <t>Montgomery Creek Rancheria, CA-Shasta County, California</t>
  </si>
  <si>
    <t>Lookout Rancheria, CA-Modoc County, California</t>
  </si>
  <si>
    <t>Likely Rancheria, CA-Modoc County, California</t>
  </si>
  <si>
    <t>Big Bend Rancheria, CA-Shasta County, California</t>
  </si>
  <si>
    <t>Balance - Shasta County, CA</t>
  </si>
  <si>
    <t>Balance - Modoc County, California</t>
  </si>
  <si>
    <t>Pinoleville Rancheria, CA-Mendocino County, California</t>
  </si>
  <si>
    <t>Pinoleville Rancheria</t>
  </si>
  <si>
    <t>Picuris Pueblo, NM-Taos County, New Mexico</t>
  </si>
  <si>
    <t>Picuris Pueblo</t>
  </si>
  <si>
    <t>Picayune Rancheria and Off-Reservation Trust Land, CA-Madera County, California</t>
  </si>
  <si>
    <t>Picayune Rancheria</t>
  </si>
  <si>
    <t>Balance - Mariposa County, California</t>
  </si>
  <si>
    <t>Balance - Madera County, California</t>
  </si>
  <si>
    <t>Balance - Fresno County, California</t>
  </si>
  <si>
    <t>Pechanga Reservation, CA-Riverside County, California</t>
  </si>
  <si>
    <t>Pechanga Band</t>
  </si>
  <si>
    <t>Pauma and Yuima Reservation, CA-San Diego County, California</t>
  </si>
  <si>
    <t>Pauma Band</t>
  </si>
  <si>
    <t>Paskenta Rancheria, CA-Tehama County, California</t>
  </si>
  <si>
    <t>Paskenta Band of Nomlaki Indian</t>
  </si>
  <si>
    <t>Balance - Tehama County, California</t>
  </si>
  <si>
    <t>So. Tuscon, Old Pascua Village and Yoem Pueblo, AZ</t>
  </si>
  <si>
    <t>Pascua Yaqui Tribe</t>
  </si>
  <si>
    <t>Pascua Pueblo Yaqui Reservation and Off-Reservation Trust Land, AZ-Pima County, Arizona</t>
  </si>
  <si>
    <t>Guadalupe Town, AZ</t>
  </si>
  <si>
    <t>Pala Reservation, CA-San Diego County, California</t>
  </si>
  <si>
    <t>Pala Band</t>
  </si>
  <si>
    <t>Ohkay Owingeh, NM-Rio Arriba County, New Mexico</t>
  </si>
  <si>
    <t>Ohkay Owingeh (was San Juan Pueblo)</t>
  </si>
  <si>
    <t>Balance - Rio Arriba County, New Mexico</t>
  </si>
  <si>
    <t>North Fork Rancheria and Off-Reservation Trust Land, CA-Madera County, California</t>
  </si>
  <si>
    <t>North Fork Rancheria</t>
  </si>
  <si>
    <t>Balance Mariposa, CA</t>
  </si>
  <si>
    <t>Balance Madera County, CA</t>
  </si>
  <si>
    <t>Balance -  Fresno, CA</t>
  </si>
  <si>
    <t>Navajo Nation Reservation and Off-Reservation Trust Land, Socorro County, New Mexico</t>
  </si>
  <si>
    <t>Navajo Nation</t>
  </si>
  <si>
    <t>Navajo Nation Reservation and Off-Reservation Trust Land, Sandoval County, New Mexico</t>
  </si>
  <si>
    <t>Navajo Nation Reservation and Off-Reservation Trust Land, San Juan County, Utah</t>
  </si>
  <si>
    <t>Navajo Nation Reservation and Off-Reservation Trust Land, San Juan County, New Mexico</t>
  </si>
  <si>
    <t>Navajo Nation Reservation and Off-Reservation Trust Land, Rio Arriba County, New Mexico</t>
  </si>
  <si>
    <t>Navajo Nation Reservation and Off-Reservation Trust Land, Navajo County, Arizona</t>
  </si>
  <si>
    <t>Navajo Nation Reservation and Off-Reservation Trust Land, McKinley County, New Mexico</t>
  </si>
  <si>
    <t>Navajo Nation Reservation and Off-Reservation Trust Land, Coconino County, Arizona</t>
  </si>
  <si>
    <t>Navajo Nation Reservation and Off-Reservation Trust Land, Cibola County, New Mexico</t>
  </si>
  <si>
    <t>Navajo Nation Reservation and Off-Reservation Trust Land, Bernalillo County, New Mexico</t>
  </si>
  <si>
    <t>Navajo Nation Reservation and Off-Reservation Trust Land, Apache County, Arizona</t>
  </si>
  <si>
    <t>Nambe Pueblo and Off-Reservation Trust Land, NM-Santa Fe County, New Mexico</t>
  </si>
  <si>
    <t>Nambe Pueblo</t>
  </si>
  <si>
    <t>Morongo Reservation and Off-Reservation Trust Land, CA-Riverside County, California</t>
  </si>
  <si>
    <t>Morongo Band of Mission Indians</t>
  </si>
  <si>
    <t>Mooretown Rancheria and Off-Reservation Trust Land, CA-Butte County, California</t>
  </si>
  <si>
    <t>Mooretown Rancheria</t>
  </si>
  <si>
    <t>Balance - Butte County, CA</t>
  </si>
  <si>
    <t>Moapa River Indian Reservation, NV-Clark County, Nevada</t>
  </si>
  <si>
    <t>Moapa Band of Paiute</t>
  </si>
  <si>
    <t>Middletown Rancheria, CA-Lake County, California</t>
  </si>
  <si>
    <t>Middletown Rancheria</t>
  </si>
  <si>
    <t>Mescalero Reservation, NM-Otero County, New Mexico</t>
  </si>
  <si>
    <t>Mescalero Apache Tribe</t>
  </si>
  <si>
    <t>Mescalero Reservation, NM-Lincoln County, New Mexico</t>
  </si>
  <si>
    <t>Mesa Grande Reservation, CA-San Diego County, California</t>
  </si>
  <si>
    <t>Mesa Grande Band</t>
  </si>
  <si>
    <t>Mechoopda TDSA, CA-Butte County, California</t>
  </si>
  <si>
    <t>Mechoopda Tribe of Chico Rancheria</t>
  </si>
  <si>
    <t>Balance - Butte County, California</t>
  </si>
  <si>
    <t>Manzanita Reservation and Off-Reservation Trust Land, CA-San Diego County, California</t>
  </si>
  <si>
    <t>Manzanita Band</t>
  </si>
  <si>
    <t>Manchester-Point Arena Rancheria, CA-Mendocino County, California</t>
  </si>
  <si>
    <t>Manchester Point  Arena Rancheria</t>
  </si>
  <si>
    <t>Lytton Rancheria, CA-Contra Costa County, California</t>
  </si>
  <si>
    <t>Lytton Rancheria of California</t>
  </si>
  <si>
    <t>Lovelock Indian Colony, NV-Pershing County, Nevada</t>
  </si>
  <si>
    <t>Lovelock Paiute Tribe</t>
  </si>
  <si>
    <t>Los Coyotes Reservation, CA-San Diego County, California</t>
  </si>
  <si>
    <t>Los Coyotes Band of Cahuilla</t>
  </si>
  <si>
    <t>Lone Pine Reservation, CA-Inyo County, California</t>
  </si>
  <si>
    <t>Lone Pine Paiute-Shoshone</t>
  </si>
  <si>
    <t>Balance - Mono County, California</t>
  </si>
  <si>
    <t>Las Vegas Indian Colony, NV-Clark County, Nevada</t>
  </si>
  <si>
    <t>Las Vegas Tribe of Paiute Indians</t>
  </si>
  <si>
    <t>Laguna Pueblo and Off-Reservation Trust Land, NM-Valencia County, New Mexico</t>
  </si>
  <si>
    <t>Laguna Pueblo</t>
  </si>
  <si>
    <t>Laguna Pueblo and Off-Reservation Trust Land, NM-Sandoval County, New Mexico</t>
  </si>
  <si>
    <t>Laguna Pueblo and Off-Reservation Trust Land, NM-Cibola County, New Mexico</t>
  </si>
  <si>
    <t>Laguna Pueblo and Off-Reservation Trust Land, NM-Bernalillo County, New Mexico</t>
  </si>
  <si>
    <t>La Posta Indian Reservation, CA-San Diego County, California</t>
  </si>
  <si>
    <t>La Posta Band</t>
  </si>
  <si>
    <t>La Jolla Reservation, CA-San Diego County, California</t>
  </si>
  <si>
    <t>La Jolla Band</t>
  </si>
  <si>
    <t>Koi Nation of Northern California (Lower Lake)</t>
  </si>
  <si>
    <t>Karuk Reservation and Off-Reservation Trust Land, CA-Siskiyou County, California</t>
  </si>
  <si>
    <t>Karuk</t>
  </si>
  <si>
    <t>Karuk Reservation and Off-Reservation Trust Land, CA-Humboldt County, California</t>
  </si>
  <si>
    <t>Balance - Siskiyou County, CA</t>
  </si>
  <si>
    <t>Balance - Humbolt County, CA</t>
  </si>
  <si>
    <t>St. George, UT</t>
  </si>
  <si>
    <t>Kaibab Band of Paiute</t>
  </si>
  <si>
    <t>Kanab, UT</t>
  </si>
  <si>
    <t>Kaibab Indian Reservation, AZ-Mohave County, Arizona</t>
  </si>
  <si>
    <t>Kaibab Indian Reservation, AZ-Coconino County, Arizona</t>
  </si>
  <si>
    <t>Fredonia, AZ</t>
  </si>
  <si>
    <t>Cedar City, UT</t>
  </si>
  <si>
    <t>Jicarilla Apache Nation Reservation and Off-Reservation Trust Land, NM-Sandoval County, New Mexico</t>
  </si>
  <si>
    <t>Jicarilla Apache Nation</t>
  </si>
  <si>
    <t>Jicarilla Apache Nation Reservation and Off-Reservation Trust Land, NM-Rio Arriba County, New Mexico</t>
  </si>
  <si>
    <t>Jemez Pueblo, NM-Sandoval County, New Mexico</t>
  </si>
  <si>
    <t>Jemez Pueblo</t>
  </si>
  <si>
    <t>Jamul Indian Village, CA-San Diego County, California</t>
  </si>
  <si>
    <t>Jamul Indian Village</t>
  </si>
  <si>
    <t>Jackson Rancheria, CA-Amador County, California</t>
  </si>
  <si>
    <t>Jackson Rancheria</t>
  </si>
  <si>
    <t>Isleta Pueblo, NM-Valencia County, New Mexico</t>
  </si>
  <si>
    <t>Isleta Pueblo</t>
  </si>
  <si>
    <t>Isleta Pueblo, NM-Torrance County, New Mexico</t>
  </si>
  <si>
    <t>Isleta Pueblo, NM-Bernalillo County, New Mexico</t>
  </si>
  <si>
    <t>Ione Band of Miwok TDSA, CA-Amador County, California</t>
  </si>
  <si>
    <t>Ione Band of Miwok Indians</t>
  </si>
  <si>
    <t>Balance - Amador County, CA</t>
  </si>
  <si>
    <t>Inaja and Cosmit Reservation, CA-San Diego County, California</t>
  </si>
  <si>
    <t>Inaja Band</t>
  </si>
  <si>
    <t>Santa Ysabel Reservation, CA-San Diego County, California</t>
  </si>
  <si>
    <t>Iipay Nation of Santa Ysabel</t>
  </si>
  <si>
    <t>Hualapai Indian Reservation and Off-Reservation Trust Land, Yavapai County, Arizona</t>
  </si>
  <si>
    <t>Hualapai</t>
  </si>
  <si>
    <t>Hualapai Indian Reservation and Off-Reservation Trust Land, Mohave County, Arizona</t>
  </si>
  <si>
    <t>Hualapai Indian Reservation and Off-Reservation Trust Land, Coconino County, Arizona</t>
  </si>
  <si>
    <t>Hopland Rancheria, CA-Mendocino County, California</t>
  </si>
  <si>
    <t>Hopland Band of Pomo Indians</t>
  </si>
  <si>
    <t>Hopi Reservation and Off-Reservation Trust Land, AZ-Navajo County, Arizona</t>
  </si>
  <si>
    <t>Hopi</t>
  </si>
  <si>
    <t>Hopi Reservation and Off-Reservation Trust Land, AZ-Coconino County, Arizona</t>
  </si>
  <si>
    <t>Communities of Winslow and Homer, AZ</t>
  </si>
  <si>
    <t>Communities of Flagstaff, Grand Canyon and Page, AZ</t>
  </si>
  <si>
    <t>Hoopa Valley Reservation, CA-Humboldt County, California</t>
  </si>
  <si>
    <t>Hoopa Valley</t>
  </si>
  <si>
    <t>Havasupai Reservation, AZ-Coconino County, Arizona</t>
  </si>
  <si>
    <t>Havasupai</t>
  </si>
  <si>
    <t>Upper Lake Rancheria, CA-Lake County, California</t>
  </si>
  <si>
    <t>Habermatolel Pomo Upper Lake Rancheria</t>
  </si>
  <si>
    <t>Guidiville Rancheria and Off-Reservation Trust Land, CA-Mendocino County, California</t>
  </si>
  <si>
    <t>Guidiville Rancheria</t>
  </si>
  <si>
    <t>Grindstone Indian Rancheria, CA-Glenn County, California</t>
  </si>
  <si>
    <t>Grindstone Rancheria</t>
  </si>
  <si>
    <t>Balance - Glenn County, California</t>
  </si>
  <si>
    <t>Balance - Yuba County, California</t>
  </si>
  <si>
    <t>Greenville Rancheria</t>
  </si>
  <si>
    <t>Balance - Marin County, California</t>
  </si>
  <si>
    <t>Graton Rancheria</t>
  </si>
  <si>
    <t>Gila River Indian Reservation, AZ-Pinal County, Arizona</t>
  </si>
  <si>
    <t>Gila River</t>
  </si>
  <si>
    <t>Gila River Indian Reservation, AZ-Maricopa County, Arizona</t>
  </si>
  <si>
    <t>Fort Mojave Reservation and Off-Reservation Trust Land, San Bernardino Cnty, CA</t>
  </si>
  <si>
    <t>Fort Mojave Tribe</t>
  </si>
  <si>
    <t>Fort Mojave Reservation and Off-Reservation Trust Land, Mohave Cnty, AZ.</t>
  </si>
  <si>
    <t>Fort Mojave Reservation and Off-Reservation Trust Land, Clark Cnty, NV</t>
  </si>
  <si>
    <t>Fort McDowell Yavapai Nation Reservation, AZ-Maricopa County, Arizona</t>
  </si>
  <si>
    <t>Fort McDowell Yavapai Nation</t>
  </si>
  <si>
    <t>Fort McDermitt Indian Reservation, NV--OR-Malheur County, Oregon</t>
  </si>
  <si>
    <t>Fort McDermitt Paiute and Shoshone</t>
  </si>
  <si>
    <t>Fort McDermitt Indian Reservation, NV--OR-Humboldt County, Nevada</t>
  </si>
  <si>
    <t>Fort Independence Reservation, CA-Inyo County, California</t>
  </si>
  <si>
    <t>Fort Independence</t>
  </si>
  <si>
    <t>Fort Bidwell Reservation and Off-Reservation Trust Land, CA-Modoc County, California</t>
  </si>
  <si>
    <t>Fort Bidwell</t>
  </si>
  <si>
    <t>Balance - Lake County, Oregon</t>
  </si>
  <si>
    <t>Fallon Paiute-Shoshone Reservation and Off-Reservation Trust Land, NV-Churchill County, Nevada</t>
  </si>
  <si>
    <t>Fallon Paiute-Shoshone</t>
  </si>
  <si>
    <t>Fallon Paiute-Shoshone Colony and Off-Reservation Trust Land, NV-Lyon County, Nevada</t>
  </si>
  <si>
    <t>Fallon Paiute-Shoshone Colony and Off-Reservation Trust Land, NV-Churchill County, Nevada</t>
  </si>
  <si>
    <t>Ewiiaapaayp Reservation, CA-San Diego County, California</t>
  </si>
  <si>
    <t>Ewiiaapaayp Band of Kumeyaay</t>
  </si>
  <si>
    <t>Enterprise Rancheria, CA-Butte County, California</t>
  </si>
  <si>
    <t>Enterprise Rancheria</t>
  </si>
  <si>
    <t>Ely Reservation, NV-White Pine County, Nevada</t>
  </si>
  <si>
    <t>Ely Shoshone</t>
  </si>
  <si>
    <t>Community of Winnemucca, NV</t>
  </si>
  <si>
    <t>Balance - White Pine County, Nevada</t>
  </si>
  <si>
    <t>Balance - Tooele County, Utah</t>
  </si>
  <si>
    <t>Balance - Owyhee County, Idaho</t>
  </si>
  <si>
    <t>Balance - Lander County, Nevada</t>
  </si>
  <si>
    <t>Balance - Eureka County, Nevada</t>
  </si>
  <si>
    <t>Balance - Elmore County, Idaho</t>
  </si>
  <si>
    <t>Balance - Elko County, Nevada</t>
  </si>
  <si>
    <t>Balance - Canyon County, Idaho</t>
  </si>
  <si>
    <t>Balance - Ada County, Idaho</t>
  </si>
  <si>
    <t>Elk Valley Rancheria and Off-Reservation Trust Land, CA-Del Norte County, California</t>
  </si>
  <si>
    <t>Elk Valley Rancheria</t>
  </si>
  <si>
    <t>Sulphur Bank Rancheria, CA-Lake County, California</t>
  </si>
  <si>
    <t>Elem (Sulphur Bank Rancheria)</t>
  </si>
  <si>
    <t>Duckwater Reservation, NV-Nye County, Nevada</t>
  </si>
  <si>
    <t>Duckwater Shoshone</t>
  </si>
  <si>
    <t>Balance - White Pine County, NV</t>
  </si>
  <si>
    <t>Balance - Tooele County, UT</t>
  </si>
  <si>
    <t>Balance - Owyhee County, ID</t>
  </si>
  <si>
    <t>Balance - Lander County, NV</t>
  </si>
  <si>
    <t>Balance - Eureka County, NV</t>
  </si>
  <si>
    <t>Balance - Elmore County, ID</t>
  </si>
  <si>
    <t>Balance - Elko County, NV</t>
  </si>
  <si>
    <t>Balance - Canyon County, ID</t>
  </si>
  <si>
    <t>Balance - Ada County, ID</t>
  </si>
  <si>
    <t>Duck Valley Reservation, NV--ID-Owyhee County, Idaho</t>
  </si>
  <si>
    <t>Duck Valley Shoshone-Paiute</t>
  </si>
  <si>
    <t>Duck Valley Reservation, NV--ID-Elko County, Nevada</t>
  </si>
  <si>
    <t>Dry Creek Rancheria, CA-Sonoma County, California</t>
  </si>
  <si>
    <t>Dry Creek Rancheria</t>
  </si>
  <si>
    <t>Timbi-Sha Shoshone Reservation and Off-Reservation Trust Land, Nye County, Nevada</t>
  </si>
  <si>
    <t>Death Valley Timba-Sha Shoshone</t>
  </si>
  <si>
    <t>Timbi-Sha Shoshone Reservation and Off-Reservation Trust Land, Inyo County, California</t>
  </si>
  <si>
    <t>Timbi-Sha Shoshone Reservation and Off-Reservation Trust Land, Esmeralda County, Nevada</t>
  </si>
  <si>
    <t>Balance - Inyo County, California</t>
  </si>
  <si>
    <t>Coyote Valley Reservation, CA-Mendocino County, California</t>
  </si>
  <si>
    <t>Coyote Valley Band</t>
  </si>
  <si>
    <t>Yolo County (part), CA</t>
  </si>
  <si>
    <t>Cortina Rancheria of Wintun Indians</t>
  </si>
  <si>
    <t>Cortina Indian Rancheria, CA-Colusa County, California</t>
  </si>
  <si>
    <t>Colusa Rancheria, CA-Colusa County, California</t>
  </si>
  <si>
    <t>Colusa-Cachil DeHe Band</t>
  </si>
  <si>
    <t>Colorado River Indian Reservation, AZ--CA-San Bernardino County, California</t>
  </si>
  <si>
    <t>Colorado River Indian Tribes</t>
  </si>
  <si>
    <t>Colorado River Indian Reservation, AZ--CA-Riverside County, California</t>
  </si>
  <si>
    <t>Colorado River Indian Reservation, AZ--CA-La Paz County, Arizona</t>
  </si>
  <si>
    <t>Cold Springs Rancheria, CA-Fresno County, California</t>
  </si>
  <si>
    <t>Cold Springs Rancheria</t>
  </si>
  <si>
    <t>Cocopah Reservation, AZ-Yuma County, Arizona</t>
  </si>
  <si>
    <t>Cocopah Tribe</t>
  </si>
  <si>
    <t>Pueblo de Cochiti, NM-Santa Fe County, New Mexico</t>
  </si>
  <si>
    <t>Cochiti Pueblo</t>
  </si>
  <si>
    <t>Pueblo de Cochiti, NM-Sandoval County, New Mexico</t>
  </si>
  <si>
    <t>Balance - Sonoma County, California</t>
  </si>
  <si>
    <t>Cloverdale Rancheria</t>
  </si>
  <si>
    <t>Trinidad Rancheria and Off-Reservation Trust Land, CA-Humboldt County, California</t>
  </si>
  <si>
    <t>Cher-ae Heights (Trinidad Rancheria)</t>
  </si>
  <si>
    <t>Chemehuevi Reservation, CA-San Bernardino County, California</t>
  </si>
  <si>
    <t>Chemehuevi</t>
  </si>
  <si>
    <t>Cedarville Rancheria and Off-Reservation Trust Land, CA-Modoc County, California</t>
  </si>
  <si>
    <t>Cedarville Rancheria</t>
  </si>
  <si>
    <t>Campo Indian Reservation, CA-San Diego County, California</t>
  </si>
  <si>
    <t>Campo Band</t>
  </si>
  <si>
    <t>Balance - Calaveras County, California</t>
  </si>
  <si>
    <t>California Valley Miwok Tribe</t>
  </si>
  <si>
    <t>Cahuilla Reservation, CA-Riverside County, California</t>
  </si>
  <si>
    <t>Cahuilla Band</t>
  </si>
  <si>
    <t>Laytonville Rancheria, CA-Mendocino County, California</t>
  </si>
  <si>
    <t>Cahto Tribe (Laytonville)</t>
  </si>
  <si>
    <t>Cabazon Reservation, CA-Riverside County, California</t>
  </si>
  <si>
    <t>Cabazon Band</t>
  </si>
  <si>
    <t>Balance - Amador County, California</t>
  </si>
  <si>
    <t>Buena Vista Rancheria</t>
  </si>
  <si>
    <t>Bridgeport Reservation, CA-Mono County, California</t>
  </si>
  <si>
    <t>Bridgeport Paiute Indian Colony</t>
  </si>
  <si>
    <t>Blue Lake Rancheria and Off-Reservation Trust Land, CA-Humboldt County, California</t>
  </si>
  <si>
    <t>Blue Lake Rancheria</t>
  </si>
  <si>
    <t>Bishop Reservation, CA-Inyo County, California</t>
  </si>
  <si>
    <t>Bishop Paiute Tribe</t>
  </si>
  <si>
    <t>Big Valley Rancheria, CA-Lake County, California</t>
  </si>
  <si>
    <t>Big Valley Band of Pomo Indians</t>
  </si>
  <si>
    <t>Big Sandy Rancheria, CA-Fresno County, California</t>
  </si>
  <si>
    <t>Big Sandy Rancheria</t>
  </si>
  <si>
    <t>Balance - Kings County, California</t>
  </si>
  <si>
    <t>Balance - Fresno, CA</t>
  </si>
  <si>
    <t>Big Pine Reservation, CA-Inyo County, California</t>
  </si>
  <si>
    <t>Big Pine Paiute Tribe</t>
  </si>
  <si>
    <t>Big Lagoon Rancheria, CA-Humboldt County, California</t>
  </si>
  <si>
    <t>Big Lagoon Rancheria</t>
  </si>
  <si>
    <t>Berry Creek Rancheria and Off-Reservation Trust Land, CA-Butte County, California</t>
  </si>
  <si>
    <t>Berry Creek Rancheria</t>
  </si>
  <si>
    <t>Rohnerville Rancheria, CA-Humboldt County, California</t>
  </si>
  <si>
    <t>Bear River Band Rohnerville Rancheria</t>
  </si>
  <si>
    <t>Barona Reservation, CA-San Diego County, California</t>
  </si>
  <si>
    <t>Barona Group of Capitan Grande</t>
  </si>
  <si>
    <t>Augustine Reservation, CA-Riverside County, California</t>
  </si>
  <si>
    <t>Augustine Band of Cahuilla</t>
  </si>
  <si>
    <t>Alturas Indian Rancheria, CA-Modoc County, California</t>
  </si>
  <si>
    <t>Alturas Rancheria</t>
  </si>
  <si>
    <t>Maricopa (Ak Chin) Indian Reservation, AZ-Pinal County, Arizona</t>
  </si>
  <si>
    <t>Ak-Chin</t>
  </si>
  <si>
    <t>Agua Caliente Indian Reservation and Off-Reservation Trust Land, Riverside County, CA.</t>
  </si>
  <si>
    <t>Agua Caliente Band of Cahuilla</t>
  </si>
  <si>
    <t>Acoma Pueblo and Off-Reservation Trust Land, NM-Socorro County, New Mexico</t>
  </si>
  <si>
    <t>Acoma Pueblo</t>
  </si>
  <si>
    <t>Acoma Pueblo and Off-Reservation Trust Land, NM-Cibola County, New Mexico</t>
  </si>
  <si>
    <t>Acoma Pueblo and Off-Reservation Trust Land, NM-Catron County, New Mexico</t>
  </si>
  <si>
    <t>Wyandotte OTSA, OK-Ottawa County, Oklahoma</t>
  </si>
  <si>
    <t>Wyandotte Nation</t>
  </si>
  <si>
    <t>OKLAHOMA</t>
  </si>
  <si>
    <t>Balance - Newton County, Missouri</t>
  </si>
  <si>
    <t>Kiowa-Comanche-Apache-Ft Sill Apache/Caddo-Wichita-Delaware joint-use OTSA, Grady County, Oklahoma</t>
  </si>
  <si>
    <t>Wichita Tribe</t>
  </si>
  <si>
    <t>Kiowa-Comanche-Apache-Ft Sill Apache/Caddo-Wichita-Delaware joint-use OTSA, Caddo County, Oklahoma</t>
  </si>
  <si>
    <t>Caddo-Wichita-Delaware OTSA, OK-Grady County, Oklahoma</t>
  </si>
  <si>
    <t>Caddo-Wichita-Delaware OTSA, OK-Canadian County, Oklahoma</t>
  </si>
  <si>
    <t>Caddo-Wichita-Delaware OTSA, OK-Caddo County, Oklahoma</t>
  </si>
  <si>
    <t>Caddo-Wichita-Delaware OTSA, OK-Blaine County, Oklahoma</t>
  </si>
  <si>
    <t>Cherokee OTSA, OK</t>
  </si>
  <si>
    <t>United Keetoowah</t>
  </si>
  <si>
    <t>Tunica-Biloxi Reservation and Off-Reservation Trust Land, LA-Avoyelles Parish, Louisiana</t>
  </si>
  <si>
    <t>Tunica-Biloxi Tribe</t>
  </si>
  <si>
    <t>Balance - Rapides Parish, Louisiana</t>
  </si>
  <si>
    <t>Balance - Avoyelles Parish, Louisiana</t>
  </si>
  <si>
    <t>Tonkawa OTSA, OK-Kay County, Oklahoma</t>
  </si>
  <si>
    <t>Tonkawa Tribe</t>
  </si>
  <si>
    <t>Creek OTSA, OK-Creek County, Oklahoma</t>
  </si>
  <si>
    <t>Thlopthlocco Tribal Town</t>
  </si>
  <si>
    <t>Shawnee</t>
  </si>
  <si>
    <t>Seneca-Cayuga OTSA, OK-Ottawa County, Oklahoma</t>
  </si>
  <si>
    <t>Seneca-Cayuga</t>
  </si>
  <si>
    <t>Seneca-Cayuga OTSA, OK-Delaware County, Oklahoma</t>
  </si>
  <si>
    <t>Seminole OTSA, OK-Seminole County, Oklahoma</t>
  </si>
  <si>
    <t>Seminole Nation</t>
  </si>
  <si>
    <t>Sac and Fox OTSA, OK-Pottawatomie County, Oklahoma</t>
  </si>
  <si>
    <t>Sac and Fox Nation, Oklahoma</t>
  </si>
  <si>
    <t>Sac and Fox OTSA, OK-Payne County, Oklahoma</t>
  </si>
  <si>
    <t>Sac and Fox OTSA, OK-Lincoln County, Oklahoma</t>
  </si>
  <si>
    <t>Sac and Fox Nation Reservation and Off-Reservation Trust Land, NE--KS-Richardson County, Nebraska</t>
  </si>
  <si>
    <t>Sac and Fox Nation of Missouri</t>
  </si>
  <si>
    <t>Sac and Fox Nation Reservation and Off-Reservation Trust Land, NE--KS-Brown County, Kansas</t>
  </si>
  <si>
    <t>Quapaw OTSA, OK-Ottawa County, Oklahoma</t>
  </si>
  <si>
    <t>Quapaw Tribe</t>
  </si>
  <si>
    <t>Prairie Band of Potawatomi Nation Reservation, KS-Jackson County, Kansas</t>
  </si>
  <si>
    <t>Prairie Band of Potawatomi Nation</t>
  </si>
  <si>
    <t>Ponca OTSA, OK-Noble County, Oklahoma</t>
  </si>
  <si>
    <t>Ponca Tribe</t>
  </si>
  <si>
    <t>Ponca OTSA, OK-Kay County, Oklahoma</t>
  </si>
  <si>
    <t>Kaw/Ponca joint-use OTSA, OK-Kay County, Oklahoma</t>
  </si>
  <si>
    <t>Peoria OTSA, OK-Ottawa County, Oklahoma</t>
  </si>
  <si>
    <t>Peoria Tribe</t>
  </si>
  <si>
    <t>Miami/Peoria joint-use OTSA, OK-Ottawa County, Oklahoma</t>
  </si>
  <si>
    <t>Pawnee OTSA, OK-Pawnee County, Oklahoma</t>
  </si>
  <si>
    <t>Pawnee Nation</t>
  </si>
  <si>
    <t>Ottawa OTSA, OK-Ottawa County, Oklahoma</t>
  </si>
  <si>
    <t>Ottawa Tribe</t>
  </si>
  <si>
    <t>Otoe-Missouria OTSA, OK-Pawnee County, Oklahoma</t>
  </si>
  <si>
    <t>Otoe-Missouria Tribe</t>
  </si>
  <si>
    <t>Otoe-Missouria OTSA, OK-Noble County, Oklahoma</t>
  </si>
  <si>
    <t>Osage Reservation, OK-Osage County, Oklahoma</t>
  </si>
  <si>
    <t>Osage Nation</t>
  </si>
  <si>
    <t>Creek/Seminole joint-use OTSA, OK-Seminole County, Oklahoma</t>
  </si>
  <si>
    <t>Muscogee (Creek) Nation</t>
  </si>
  <si>
    <t>Creek OTSA, OK-Wagoner County, Oklahoma</t>
  </si>
  <si>
    <t>Creek OTSA, OK-Tulsa County, Oklahoma</t>
  </si>
  <si>
    <t>Creek OTSA, OK-Rogers County, Oklahoma</t>
  </si>
  <si>
    <t>Creek OTSA, OK-Okmulgee County, Oklahoma</t>
  </si>
  <si>
    <t>Creek OTSA, OK-Okfuskee County, Oklahoma</t>
  </si>
  <si>
    <t>Creek OTSA, OK-Muskogee County, Oklahoma</t>
  </si>
  <si>
    <t>Creek OTSA, OK-McIntosh County, Oklahoma</t>
  </si>
  <si>
    <t>Creek OTSA, OK-Mayes County, Oklahoma</t>
  </si>
  <si>
    <t>Creek OTSA, OK-Hughes County, Oklahoma</t>
  </si>
  <si>
    <t>Modoc OTSA, OK-Ottawa County, Oklahoma</t>
  </si>
  <si>
    <t>Modoc Tribe</t>
  </si>
  <si>
    <t>Miami Tribe</t>
  </si>
  <si>
    <t>Miami OTSA, OK-Ottawa County, Oklahoma</t>
  </si>
  <si>
    <t>Kiowa Tribe</t>
  </si>
  <si>
    <t>Kiowa-Comanche-Apache-Fort Sill Apache OTSA, OK-Tillman County, Oklahoma</t>
  </si>
  <si>
    <t>Kiowa-Comanche-Apache-Fort Sill Apache OTSA, OK-Stephens County, Oklahoma</t>
  </si>
  <si>
    <t>Kiowa-Comanche-Apache-Fort Sill Apache OTSA, OK-Kiowa County, Oklahoma</t>
  </si>
  <si>
    <t>Kiowa-Comanche-Apache-Fort Sill Apache OTSA, OK-Jefferson County, Oklahoma</t>
  </si>
  <si>
    <t>Kiowa-Comanche-Apache-Fort Sill Apache OTSA, OK-Jackson County, Oklahoma</t>
  </si>
  <si>
    <t>Kiowa-Comanche-Apache-Fort Sill Apache OTSA, OK-Harmon County, Oklahoma</t>
  </si>
  <si>
    <t>Kiowa-Comanche-Apache-Fort Sill Apache OTSA, OK-Greer County, Oklahoma</t>
  </si>
  <si>
    <t>Kiowa-Comanche-Apache-Fort Sill Apache OTSA, OK-Grady County, Oklahoma</t>
  </si>
  <si>
    <t>Kiowa-Comanche-Apache-Fort Sill Apache OTSA, OK-Cotton County, Oklahoma</t>
  </si>
  <si>
    <t>Kiowa-Comanche-Apache-Fort Sill Apache OTSA, OK-Comanche County, Oklahoma</t>
  </si>
  <si>
    <t>Kiowa-Comanche-Apache-Fort Sill Apache OTSA, OK-Caddo County, Oklahoma</t>
  </si>
  <si>
    <t>Kickapoo OTSA, OK-Pottawatomie County, Oklahoma</t>
  </si>
  <si>
    <t>Kickapoo Tribe of Oklahoma</t>
  </si>
  <si>
    <t>Kickapoo OTSA, OK-Lincoln County, Oklahoma</t>
  </si>
  <si>
    <t>Kickapoo (KS) Reservation, KS-Jackson County, Kansas</t>
  </si>
  <si>
    <t>Kickapoo Tribe of Kansas</t>
  </si>
  <si>
    <t>Kickapoo (KS) Reservation, KS-Brown County, Kansas</t>
  </si>
  <si>
    <t>Kickapoo (KS) Reservation, KS-Atchison County, Kansas</t>
  </si>
  <si>
    <t>Kickapoo (TX) Reservation, TX-Maverick County, Texas</t>
  </si>
  <si>
    <t>Kickapoo Traditional Tribe of Texas</t>
  </si>
  <si>
    <t>Balance - Maverick County, Texas</t>
  </si>
  <si>
    <t>Kialegee Tribal Town</t>
  </si>
  <si>
    <t>Kaw Nation</t>
  </si>
  <si>
    <t>Kaw OTSA, OK-Kay County, Oklahoma</t>
  </si>
  <si>
    <t>Jena Band of Choctaw Reservation, LA-La Salle Parish, Louisiana</t>
  </si>
  <si>
    <t>Jena Band of Choctaw</t>
  </si>
  <si>
    <t>Jena Band of Choctaw Reservation, LA-Grant Parish, Louisiana</t>
  </si>
  <si>
    <t>Iowa OTSA, OK-Payne County, Oklahoma</t>
  </si>
  <si>
    <t>Iowa Tribe of Oklahoma</t>
  </si>
  <si>
    <t>Iowa OTSA, OK-Oklahoma County, Oklahoma</t>
  </si>
  <si>
    <t>Iowa OTSA, OK-Logan County, Oklahoma</t>
  </si>
  <si>
    <t>Iowa OTSA, OK-Lincoln County, Oklahoma</t>
  </si>
  <si>
    <t>Iowa (KS-NE) Reservation and Off-Reservation Trust Land, KS--NE-Richardson County, Nebraska</t>
  </si>
  <si>
    <t>Iowa Tribe of Kansas and Nebraska</t>
  </si>
  <si>
    <t>Iowa (KS-NE) Reservation and Off-Reservation Trust Land, KS--NE-Doniphan County, Kansas</t>
  </si>
  <si>
    <t>Iowa (KS-NE) Reservation and Off-Reservation Trust Land, KS--NE-Brown County, Kansas</t>
  </si>
  <si>
    <t>Balance - Richardson County, Nebraska</t>
  </si>
  <si>
    <t>Balance - Doniphan County, Kansas</t>
  </si>
  <si>
    <t>Balance - Brown County, Kansas</t>
  </si>
  <si>
    <t>Fort Sill Apache Tribe</t>
  </si>
  <si>
    <t>Eastern Shawnee OTSA, OK-Ottawa County, Oklahoma</t>
  </si>
  <si>
    <t>Eastern Shawnee Tribe</t>
  </si>
  <si>
    <t>Tribe Re-Recognized, No Assigned Formula Area</t>
  </si>
  <si>
    <t>Delaware Tribe (Eastern)</t>
  </si>
  <si>
    <t>Delaware Nation of West Oklahoma</t>
  </si>
  <si>
    <t>Coushatta Reservation and Off-Reservation Trust Land, LA-Allen Parish, Louisiana</t>
  </si>
  <si>
    <t>Coushatta Tribe</t>
  </si>
  <si>
    <t>Comanche Nation</t>
  </si>
  <si>
    <t>Eastern Portion Oklahoma Co, OK</t>
  </si>
  <si>
    <t>Citizen Potawatomi Nation</t>
  </si>
  <si>
    <t>Citizen Potawatomi Nation-Absentee Shawnee Tribe OTSA, OK</t>
  </si>
  <si>
    <t>Citizen Potawatomi Nation-Absentee Shawnee OTSA, OK-Pottawatomie County, Oklahoma</t>
  </si>
  <si>
    <t>Citizen Potawatomi Nation-Absentee Shawnee OTSA, OK-Oklahoma County, Oklahoma</t>
  </si>
  <si>
    <t>Balance-Cleveland County, OK</t>
  </si>
  <si>
    <t>Balance - Lincoln County, OK</t>
  </si>
  <si>
    <t>Choctaw OTSA, OK-Pushmataha County, Oklahoma</t>
  </si>
  <si>
    <t>Choctaw Nation</t>
  </si>
  <si>
    <t>Choctaw OTSA, OK-Pittsburg County, Oklahoma</t>
  </si>
  <si>
    <t>Choctaw OTSA, OK-McCurtain County, Oklahoma</t>
  </si>
  <si>
    <t>Choctaw OTSA, OK-Le Flore County, Oklahoma</t>
  </si>
  <si>
    <t>Choctaw OTSA, OK-Latimer County, Oklahoma</t>
  </si>
  <si>
    <t>Choctaw OTSA, OK-Hughes County, Oklahoma</t>
  </si>
  <si>
    <t>Choctaw OTSA, OK-Haskell County, Oklahoma</t>
  </si>
  <si>
    <t>Choctaw OTSA, OK-Coal County, Oklahoma</t>
  </si>
  <si>
    <t>Choctaw OTSA, OK-Choctaw County, Oklahoma</t>
  </si>
  <si>
    <t>Choctaw OTSA, OK-Bryan County, Oklahoma</t>
  </si>
  <si>
    <t>Choctaw OTSA, OK-Atoka County, Oklahoma</t>
  </si>
  <si>
    <t>Chitimacha Reservation, LA-St. Mary Parish, Louisiana</t>
  </si>
  <si>
    <t>Chitimacha Tribe</t>
  </si>
  <si>
    <t>Balance - St. Mary Parish, Louisiana</t>
  </si>
  <si>
    <t>Chickasaw OTSA, OK-Stephens County, Oklahoma</t>
  </si>
  <si>
    <t>Chickasaw</t>
  </si>
  <si>
    <t>Chickasaw OTSA, OK-Pontotoc County, Oklahoma</t>
  </si>
  <si>
    <t>Chickasaw OTSA, OK-Murray County, Oklahoma</t>
  </si>
  <si>
    <t>Chickasaw OTSA, OK-McClain County, Oklahoma</t>
  </si>
  <si>
    <t>Chickasaw OTSA, OK-Marshall County, Oklahoma</t>
  </si>
  <si>
    <t>Chickasaw OTSA, OK-Love County, Oklahoma</t>
  </si>
  <si>
    <t>Chickasaw OTSA, OK-Johnston County, Oklahoma</t>
  </si>
  <si>
    <t>Chickasaw OTSA, OK-Jefferson County, Oklahoma</t>
  </si>
  <si>
    <t>Chickasaw OTSA, OK-Grady County, Oklahoma</t>
  </si>
  <si>
    <t>Chickasaw OTSA, OK-Garvin County, Oklahoma</t>
  </si>
  <si>
    <t>Chickasaw OTSA, OK-Carter County, Oklahoma</t>
  </si>
  <si>
    <t>Chickasaw OTSA, OK-Bryan County, Oklahoma</t>
  </si>
  <si>
    <t>Cheyenne-Arapaho OTSA, OK-Washita County, Oklahoma</t>
  </si>
  <si>
    <t>Cheyenne-Arapaho Tribes</t>
  </si>
  <si>
    <t>Cheyenne-Arapaho OTSA, OK-Roger Mills County, Oklahoma</t>
  </si>
  <si>
    <t>Cheyenne-Arapaho OTSA, OK-Kingfisher County, Oklahoma</t>
  </si>
  <si>
    <t>Cheyenne-Arapaho OTSA, OK-Ellis County, Oklahoma</t>
  </si>
  <si>
    <t>Cheyenne-Arapaho OTSA, OK-Dewey County, Oklahoma</t>
  </si>
  <si>
    <t>Cheyenne-Arapaho OTSA, OK-Custer County, Oklahoma</t>
  </si>
  <si>
    <t>Cheyenne-Arapaho OTSA, OK-Canadian County, Oklahoma</t>
  </si>
  <si>
    <t>Cheyenne-Arapaho OTSA, OK-Caddo County, Oklahoma</t>
  </si>
  <si>
    <t>Cheyenne-Arapaho OTSA, OK-Blaine County, Oklahoma</t>
  </si>
  <si>
    <t>Cheyenne-Arapaho OTSA, OK-Beckham County, Oklahoma</t>
  </si>
  <si>
    <t>Census Tracts 1026, 1040, OK</t>
  </si>
  <si>
    <t>Balance - Woodward County, Oklahoma</t>
  </si>
  <si>
    <t>Balance - Washita County, Oklahoma</t>
  </si>
  <si>
    <t>Balance - Roger Mills County, Oklahoma</t>
  </si>
  <si>
    <t>Balance - Major County, Oklahoma</t>
  </si>
  <si>
    <t>Balance - Kingfisher County, Oklahoma</t>
  </si>
  <si>
    <t>Balance - Dewey County, Oklahoma</t>
  </si>
  <si>
    <t>Balance - Custer County, Oklahoma</t>
  </si>
  <si>
    <t>Balance - Canadian County, Oklahoma</t>
  </si>
  <si>
    <t>Balance - Blaine County, Oklahoma</t>
  </si>
  <si>
    <t>Balance - Beckham County, Oklahoma</t>
  </si>
  <si>
    <t>Cherokee OTSA, OK-Washington County, Oklahoma</t>
  </si>
  <si>
    <t>Cherokee Nation</t>
  </si>
  <si>
    <t>Cherokee OTSA, OK-Wagoner County, Oklahoma</t>
  </si>
  <si>
    <t>Cherokee OTSA, OK-Tulsa County, Oklahoma</t>
  </si>
  <si>
    <t>Cherokee OTSA, OK-Sequoyah County, Oklahoma</t>
  </si>
  <si>
    <t>Cherokee OTSA, OK-Rogers County, Oklahoma</t>
  </si>
  <si>
    <t>Cherokee OTSA, OK-Ottawa County, Oklahoma</t>
  </si>
  <si>
    <t>Cherokee OTSA, OK-Nowata County, Oklahoma</t>
  </si>
  <si>
    <t>Cherokee OTSA, OK-Muskogee County, Oklahoma</t>
  </si>
  <si>
    <t>Cherokee OTSA, OK-McIntosh County, Oklahoma</t>
  </si>
  <si>
    <t>Cherokee OTSA, OK-Mayes County, Oklahoma</t>
  </si>
  <si>
    <t>Cherokee OTSA, OK-Delaware County, Oklahoma</t>
  </si>
  <si>
    <t>Cherokee OTSA, OK-Craig County, Oklahoma</t>
  </si>
  <si>
    <t>Cherokee OTSA, OK-Cherokee County, Oklahoma</t>
  </si>
  <si>
    <t>Cherokee OTSA, OK-Adair County, Oklahoma</t>
  </si>
  <si>
    <t>Caddo Tribe</t>
  </si>
  <si>
    <t>Kiowa-Comanche-Apache-Ft Sill Apache/Caddo-Wichita-Delaware joint-use OTSA, Grady County, OK</t>
  </si>
  <si>
    <t>Apache Tribe</t>
  </si>
  <si>
    <t>Alabama-Quassarte Tribal Town</t>
  </si>
  <si>
    <t>Alabama-Coushatta Reservation and Off-Reservation Trust Land, TX-Polk County, Texas</t>
  </si>
  <si>
    <t>Alabama-Couchatta</t>
  </si>
  <si>
    <t>Absentee-Shawnee</t>
  </si>
  <si>
    <t>Citizen Potawatomi Nation-Absentee Shawnee OTSA, OK-Cleveland County, Oklahoma</t>
  </si>
  <si>
    <t>Balance - Lincoln County, Oklahoma</t>
  </si>
  <si>
    <t>Balance - Cleveland County, Oklahoma</t>
  </si>
  <si>
    <t>Yankton Reservation, SD-Charles Mix County, South Dakota</t>
  </si>
  <si>
    <t>Yankton Sioux</t>
  </si>
  <si>
    <t>DENVER</t>
  </si>
  <si>
    <t>Winnebago Reservation and Off-Reservation Trust Land, NE--IA-Woodbury County, Iowa</t>
  </si>
  <si>
    <t>Winnebago Tribe</t>
  </si>
  <si>
    <t>Winnebago Reservation and Off-Reservation Trust Land, NE--IA-Thurston County, Nebraska</t>
  </si>
  <si>
    <t>Winnebago Reservation and Off-Reservation Trust Land, NE--IA-Dixon County, Nebraska</t>
  </si>
  <si>
    <t>Winnebago Reservation and Off-Reservation Trust Land, NE--IA-Burt County, Nebraska</t>
  </si>
  <si>
    <t>Ute Mountain Reservation and Off-Reservation Trust Land, San Juan County, Utah</t>
  </si>
  <si>
    <t>Ute Mountain Tribe</t>
  </si>
  <si>
    <t>Ute Mountain Reservation and Off-Reservation Trust Land, San Juan County, New Mexico</t>
  </si>
  <si>
    <t>Ute Mountain Reservation and Off-Reservation Trust Land, Montezuma County, Colorado</t>
  </si>
  <si>
    <t>Ute Mountain Reservation and Off-Reservation Trust Land, La Plata County, Colorado</t>
  </si>
  <si>
    <t>Uintah and Ouray Reservation and Off-Reservation Trust Land, UT-Wasatch County, Utah</t>
  </si>
  <si>
    <t>Ute Indian Tribe Uintah &amp; Ouray Reservation</t>
  </si>
  <si>
    <t>Uintah and Ouray Reservation and Off-Reservation Trust Land, UT-Utah</t>
  </si>
  <si>
    <t>Uintah and Ouray Reservation and Off-Reservation Trust Land, UT-Uintah County, Utah</t>
  </si>
  <si>
    <t>Uintah and Ouray Reservation and Off-Reservation Trust Land, UT-Grand County, Utah</t>
  </si>
  <si>
    <t>Uintah and Ouray Reservation and Off-Reservation Trust Land, UT-Emery County, Utah</t>
  </si>
  <si>
    <t>Uintah and Ouray Reservation and Off-Reservation Trust Land, UT-Duchesne County, Utah</t>
  </si>
  <si>
    <t>Uintah and Ouray Reservation and Off-Reservation Trust Land, UT-Carbon County, Utah</t>
  </si>
  <si>
    <t>Turtle Mountain Reservation and Off-Reservation Trust Land, Williams County, North Dakota</t>
  </si>
  <si>
    <t>Turtle Mountain Band of Chippewa</t>
  </si>
  <si>
    <t>Turtle Mountain Reservation and Off-Reservation Trust Land, Valley County, Montana</t>
  </si>
  <si>
    <t>Turtle Mountain Reservation and Off-Reservation Trust Land, Sheridan County, Montana</t>
  </si>
  <si>
    <t>Turtle Mountain Reservation and Off-Reservation Trust Land, Roosevelt County, Montana</t>
  </si>
  <si>
    <t>Turtle Mountain Reservation and Off-Reservation Trust Land, -Rolette County, North Dakota</t>
  </si>
  <si>
    <t>Turtle Mountain Reservation and Off-Reservation Trust Land, Phillips County, Montana</t>
  </si>
  <si>
    <t>Turtle Mountain Reservation and Off-Reservation Trust Land, Perkins County, South Dakota</t>
  </si>
  <si>
    <t>Turtle Mountain Reservation and Off-Reservation Trust Land, Mountrail County, North Dakota</t>
  </si>
  <si>
    <t>Turtle Mountain Reservation and Off-Reservation Trust Land, McLean County, North Dakota</t>
  </si>
  <si>
    <t>Turtle Mountain Reservation and Off-Reservation Trust Land, McHenry County, North Dakota</t>
  </si>
  <si>
    <t>Turtle Mountain Reservation and Off-Reservation Trust Land, McCone County, Montana</t>
  </si>
  <si>
    <t>Turtle Mountain Reservation and Off-Reservation Trust Land, Divide County, North Dakota</t>
  </si>
  <si>
    <t>Turtle Mountain Reservation and Off-Reservation Trust Land, Daniels County, Montana</t>
  </si>
  <si>
    <t>Turtle Mountain Reservation and Off-Reservation Trust Land, Chouteau County, Montana</t>
  </si>
  <si>
    <t>Turtle Mountain Reservation and Off-Reservation Trust Land, Cavalier County, North Dakota</t>
  </si>
  <si>
    <t>Turtle Mountain Reservation and Off-Reservation Trust Land, Carter County, Montana</t>
  </si>
  <si>
    <t>Turtle Mountain Reservation and Off-Reservation Trust Land, Burke County, North Dakota</t>
  </si>
  <si>
    <t>Turtle Mountain Reservation and Off-Reservation Trust Land, Blaine County, Montana</t>
  </si>
  <si>
    <t>Balance - Williams County, North Dakota</t>
  </si>
  <si>
    <t>Balance - Sheridan County, Montana</t>
  </si>
  <si>
    <t>Balance - Roosevelt County, Montana</t>
  </si>
  <si>
    <t>Balance - Rolette County, North Dakota</t>
  </si>
  <si>
    <t>Balance - Richland County, Montana</t>
  </si>
  <si>
    <t>Balance - McKenzie County, North Dakota</t>
  </si>
  <si>
    <t>Balance - Divide County, North Dakota</t>
  </si>
  <si>
    <t>Fort Berthold Reservation, ND-Ward County, North Dakota</t>
  </si>
  <si>
    <t>Three Affiliated Tribes Fort Berthold</t>
  </si>
  <si>
    <t>Fort Berthold Reservation, ND-Mountrail County, North Dakota</t>
  </si>
  <si>
    <t>Fort Berthold Reservation, ND-Mercer County, North Dakota</t>
  </si>
  <si>
    <t>Fort Berthold Reservation, ND-McLean County, North Dakota</t>
  </si>
  <si>
    <t>Fort Berthold Reservation, ND-McKenzie County, North Dakota</t>
  </si>
  <si>
    <t>Fort Berthold Reservation, ND-Dunn County, North Dakota</t>
  </si>
  <si>
    <t>Standing Rock Reservation, SD--ND-Ziebach County, South Dakota</t>
  </si>
  <si>
    <t>Standing Rock Sioux</t>
  </si>
  <si>
    <t>Standing Rock Reservation, SD--ND-Sioux County, North Dakota</t>
  </si>
  <si>
    <t>Standing Rock Reservation, SD--ND-Dewey County, South Dakota</t>
  </si>
  <si>
    <t>Standing Rock Reservation, SD--ND-Corson County, South Dakota</t>
  </si>
  <si>
    <t>Spirit Lake Reservation, ND-Ramsey County, North Dakota</t>
  </si>
  <si>
    <t>Spirit Lake Sioux Tribe</t>
  </si>
  <si>
    <t>Spirit Lake Reservation, ND-Nelson County, North Dakota</t>
  </si>
  <si>
    <t>Spirit Lake Reservation, ND-Eddy County, North Dakota</t>
  </si>
  <si>
    <t>Spirit Lake Reservation, ND-Benson County, North Dakota</t>
  </si>
  <si>
    <t>Southern Ute Reservation, CO-Montezuma County, Colorado</t>
  </si>
  <si>
    <t>Southern Ute Tribe</t>
  </si>
  <si>
    <t>Southern Ute Reservation, CO-La Plata County, Colorado</t>
  </si>
  <si>
    <t>Southern Ute Reservation, CO-Archuleta County, Colorado</t>
  </si>
  <si>
    <t>Skull Valley Reservation, UT-Tooele County, Utah</t>
  </si>
  <si>
    <t>Skull Valley Band of Goshute</t>
  </si>
  <si>
    <t>Lake Traverse Reservation and Off-Reservation Trust Land, SD--ND-Sargent County, North Dakota</t>
  </si>
  <si>
    <t>Sisseton-Wahpeton Oyate</t>
  </si>
  <si>
    <t>Lake Traverse Reservation and Off-Reservation Trust Land, SD--ND-Roberts County, South Dakota</t>
  </si>
  <si>
    <t>Lake Traverse Reservation and Off-Reservation Trust Land, SD--ND-Richland County, North Dakota</t>
  </si>
  <si>
    <t>Lake Traverse Reservation and Off-Reservation Trust Land, SD--ND-Marshall County, South Dakota</t>
  </si>
  <si>
    <t>Lake Traverse Reservation and Off-Reservation Trust Land, SD--ND-Grant County, South Dakota</t>
  </si>
  <si>
    <t>Lake Traverse Reservation and Off-Reservation Trust Land, SD--ND-Day County, South Dakota</t>
  </si>
  <si>
    <t>Lake Traverse Reservation and Off-Reservation Trust Land, SD--ND-Codington County, South Dakota</t>
  </si>
  <si>
    <t>Wind River Reservation and Off-Reservation Trust Land, WY-Hot Springs County, Wyoming</t>
  </si>
  <si>
    <t>Shoshone Tribe of the Wind River Reser</t>
  </si>
  <si>
    <t>Wind River Reservation and Off-Reservation Trust Land, WY-Fremont County, Wyoming</t>
  </si>
  <si>
    <t>Santee Reservation, NE-Knox County, Nebraska</t>
  </si>
  <si>
    <t>Santee Sioux Tribe</t>
  </si>
  <si>
    <t>Flathead Reservation, MT-Sanders County, Montana</t>
  </si>
  <si>
    <t>Salish and Kootenai Tribes</t>
  </si>
  <si>
    <t>Flathead Reservation, MT-Missoula County, Montana</t>
  </si>
  <si>
    <t>Flathead Reservation, MT-Lake County, Montana</t>
  </si>
  <si>
    <t>Flathead Reservation, MT-Flathead County, Montana</t>
  </si>
  <si>
    <t>Rosebud Indian Reservation and Off-Reservation Trust Land, SD-Tripp County, South Dakota</t>
  </si>
  <si>
    <t>Rosebud Sioux</t>
  </si>
  <si>
    <t>Rosebud Indian Reservation and Off-Reservation Trust Land, SD-Todd County, South Dakota</t>
  </si>
  <si>
    <t>Rosebud Indian Reservation and Off-Reservation Trust Land, SD-Mellette County, South Dakota</t>
  </si>
  <si>
    <t>Rosebud Indian Reservation and Off-Reservation Trust Land, SD-Lyman County, South Dakota</t>
  </si>
  <si>
    <t>Rosebud Indian Reservation and Off-Reservation Trust Land, SD-Gregory County, South Dakota</t>
  </si>
  <si>
    <t>Ponca (NE) Trust Land, NE-Pottawattamie County, Iowa</t>
  </si>
  <si>
    <t>Ponca Tribe of Nebraska</t>
  </si>
  <si>
    <t>Ponca (NE) Trust Land, NE-Lancaster County, Nebraska</t>
  </si>
  <si>
    <t>Ponca (NE) Trust Land, NE--IA-Knox County, Nebraska</t>
  </si>
  <si>
    <t>Balance - Woodbury County, Iowa</t>
  </si>
  <si>
    <t>Balance - Wayne County, Nebraska</t>
  </si>
  <si>
    <t>Balance - Stanton County, Nebraska</t>
  </si>
  <si>
    <t>Balance - Sarpy County, Nebraska</t>
  </si>
  <si>
    <t>Balance - Pottawattamie County, Iowa</t>
  </si>
  <si>
    <t>Balance - Platte County, Nebraska</t>
  </si>
  <si>
    <t>Balance - Madison County, Nebraska</t>
  </si>
  <si>
    <t>Balance - Lancaster County, Nebraska</t>
  </si>
  <si>
    <t>Balance - Knox County, Nebraska</t>
  </si>
  <si>
    <t>Balance - Holt County, Nebraska</t>
  </si>
  <si>
    <t>Balance - Hall County, Nebraska</t>
  </si>
  <si>
    <t>Balance - Douglas County, Nebraska</t>
  </si>
  <si>
    <t>Balance - Charles Mix County, South Dakota</t>
  </si>
  <si>
    <t>Balance - Burt County, Nebraska</t>
  </si>
  <si>
    <t>Balance - Boyd County, Nebraska</t>
  </si>
  <si>
    <t>Paiute (UT) Reservation, UT-Washington County, Utah</t>
  </si>
  <si>
    <t>Paiute Indian Tribe of Utah</t>
  </si>
  <si>
    <t>Paiute (UT) Reservation, UT-Sevier County, Utah</t>
  </si>
  <si>
    <t>Paiute (UT) Reservation, UT-Millard County, Utah</t>
  </si>
  <si>
    <t>Paiute (UT) Reservation, UT-Iron County, Utah</t>
  </si>
  <si>
    <t>Balance - Sevier County, Utah</t>
  </si>
  <si>
    <t>Balance - Millard County, Utah</t>
  </si>
  <si>
    <t>Balance - Beaver County, Utah</t>
  </si>
  <si>
    <t>Balance -  Washington County, Utah</t>
  </si>
  <si>
    <t>Balance -  Iron County, Utah</t>
  </si>
  <si>
    <t>Omaha Reservation, NE--IA-Thurston County, Nebraska</t>
  </si>
  <si>
    <t>Omaha Tribe</t>
  </si>
  <si>
    <t>Omaha Reservation, NE--IA-Monona County, Iowa</t>
  </si>
  <si>
    <t>Omaha Reservation, NE--IA-Cuming County, Nebraska</t>
  </si>
  <si>
    <t>Omaha Reservation, NE--IA-Burt County, Nebraska</t>
  </si>
  <si>
    <t>Pine Ridge Reservation, SD--NE-Sheridan County, Nebraska</t>
  </si>
  <si>
    <t>Oglala Lakota Sioux Tribe</t>
  </si>
  <si>
    <t>Pine Ridge Reservation, SD--NE-Oglala Lakota County, South Dakota</t>
  </si>
  <si>
    <t>Pine Ridge Reservation, SD--NE-Jackson County, South Dakota</t>
  </si>
  <si>
    <t>Pine Ridge Reservation, SD--NE-Bennett County, South Dakota</t>
  </si>
  <si>
    <t>Northwestern Shoshone Reservation, UT-Box Elder County, Utah</t>
  </si>
  <si>
    <t>NW Band of Shoshone Nation</t>
  </si>
  <si>
    <t>Balance - Power County, Idaho</t>
  </si>
  <si>
    <t>Balance - Box Elder County, Utah</t>
  </si>
  <si>
    <t>Northern Cheyenne Indian Reservation and Off-Reservation Trust Land, Rosebud County, Montana</t>
  </si>
  <si>
    <t>Northern Cheyenne</t>
  </si>
  <si>
    <t>Northern Cheyenne Indian Reservation and Off-Reservation Trust Land, MT--SD-Big Horn County, Montana</t>
  </si>
  <si>
    <t>Northern Cheyenne Indian Reservation and Off-Reservation Trust Land, Meade County, South Dakota</t>
  </si>
  <si>
    <t>Northern Arapahoe</t>
  </si>
  <si>
    <t>Cities of Lander and Riverton, WY</t>
  </si>
  <si>
    <t>Lower Brule Reservation and Off-Reservation Trust Land, SD-Stanley County, South Dakota</t>
  </si>
  <si>
    <t>Lower Brule Sioux</t>
  </si>
  <si>
    <t>Lower Brule Reservation and Off-Reservation Trust Land, SD-Lyman County, South Dakota</t>
  </si>
  <si>
    <t>Balance - Hill County, Montana</t>
  </si>
  <si>
    <t>Little Shell Tribe of Chippewa Indians</t>
  </si>
  <si>
    <t>Balance - Glacier County, Montana</t>
  </si>
  <si>
    <t>Balance - Cascade County, Montana</t>
  </si>
  <si>
    <t>Balance - Blaine County, Montana</t>
  </si>
  <si>
    <t>Goshute Reservation, NV--UT-White Pine County, Nevada</t>
  </si>
  <si>
    <t>Goshute Reservation</t>
  </si>
  <si>
    <t>Goshute Reservation, NV--UT-Tooele County, Utah</t>
  </si>
  <si>
    <t>Goshute Reservation, NV--UT-Juab County, Utah</t>
  </si>
  <si>
    <t>Fort Belknap Reservation and Off-Reservation Trust Land, MT-Phillips County, Montana</t>
  </si>
  <si>
    <t>Fort Belknap Indian Community</t>
  </si>
  <si>
    <t>Fort Belknap Reservation and Off-Reservation Trust Land, MT-Blaine County, Montana</t>
  </si>
  <si>
    <t>Flandreau Reservation, SD-Moody County, South Dakota</t>
  </si>
  <si>
    <t>Flandreau Santee Sioux</t>
  </si>
  <si>
    <t>Crow Reservation and Off-Reservation Trust Land, MT-Yellowstone County, Montana</t>
  </si>
  <si>
    <t>Crow Tribe</t>
  </si>
  <si>
    <t>Crow Reservation and Off-Reservation Trust Land, MT-Treasure County, Montana</t>
  </si>
  <si>
    <t>Crow Reservation and Off-Reservation Trust Land, MT-Big Horn County, Montana</t>
  </si>
  <si>
    <t>Balance - Big Horn County, Montana</t>
  </si>
  <si>
    <t>Crow Creek Reservation, SD-Hyde County, South Dakota</t>
  </si>
  <si>
    <t>Crow Creek Sioux</t>
  </si>
  <si>
    <t>Crow Creek Reservation, SD-Hughes County, South Dakota</t>
  </si>
  <si>
    <t>Crow Creek Reservation, SD-Buffalo County, South Dakota</t>
  </si>
  <si>
    <t>Rocky Boy's Reservation and Off-Reservation Trust Land, MT-Hill County, Montana</t>
  </si>
  <si>
    <t>Chippewa Cree of the Rocky Boy's Reservation</t>
  </si>
  <si>
    <t>Rocky Boy's Reservation and Off-Reservation Trust Land, MT-Chouteau County, Montana</t>
  </si>
  <si>
    <t>Cheyenne River Reservation and Off-Reservation Trust Land, SD-Ziebach County, South Dakota</t>
  </si>
  <si>
    <t>Cheyenne River Sioux</t>
  </si>
  <si>
    <t>Cheyenne River Reservation and Off-Reservation Trust Land, SD-Sully County, South Dakota</t>
  </si>
  <si>
    <t>Cheyenne River Reservation and Off-Reservation Trust Land, SD-Stanley County, South Dakota</t>
  </si>
  <si>
    <t>Cheyenne River Reservation and Off-Reservation Trust Land, SD-Meade County, South Dakota</t>
  </si>
  <si>
    <t>Cheyenne River Reservation and Off-Reservation Trust Land, SD-Haakon County, South Dakota</t>
  </si>
  <si>
    <t>Cheyenne River Reservation and Off-Reservation Trust Land, SD-Dewey County, South Dakota</t>
  </si>
  <si>
    <t>Blackfeet Indian Reservation and Off-Reservation Trust Land, MT-Pondera County, Montana</t>
  </si>
  <si>
    <t>Blackfeet Tribe</t>
  </si>
  <si>
    <t>Blackfeet Indian Reservation and Off-Reservation Trust Land, MT-Glacier County, Montana</t>
  </si>
  <si>
    <t>Fort Peck Indian Reservation and Off-Reservation Trust Land, MT-Valley County, Montana</t>
  </si>
  <si>
    <t>Assinboine &amp; Sioux Tribes of Ft. Peck</t>
  </si>
  <si>
    <t>Fort Peck Indian Reservation and Off-Reservation Trust Land, MT-Sheridan County, Montana</t>
  </si>
  <si>
    <t>Fort Peck Indian Reservation and Off-Reservation Trust Land, MT-Roosevelt County, Montana</t>
  </si>
  <si>
    <t>Fort Peck Indian Reservation and Off-Reservation Trust Land, MT-Daniels County, Montana</t>
  </si>
  <si>
    <t>White Earth Reservation and Off-Reservation Trust Land, MN-Mahnomen County, Minnesota</t>
  </si>
  <si>
    <t>White Earth Band of Minnesota Chippewa</t>
  </si>
  <si>
    <t>CHICAGO</t>
  </si>
  <si>
    <t>White Earth Reservation and Off-Reservation Trust Land, MN-Clearwater County, Minnesota</t>
  </si>
  <si>
    <t>White Earth Reservation and Off-Reservation Trust Land, MN-Becker County, Minnesota</t>
  </si>
  <si>
    <t>Balance - Clearwater County, Minnesota</t>
  </si>
  <si>
    <t>Balance - Becker County, Minnesota</t>
  </si>
  <si>
    <t>Wampanoag-Aquinnah Trust Land, MA-Dukes County, Massachusetts</t>
  </si>
  <si>
    <t>Wampanoag Tribe of Gay Head</t>
  </si>
  <si>
    <t>Balance - Dukes County, Massachusetts</t>
  </si>
  <si>
    <t>Waccamaw Siouan SDTSA, NC-Columbus County, North Carolina</t>
  </si>
  <si>
    <t>Waccamaw Siouan State Tribe</t>
  </si>
  <si>
    <t>Waccamaw Siouan SDTSA, NC-Bladen County, North Carolina</t>
  </si>
  <si>
    <t>Upper Sioux Community and Off-Reservation Trust Land, MN-Yellow Medicine County, Minnesota</t>
  </si>
  <si>
    <t>Upper Sioux Indian Community</t>
  </si>
  <si>
    <t>Upper Sioux Community and Off-Reservation Trust Land, MN-Chippewa Co, Minnesota</t>
  </si>
  <si>
    <t>Balance - Yellow Medicine County, Minnesota</t>
  </si>
  <si>
    <t>Balance - Renville County, Minnesota</t>
  </si>
  <si>
    <t>Balance - Chippewa County, Minnesota</t>
  </si>
  <si>
    <t>Richmond City, Virginia -- part</t>
  </si>
  <si>
    <t>Upper Mattaponi Tribe</t>
  </si>
  <si>
    <t>Mattaponi (state) Reservation, VA-King William County, Virginia</t>
  </si>
  <si>
    <t>Hanover County, Virginia - part</t>
  </si>
  <si>
    <t>Charles City County, Virginia - part</t>
  </si>
  <si>
    <t>Caroline County, Virginia - part</t>
  </si>
  <si>
    <t>Balance - New Kent County, Virginia</t>
  </si>
  <si>
    <t>Balance - King William County, Virginia</t>
  </si>
  <si>
    <t>Balance - King and Queen County, Virginia</t>
  </si>
  <si>
    <t>Balance - Henrico County, Virginia</t>
  </si>
  <si>
    <t>Balance - Essex County, Virginia</t>
  </si>
  <si>
    <t>Tuscarora Nation Reservation, NY-Niagara County, New York</t>
  </si>
  <si>
    <t>Tuscarora Nation</t>
  </si>
  <si>
    <t>Tonawanda Reservation, NY-Niagara County, New York</t>
  </si>
  <si>
    <t>Tonawanda Band of Senecas</t>
  </si>
  <si>
    <t>Tonawanda Reservation, NY-Genesee County, New York</t>
  </si>
  <si>
    <t>Tonawanda Reservation, NY-Erie County, New York</t>
  </si>
  <si>
    <t>Stockbridge Munsee Community and Off-Reservation Trust Land, WI-Shawano County, Wisconsin</t>
  </si>
  <si>
    <t>Stockbridge-Munsee Tribe</t>
  </si>
  <si>
    <t>St. Regis Mohawk Reservation, NY-Franklin County, New York</t>
  </si>
  <si>
    <t>St. Regis Mohawk Tribe</t>
  </si>
  <si>
    <t>Balance - St. Lawrence County, New York</t>
  </si>
  <si>
    <t>Balance - Franklin County, New York</t>
  </si>
  <si>
    <t>Sokaogon Chippewa Community and Off-Reservation Trust Land, WI-Forest County, Wisconsin</t>
  </si>
  <si>
    <t>Sokagoan Chippewa Tribe</t>
  </si>
  <si>
    <t>Balance - Forest County, Wisconsin</t>
  </si>
  <si>
    <t>Shinnecock (state) Reservation, NY-Suffolk County, New York</t>
  </si>
  <si>
    <t>Shinnecock Indian Nation</t>
  </si>
  <si>
    <t>Shakopee Mdewakanton Sioux Community and Off-Reservation Trust Land, Scott Cnty, Minnesota</t>
  </si>
  <si>
    <t>Shakopee Mdewakanton Sioux</t>
  </si>
  <si>
    <t>Oil Springs Reservation, NY-Cattaraugus County, New York</t>
  </si>
  <si>
    <t>Seneca Nation of New York</t>
  </si>
  <si>
    <t>Oil Springs Reservation, NY-Allegany County, New York</t>
  </si>
  <si>
    <t>Cattaraugus Reservation, NY-Erie County, New York</t>
  </si>
  <si>
    <t>Cattaraugus Reservation, NY-Chautauqua County, New York</t>
  </si>
  <si>
    <t>Cattaraugus Reservation, NY-Cattaraugus County, New York</t>
  </si>
  <si>
    <t>Allegany Reservation, NY-Cattaraugus County, New York</t>
  </si>
  <si>
    <t>Tampa Reservation, FL-Hillsborough County, Florida</t>
  </si>
  <si>
    <t>Seminole Tribe</t>
  </si>
  <si>
    <t>Seminole (FL) Trust Land, FL-Broward County, Florida</t>
  </si>
  <si>
    <t>Immokalee Reservation, FL-Collier County, Florida</t>
  </si>
  <si>
    <t>Hollywood Reservation, FL-Broward County, Florida</t>
  </si>
  <si>
    <t>Fort Pierce Reservation, FL-St. Lucie County, Florida</t>
  </si>
  <si>
    <t>Coconut Creek Trust Land, FL-Broward County, Florida</t>
  </si>
  <si>
    <t>Brighton Reservation, FL-Glades County, Florida</t>
  </si>
  <si>
    <t>Big Cypress Reservation, FL-Hendry County, Florida</t>
  </si>
  <si>
    <t>Big Cypress Reservation, FL-Broward County, Florida</t>
  </si>
  <si>
    <t>Sault Ste. Marie Reservation and Off-Reservation Trust Land, Schoolcraft County, Michigan</t>
  </si>
  <si>
    <t>Sault Ste. Marie Tribe</t>
  </si>
  <si>
    <t>Sault Ste. Marie Reservation and Off-Reservation Trust Land, Mackinac County, Michigan</t>
  </si>
  <si>
    <t>Sault Ste. Marie Reservation and Off-Reservation Trust Land, Luce County, Michigan</t>
  </si>
  <si>
    <t>Sault Ste. Marie Reservation and Off-Reservation Trust Land, Delta County, Michigan</t>
  </si>
  <si>
    <t>Sault Ste. Marie Reservation and Off-Reservation Trust Land, Chippewa County, Michigan</t>
  </si>
  <si>
    <t>Sault Ste. Marie Reservation and Off-Reservation Trust Land, Alger County, Michigan</t>
  </si>
  <si>
    <t>Sault Sainte Marie Reservation and Off-Reservation Trust Land, Marquette County, Michigan</t>
  </si>
  <si>
    <t>Balance - Schoolcraft County, Michigan</t>
  </si>
  <si>
    <t>Balance - Marquette County, MI</t>
  </si>
  <si>
    <t>Balance - Mackinac County, Michigan</t>
  </si>
  <si>
    <t>Balance - Luce County, Michigan</t>
  </si>
  <si>
    <t>Balance - Delta County, Michigan</t>
  </si>
  <si>
    <t>Balance - Chippewa County, Michigan</t>
  </si>
  <si>
    <t>Balance - Alger County, Michigan</t>
  </si>
  <si>
    <t>St. Croix Reservation and Off-Reservation Trust Land, WI-Polk County, Wisconsin</t>
  </si>
  <si>
    <t>Saint Croix Chippewa</t>
  </si>
  <si>
    <t>St. Croix Reservation and Off-Reservation Trust Land, WI-Burnett County, Wisconsin</t>
  </si>
  <si>
    <t>St. Croix Reservation and Off-Reservation Trust Land, WI-Barron County, Wisconsin</t>
  </si>
  <si>
    <t>Clayton, Johnstown &amp;  Bone  Lake Towns, Turtle Lake &amp; Luck Vil., WI</t>
  </si>
  <si>
    <t>Balance - Burnett County, Wisconsin</t>
  </si>
  <si>
    <t>Almena Village, Cumberland City, Rice Lake Town, WI</t>
  </si>
  <si>
    <t>Isabella Reservation and Off-Reservation Trust Land, MI-Isabella County, Michigan</t>
  </si>
  <si>
    <t>Saginaw Chippewa</t>
  </si>
  <si>
    <t>Isabella Reservation and Off-Reservation Trust Land, MI-Arenac County, Michigan</t>
  </si>
  <si>
    <t>Balance - Osceola County, Michigan</t>
  </si>
  <si>
    <t>Balance - Montcalm County, Michigan</t>
  </si>
  <si>
    <t>Balance - Midland County, Michigan</t>
  </si>
  <si>
    <t>Balance - Mecosta County, Michigan</t>
  </si>
  <si>
    <t>Balance - Isabella County, Michigan</t>
  </si>
  <si>
    <t>Balance - Gratiot County, Michigan</t>
  </si>
  <si>
    <t>Balance - Gladwin County, Michigan</t>
  </si>
  <si>
    <t>Balance - Arenac County, Michigan</t>
  </si>
  <si>
    <t>Sac and Fox/Meskwaki Settlement and Off-Reservation Trust Land, IA-Tama County, Iowa</t>
  </si>
  <si>
    <t>Sac &amp; Fox Tribe of the Mississippi, IA</t>
  </si>
  <si>
    <t>Red Lake Reservation, MN-Roseau County, Minnesota</t>
  </si>
  <si>
    <t>Red Lake Band of Chippewa</t>
  </si>
  <si>
    <t>Red Lake Reservation, MN-Red Lake County, Minnesota</t>
  </si>
  <si>
    <t>Red Lake Reservation, MN-Polk County, Minnesota</t>
  </si>
  <si>
    <t>Red Lake Reservation, MN-Pennington County, Minnesota</t>
  </si>
  <si>
    <t>Red Lake Reservation, MN-Marshall County, Minnesota</t>
  </si>
  <si>
    <t>Red Lake Reservation, MN-Lake of the Woods County, Minnesota</t>
  </si>
  <si>
    <t>Red Lake Reservation, MN-Koochiching County, Minnesota</t>
  </si>
  <si>
    <t>Red Lake Reservation, MN-Clearwater County, Minnesota</t>
  </si>
  <si>
    <t>Red Lake Reservation, MN-Beltrami County, Minnesota</t>
  </si>
  <si>
    <t>Balance -  Beltrami County, Minnesota</t>
  </si>
  <si>
    <t>Red Cliff Reservation and Off-Reservation Trust Land, WI-Bayfield County, Wisconsin</t>
  </si>
  <si>
    <t>Red Cliff Band of Lake Superior Chippe</t>
  </si>
  <si>
    <t>Rappahannock Tribe</t>
  </si>
  <si>
    <t>Balance - Caroline County, Virginia</t>
  </si>
  <si>
    <t>Pokagon Reservation and Off-Reservation Trust Land, MI-Van Buren County, Michigan</t>
  </si>
  <si>
    <t>Pokagon Band of Potawatomi</t>
  </si>
  <si>
    <t>Pokagon Reservation and Off-Reservation Trust Land, MI-Cass County, Michigan</t>
  </si>
  <si>
    <t>Pokagon Reservation and Off-Reservation Trust Land, MI-Berrien County, Michigan</t>
  </si>
  <si>
    <t>Balance - Van Buren County, Michigan</t>
  </si>
  <si>
    <t>Balance - Starke County, Indiana</t>
  </si>
  <si>
    <t>Balance - St. Joseph County, Indiana</t>
  </si>
  <si>
    <t>Balance - Marshall County, Indiana</t>
  </si>
  <si>
    <t>Balance - LaPorte County, Indiana</t>
  </si>
  <si>
    <t>Balance - Kosciusko County, Indiana</t>
  </si>
  <si>
    <t>Balance - Elkhart County, Indiana</t>
  </si>
  <si>
    <t>Balance - Cass County, Michigan</t>
  </si>
  <si>
    <t>Balance - Berrien County, Michigan</t>
  </si>
  <si>
    <t>Balance - Allegan County, Michigan</t>
  </si>
  <si>
    <t>Poarch Creek Reservation and Off-Reservation Trust Land, AL--FL-Montgomery County, Alabama</t>
  </si>
  <si>
    <t>Poarch Band of Creek Indians</t>
  </si>
  <si>
    <t>Poarch Creek Reservation and Off-Reservation Trust Land, AL--FL-Monroe County, Alabama</t>
  </si>
  <si>
    <t>Poarch Creek Reservation and Off-Reservation Trust Land, AL--FL-Escambia County, Florida</t>
  </si>
  <si>
    <t>Poarch Creek Reservation and Off-Reservation Trust Land, AL--FL-Escambia County, Alabama</t>
  </si>
  <si>
    <t>Poarch Creek Reservation and Off-Reservation Trust Land, AL--FL-Elmore County, Alabama</t>
  </si>
  <si>
    <t>Balance - Monroe County, Alabama</t>
  </si>
  <si>
    <t>Balance - Mobile County, Alabama</t>
  </si>
  <si>
    <t>Balance - Escambia County, Florida</t>
  </si>
  <si>
    <t>Balance - Escambia County, Alabama</t>
  </si>
  <si>
    <t>Balance - Baldwin County, Alabama</t>
  </si>
  <si>
    <t>Pleasant Point Reservation, ME-Washington County, Maine</t>
  </si>
  <si>
    <t>Pleasant Point</t>
  </si>
  <si>
    <t>Passamaquoddy Trust Land, ME-Washington County, Maine</t>
  </si>
  <si>
    <t>Passamaquoddy Trust Land, ME-Somerset County, Maine</t>
  </si>
  <si>
    <t>Passamaquoddy Trust Land, ME-Penobscot County, Maine</t>
  </si>
  <si>
    <t>Passamaquoddy Trust Land, ME-Oxford County, Maine</t>
  </si>
  <si>
    <t>Passamaquoddy Trust Land, ME-Hancock County, Maine</t>
  </si>
  <si>
    <t>Passamaquoddy Trust Land, ME-Franklin County, Maine</t>
  </si>
  <si>
    <t>Balance - Washington County, Maine</t>
  </si>
  <si>
    <t>Penobscot Reservation and Off-Reservation Trust Land, ME-Piscataquis</t>
  </si>
  <si>
    <t>Penobscot Tribe</t>
  </si>
  <si>
    <t>Penobscot Reservation and Off-Reservation Trust Land, ME-Penobscot County, Maine</t>
  </si>
  <si>
    <t>Penobscot Reservation and Off-Reservation Trust Land, ME-Franklin County, Maine</t>
  </si>
  <si>
    <t>Penobscot Reservation and Off-Reservation Trust Land, ME-Aroostook County, Maine</t>
  </si>
  <si>
    <t>Balance - Penobscot County, Maine</t>
  </si>
  <si>
    <t>Indian Township Reservation, ME-Washington County, Maine</t>
  </si>
  <si>
    <t>Passamaquoddy Indian Tribe</t>
  </si>
  <si>
    <t>Pamunkey (state) Reservation, VA-King William County, Virginia</t>
  </si>
  <si>
    <t>Pamunkey</t>
  </si>
  <si>
    <t>Oneida (WI) Reservation and Off-Reservation Trust Land, WI-Outagamie County, Wisconsin</t>
  </si>
  <si>
    <t>Oneida Tribe</t>
  </si>
  <si>
    <t>Oneida (WI) Reservation and Off-Reservation Trust Land, WI-Brown County, Wisconsin</t>
  </si>
  <si>
    <t>Balance - Outagamie County, Wisconsin</t>
  </si>
  <si>
    <t>Balance - Brown County, Wisconsin</t>
  </si>
  <si>
    <t>Oneida Nation Reservation, NY-Madison County, New York</t>
  </si>
  <si>
    <t>Oneida Nation of New York</t>
  </si>
  <si>
    <t>Balance - Onondaga County, New York</t>
  </si>
  <si>
    <t>Balance - Oneida County, New York</t>
  </si>
  <si>
    <t>Balance - Madison County, New York</t>
  </si>
  <si>
    <t>Balance - Herkimer County, New York</t>
  </si>
  <si>
    <t>Balance - Cortland County, New York</t>
  </si>
  <si>
    <t>Balance - Chenango County, New York</t>
  </si>
  <si>
    <t>Huron Potawatomi Reservation and Off-Reservation Trust Land, MI-Calhoun County, Michigan</t>
  </si>
  <si>
    <t>Nottawaseppi Huron Band of Potawatomi</t>
  </si>
  <si>
    <t>Balance - Calhoun County, Michigan</t>
  </si>
  <si>
    <t>Narragansett Reservation, RI-Washington County, Rhode Island</t>
  </si>
  <si>
    <t>Narragansett Tribe</t>
  </si>
  <si>
    <t>Balance - Washington County, Rhode Island</t>
  </si>
  <si>
    <t>Balance - Virginia Beach city, Virginia</t>
  </si>
  <si>
    <t>Nansemond Indian Nation</t>
  </si>
  <si>
    <t>Balance - Suffolk city, Virginia</t>
  </si>
  <si>
    <t>Balance - Portsmouth city, Virginia</t>
  </si>
  <si>
    <t>Balance - Norfolk city, Virginia</t>
  </si>
  <si>
    <t>Balance - Newport News city, Virginia</t>
  </si>
  <si>
    <t>Balance - Hampton city, Virginia</t>
  </si>
  <si>
    <t>Balance - Chesapeake city, Virginia</t>
  </si>
  <si>
    <t>MOWA Choctaw (state) Reservation, AL-Washington County, Alabama</t>
  </si>
  <si>
    <t>MOWA Band of Choctaw Indians</t>
  </si>
  <si>
    <t>MOWA Choctaw (state) Reservation, AL-Mobile County, Alabama</t>
  </si>
  <si>
    <t>Balance - Washington County, Alabama</t>
  </si>
  <si>
    <t>Rockbridge County, Virginia -- part</t>
  </si>
  <si>
    <t>Monacan Indian Nation</t>
  </si>
  <si>
    <t>Nelson County, Virginia - part</t>
  </si>
  <si>
    <t>Campbell County, Virginia - part</t>
  </si>
  <si>
    <t>Buckingham County, Virginia - part</t>
  </si>
  <si>
    <t>Bedford County, Virginia - part</t>
  </si>
  <si>
    <t>Balance - Lynchburg city, Virginia</t>
  </si>
  <si>
    <t>Balance - Buena Vista city, Virginia</t>
  </si>
  <si>
    <t>Balance - Appomattox County, Virginia</t>
  </si>
  <si>
    <t>Balance - Amherst County, Virginia</t>
  </si>
  <si>
    <t>Mississippi Choctaw Reservation, MS-Noxubee County, Mississippi</t>
  </si>
  <si>
    <t>Mississippi Choctaw Tribe</t>
  </si>
  <si>
    <t>Mississippi Choctaw Reservation, MS-Jackson County, Mississippi</t>
  </si>
  <si>
    <t>Mississippi Choctaw Reservation, MS-Attala County, Mississippi</t>
  </si>
  <si>
    <t>Mississippi Choctaw Reservation and Off-Reservation Trust Land, Neshoba County, Mississippi</t>
  </si>
  <si>
    <t>Mississippi Choctaw Reservation and Off-Reservation Trust Land, MS-Winston County, Mississippi</t>
  </si>
  <si>
    <t>Mississippi Choctaw Reservation and Off-Reservation Trust Land, MS-Scott County, Mississippi</t>
  </si>
  <si>
    <t>Mississippi Choctaw Reservation and Off-Reservation Trust Land, MS-Newton County, Mississippi</t>
  </si>
  <si>
    <t>Mississippi Choctaw Reservation and Off-Reservation Trust Land, Leake County, Mississippi</t>
  </si>
  <si>
    <t>Mississippi Choctaw Reservation and Off-Reservation Trust Land, Kemper County, Mississippi</t>
  </si>
  <si>
    <t>Mississippi Choctaw Reservation and Off-Reservation Trust Land, Jones County, Mississippi</t>
  </si>
  <si>
    <t>Balance - Winston County, Mississippi</t>
  </si>
  <si>
    <t>Balance - Scott County, Mississippi</t>
  </si>
  <si>
    <t>Balance - Newton County, Mississippi</t>
  </si>
  <si>
    <t>Balance - Neshoba County, Mississippi</t>
  </si>
  <si>
    <t>Balance - Leake County, Mississippi</t>
  </si>
  <si>
    <t>Balance - Lauderdale County, Tennessee</t>
  </si>
  <si>
    <t>Balance - Kemper County, Mississippi</t>
  </si>
  <si>
    <t>Balance - Jones County, Mississippi</t>
  </si>
  <si>
    <t>Balance - Jasper County, Mississippi</t>
  </si>
  <si>
    <t>Balance - Jackson County, Mississippi</t>
  </si>
  <si>
    <t>Mille Lacs Reservation and Off-Reservation Trust Land, MN-Pine County, Minnesota</t>
  </si>
  <si>
    <t>Mille Lacs Band of Minnesota Chippewa</t>
  </si>
  <si>
    <t>Mille Lacs Reservation and Off-Reservation Trust Land, MN-Mille Lacs County, Minnesota</t>
  </si>
  <si>
    <t>Mille Lacs Reservation and Off-Reservation Trust Land, MN-Aitkin County, Minnesota</t>
  </si>
  <si>
    <t>Mille Lacs Reservation and Off-Reservation Trust Land, Crow Wing County, Minnesota</t>
  </si>
  <si>
    <t>Balance - Pine County, Minnesota</t>
  </si>
  <si>
    <t>Balance - Mille Lacs County, Minnesota</t>
  </si>
  <si>
    <t>Balance - Crow Wing County, Minnesota</t>
  </si>
  <si>
    <t>Miccosukee Reservation and Off-Reservation Trust Land, FL-Miami-Dade County, Florida</t>
  </si>
  <si>
    <t>Miccosukee Tribe</t>
  </si>
  <si>
    <t>Miccosukee Reservation and Off-Reservation Trust Land, FL-Highlands County, Florida</t>
  </si>
  <si>
    <t>Miccosukee Reservation and Off-Reservation Trust Land, FL-Hendry County, Florida</t>
  </si>
  <si>
    <t>Miccosukee Reservation and Off-Reservation Trust Land, FL-Broward County, Florida</t>
  </si>
  <si>
    <t>Menominee Reservation and Off-Reservation Trust Land, WI-Shawano County, Wisconsin</t>
  </si>
  <si>
    <t>Menominee Indian Tribe</t>
  </si>
  <si>
    <t>Menominee Reservation and Off-Reservation Trust Land, WI-Menominee County, Wisconsin</t>
  </si>
  <si>
    <t>Match-e-be-nash-she-wish Band of Pottawatomi Reservation, MI-Allegan County, Michigan</t>
  </si>
  <si>
    <t>Match-e-be-nash-she-wish Band of Pottawatomie</t>
  </si>
  <si>
    <t>Balance - Ottawa County, Michigan</t>
  </si>
  <si>
    <t>Balance - Kent County, Michigan</t>
  </si>
  <si>
    <t>Balance - Kalamazoo County, Michigan</t>
  </si>
  <si>
    <t>Balance - Barry County, Michigan</t>
  </si>
  <si>
    <t>Balance - Allegan County, MI</t>
  </si>
  <si>
    <t>Balance - Barnstable County, Massachusetts</t>
  </si>
  <si>
    <t>Mashpee Wampanoag</t>
  </si>
  <si>
    <t>Mashantucket Pequot Reservation and Off-Reservation Trust Land, New London County, CT</t>
  </si>
  <si>
    <t>Mashantucket Pequot</t>
  </si>
  <si>
    <t>Lumbee SDTSA, NC-Scotland County, North Carolina</t>
  </si>
  <si>
    <t>Lumbee State Tribe</t>
  </si>
  <si>
    <t>Lumbee SDTSA, NC-Robeson County, North Carolina</t>
  </si>
  <si>
    <t>Lumbee SDTSA, NC-Hoke County, North Carolina</t>
  </si>
  <si>
    <t>Lumbee SDTSA, NC-Cumberland County, North Carolina</t>
  </si>
  <si>
    <t>Balance - Cumberland County, North Carolina</t>
  </si>
  <si>
    <t>Lower Sioux Indian Community, MN-Redwood County, Minnesota</t>
  </si>
  <si>
    <t>Lower Sioux</t>
  </si>
  <si>
    <t>Balance - Redwood County, Minnesota</t>
  </si>
  <si>
    <t>Little Traverse Bay Reservation and Off-Reservation Trust Land, Emmet County, Michigan</t>
  </si>
  <si>
    <t>Little Traverse Bay Band</t>
  </si>
  <si>
    <t>Little Traverse Bay Reservation and Off-Reservation Trust Land, Charlevoix County, Michigan</t>
  </si>
  <si>
    <t>Balance - Emmet County, Michigan</t>
  </si>
  <si>
    <t>Balance - Cheboygan County, Michigan</t>
  </si>
  <si>
    <t>Balance - Charlevoix County, Michigan</t>
  </si>
  <si>
    <t>Little River Reservation and Off-Reservation Trust Land, MI-Mason Co</t>
  </si>
  <si>
    <t>Little River Band of Ottawa</t>
  </si>
  <si>
    <t>Little River Reservation and Off-Reservation Trust Land, MI-Manistee County, Michigan</t>
  </si>
  <si>
    <t>Balance - Wexford County, Michigan</t>
  </si>
  <si>
    <t>Balance - Mason County, Michigan</t>
  </si>
  <si>
    <t>Balance - Lake County, Michigan</t>
  </si>
  <si>
    <t>Leech Lake Reservation and Off-Reservation Trust Land, MN-Itasca County, Minnesota</t>
  </si>
  <si>
    <t>Leech Lake Band of Minnesota Chippewa</t>
  </si>
  <si>
    <t>Leech Lake Reservation and Off-Reservation Trust Land, MN-Hubbard County, Minnesota</t>
  </si>
  <si>
    <t>Leech Lake Reservation and Off-Reservation Trust Land, MN-Cass County, Minnesota</t>
  </si>
  <si>
    <t>Leech Lake Reservation and Off-Reservation Trust Land, MN-Beltrami County, Minnesota</t>
  </si>
  <si>
    <t>Lac Vieux Desert Reservation, MI-Gogebic County, Michigan</t>
  </si>
  <si>
    <t>Lac Vieux Desert Band</t>
  </si>
  <si>
    <t>Lac du Flambeau Reservation, WI-Vilas County, Wisconsin</t>
  </si>
  <si>
    <t>Lac Du Flambeau Band</t>
  </si>
  <si>
    <t>Lac du Flambeau Reservation, WI-Oneida County, Wisconsin</t>
  </si>
  <si>
    <t>Lac du Flambeau Reservation, WI-Iron County, Wisconsin</t>
  </si>
  <si>
    <t>Balance - Vilas County, Wisconsin</t>
  </si>
  <si>
    <t>Lac Courte Oreilles Reservation and Off-Reservation Trust Land, WI-Washburn County, Wisconsin</t>
  </si>
  <si>
    <t>Lac Courte Oreilles</t>
  </si>
  <si>
    <t>Lac Courte Oreilles Reservation and Off-Reservation Trust Land, WI-Sawyer County, Wisconsin</t>
  </si>
  <si>
    <t>Lac Courte Oreilles Reservation and Off-Reservation Trust Land, WI-Burnett County, Wisconsin</t>
  </si>
  <si>
    <t>Balance - Sawyer County, Wisconsin</t>
  </si>
  <si>
    <t>Ontonagon Reservation, MI-Ontonagon County, Michigan</t>
  </si>
  <si>
    <t>Keweenaw Bay Indian Community</t>
  </si>
  <si>
    <t>L'Anse Reservation and Off-Reservation Trust Land, MI-Marquette County, Michigan</t>
  </si>
  <si>
    <t>L'Anse Reservation and Off-Reservation Trust Land, MI-Baraga County, Michigan</t>
  </si>
  <si>
    <t>Balance - Marquette County, Michigan</t>
  </si>
  <si>
    <t>Balance - Baraga County, Michigan</t>
  </si>
  <si>
    <t>Houlton Maliseet Reservation and Off-Reservation Trust Land, ME-Aroostook County, Maine</t>
  </si>
  <si>
    <t>Houlton Band of Maliseets</t>
  </si>
  <si>
    <t>Balance - Aroostook County, ME</t>
  </si>
  <si>
    <t>Ho-Chunk Nation Reservation and Off-Reservation Trust Land, Wood County, Wisconsin</t>
  </si>
  <si>
    <t>Ho-Chunk Nation</t>
  </si>
  <si>
    <t>Ho-Chunk Nation Reservation and Off-Reservation Trust Land, Vernon County, Wisconsin</t>
  </si>
  <si>
    <t>Ho-Chunk Nation Reservation and Off-Reservation Trust Land, Shawano County, Wisconsin</t>
  </si>
  <si>
    <t>Ho-Chunk Nation Reservation and Off-Reservation Trust Land, Sauk County, Wisconsin</t>
  </si>
  <si>
    <t>Ho-Chunk Nation Reservation and Off-Reservation Trust Land, Monroe County, Wisconsin</t>
  </si>
  <si>
    <t>Ho-Chunk Nation Reservation and Off-Reservation Trust Land, Marathon County, Wisconsin</t>
  </si>
  <si>
    <t>Ho-Chunk Nation Reservation and Off-Reservation Trust Land, La Crosse County, Wisconsin</t>
  </si>
  <si>
    <t>Ho-Chunk Nation Reservation and Off-Reservation Trust Land, Juneau County, Wisconsin</t>
  </si>
  <si>
    <t>Ho-Chunk Nation Reservation and Off-Reservation Trust Land, Jackson County, Wisconsin</t>
  </si>
  <si>
    <t>Ho-Chunk Nation Reservation and Off-Reservation Trust Land, Houston County, Minnesota</t>
  </si>
  <si>
    <t>Ho-Chunk Nation Reservation and Off-Reservation Trust Land, Eau Claire County, Wisconsin</t>
  </si>
  <si>
    <t>Ho-Chunk Nation Reservation and Off-Reservation Trust Land, Dane County, Wisconsin</t>
  </si>
  <si>
    <t>Ho-Chunk Nation Reservation and Off-Reservation Trust Land, Crawford County, Wisconsin</t>
  </si>
  <si>
    <t>Ho-Chunk Nation Reservation and Off-Reservation Trust Land, Clark County, Wisconsin</t>
  </si>
  <si>
    <t>Ho-Chunk Nation Reservation and Off-Reservation Trust Land, Adams County, Wisconsin</t>
  </si>
  <si>
    <t>Balance - Wood County, Wisconsin</t>
  </si>
  <si>
    <t>Balance - Vernon County, Wisconsin</t>
  </si>
  <si>
    <t>Balance - Trempealeau County, Wisconsin</t>
  </si>
  <si>
    <t>Balance - Shawano County, Wisconsin</t>
  </si>
  <si>
    <t>Balance - Sauk County, Wisconsin</t>
  </si>
  <si>
    <t>Balance - Monroe County, Wisconsin</t>
  </si>
  <si>
    <t>Balance - La Crosse County, Wisconsin</t>
  </si>
  <si>
    <t>Balance - Juneau County, Wisconsin</t>
  </si>
  <si>
    <t>Balance - Jackson County, Wisconsin</t>
  </si>
  <si>
    <t>Balance - Eau Claire County, Wisconsin</t>
  </si>
  <si>
    <t>Balance - Dane County, Wisconsin</t>
  </si>
  <si>
    <t>Balance - Crawford County, Wisconsin</t>
  </si>
  <si>
    <t>Balance - Columbia County, Wisconsin</t>
  </si>
  <si>
    <t>Balance - Clark County, Wisconsin</t>
  </si>
  <si>
    <t>Balance - Adams County, Wisconsin</t>
  </si>
  <si>
    <t>Hannahville Indian Community and Off-Reservation Trust Land, MI-Menominee County, Michigan</t>
  </si>
  <si>
    <t>Hannahville Community</t>
  </si>
  <si>
    <t>Hannahville Indian Community and Off-Reservation Trust Land, MI-Delta County, Michigan</t>
  </si>
  <si>
    <t>Haliwa-Saponi SDTSA, NC-Warren County, North Carolina</t>
  </si>
  <si>
    <t>Haliwa-Saponi State Tribe</t>
  </si>
  <si>
    <t>Haliwa-Saponi SDTSA, NC-Nash County, North Carolina</t>
  </si>
  <si>
    <t>Haliwa-Saponi SDTSA, NC-Halifax County, North Carolina</t>
  </si>
  <si>
    <t>Haliwa-Saponi SDTSA, NC-Franklin County, North Carolina</t>
  </si>
  <si>
    <t>Grand Traverse Reservation and Off-Reservation Trust Land, MI-Leelanau County, Michigan</t>
  </si>
  <si>
    <t>Grand Traverse Band</t>
  </si>
  <si>
    <t>Grand Traverse Reservation and Off-Reservation Trust Land, MI-Charlevoix County, Michigan</t>
  </si>
  <si>
    <t>Grand Traverse Reservation and Off-Reservation Trust Land, MI-Benzie County, Michigan</t>
  </si>
  <si>
    <t>Grand Traverse Reservation and Off-Reservation Trust Land, MI-Antrim County, Michigan</t>
  </si>
  <si>
    <t>Grand Traverse Reservation and Off-Reservation Trust Land, Grand Traverse County, Michigan</t>
  </si>
  <si>
    <t>Balance - Manistee County, Michigan</t>
  </si>
  <si>
    <t>Balance - Leelanau County, Michigan</t>
  </si>
  <si>
    <t>Balance - Grand Traverse County, Michigan</t>
  </si>
  <si>
    <t>Balance - Charlevoix County, MI</t>
  </si>
  <si>
    <t>Balance - Benzie County, Michigan</t>
  </si>
  <si>
    <t>Balance - Antrim County, Michigan</t>
  </si>
  <si>
    <t>Grand Portage Reservation and Off-Reservation Trust Land, MN-Cook County, Minnesota</t>
  </si>
  <si>
    <t>Grand Portage Band of Minn. Chippewa</t>
  </si>
  <si>
    <t>Balance - Cook County, Minnesota</t>
  </si>
  <si>
    <t>Forest County Potawatomi Community and Off-Reservation Trust Land, WI-Milwaukee County, Wisconsin</t>
  </si>
  <si>
    <t>Forest County Potawatami</t>
  </si>
  <si>
    <t>Forest County Potawatomi Community and Off-Reservation Trust Land, WI-Forest County, Wisconsin</t>
  </si>
  <si>
    <t>Forest County Potawatomi Community and Off-Reservation Trust Land, Oconto County, Wisconsin</t>
  </si>
  <si>
    <t>Fond du Lac Reservation and Off-Reservation Trust Land, MN--WI-St. Louis County, Minnesota</t>
  </si>
  <si>
    <t>Fond Du Lac Band of Minnesota Chippewa</t>
  </si>
  <si>
    <t>Fond du Lac Reservation and Off-Reservation Trust Land, MN--WI-Douglas County, Wisconsin</t>
  </si>
  <si>
    <t>Fond du Lac Reservation and Off-Reservation Trust Land, MN--WI-Carlton County, Minnesota</t>
  </si>
  <si>
    <t>Balance - St. Louis County, Minnesota</t>
  </si>
  <si>
    <t>Balance - Carlton County, Minnesota</t>
  </si>
  <si>
    <t>Eastern Cherokee Reservation, NC-Swain County, North Carolina</t>
  </si>
  <si>
    <t>Eastern Cherokee</t>
  </si>
  <si>
    <t>Eastern Cherokee Reservation, NC-Jackson County, North Carolina</t>
  </si>
  <si>
    <t>Eastern Cherokee Reservation, NC-Haywood County, North Carolina</t>
  </si>
  <si>
    <t>Eastern Cherokee Reservation, NC-Graham County, North Carolina</t>
  </si>
  <si>
    <t>Eastern Cherokee Reservation, NC-Cherokee County, North Carolina</t>
  </si>
  <si>
    <t>Coharie SDTSA, NC-Sampson County, North Carolina</t>
  </si>
  <si>
    <t>Coharie State Tribe</t>
  </si>
  <si>
    <t>Coharie SDTSA, NC-Harnett County, North Carolina</t>
  </si>
  <si>
    <t>Coharie SDTSA, NC-Cumberland County, North Carolina</t>
  </si>
  <si>
    <t>Eastern Chickahominy SDTSA, VA-New Kent County, Virginia</t>
  </si>
  <si>
    <t>Chickahominy Indian Tribe-Eastern Division</t>
  </si>
  <si>
    <t>Balance - James City County, Virginia</t>
  </si>
  <si>
    <t>Balance - Charles City County, Virginia</t>
  </si>
  <si>
    <t>Chickahominy SDTSA, VA-Charles City County, Virginia</t>
  </si>
  <si>
    <t>Chickahominy Indian Tribe</t>
  </si>
  <si>
    <t>Cayuga Nation TDSA, NY-Seneca County, New York</t>
  </si>
  <si>
    <t>Cayuga Nation</t>
  </si>
  <si>
    <t>Cayuga Nation TDSA, NY-Cayuga County, New York</t>
  </si>
  <si>
    <t>Balance - Erie County, New York</t>
  </si>
  <si>
    <t>Catawba Reservation, SC-York County, South Carolina</t>
  </si>
  <si>
    <t>Catawba Indian Tribe</t>
  </si>
  <si>
    <t>Balance - York County, South Carolina</t>
  </si>
  <si>
    <t>Balance - Williamsburg County, South Carolina</t>
  </si>
  <si>
    <t>Balance - Union County, South Carolina</t>
  </si>
  <si>
    <t>Balance - Union County, North Carolina</t>
  </si>
  <si>
    <t>Balance - Sumter County, South Carolina</t>
  </si>
  <si>
    <t>Balance - Spartanburg County, South Carolina</t>
  </si>
  <si>
    <t>Balance - Saluda County, South Carolina</t>
  </si>
  <si>
    <t>Balance - Rutherford County, North Carolina</t>
  </si>
  <si>
    <t>Balance - Richland County, South Carolina</t>
  </si>
  <si>
    <t>Balance - Pickens County, South Carolina</t>
  </si>
  <si>
    <t>Balance - Orangeburg County, South Carolina</t>
  </si>
  <si>
    <t>Balance - Oconee County, South Carolina</t>
  </si>
  <si>
    <t>Balance - Newberry County, South Carolina</t>
  </si>
  <si>
    <t>Balance - Mecklenburg County, North Carolina</t>
  </si>
  <si>
    <t>Balance - McCormick County, South Carolina</t>
  </si>
  <si>
    <t>Balance - Marlboro County, South Carolina</t>
  </si>
  <si>
    <t>Balance - Marion County, South Carolina</t>
  </si>
  <si>
    <t>Balance - Lexington County, South Carolina</t>
  </si>
  <si>
    <t>Balance - Lee County, South Carolina</t>
  </si>
  <si>
    <t>Balance - Laurens County, South Carolina</t>
  </si>
  <si>
    <t>Balance - Lancaster County, South Carolina</t>
  </si>
  <si>
    <t>Balance - Kershaw County, South Carolina</t>
  </si>
  <si>
    <t>Balance - Jasper County, South Carolina</t>
  </si>
  <si>
    <t>Balance - Horry County, South Carolina</t>
  </si>
  <si>
    <t>Balance - Hampton County, South Carolina</t>
  </si>
  <si>
    <t>Balance - Greenwood County, South Carolina</t>
  </si>
  <si>
    <t>Balance - Greenville County, South Carolina</t>
  </si>
  <si>
    <t>Balance - Georgetown County, South Carolina</t>
  </si>
  <si>
    <t>Balance - Gaston County, North Carolina</t>
  </si>
  <si>
    <t>Balance - Florence County, South Carolina</t>
  </si>
  <si>
    <t>Balance - Fairfield County, South Carolina</t>
  </si>
  <si>
    <t>Balance - Edgefield County, South Carolina</t>
  </si>
  <si>
    <t>Balance - Dorchester County, South Carolina</t>
  </si>
  <si>
    <t>Balance - Dillon County, South Carolina</t>
  </si>
  <si>
    <t>Balance - Darlington County, South Carolina</t>
  </si>
  <si>
    <t>Balance - Colleton County, South Carolina</t>
  </si>
  <si>
    <t>Balance - Cleveland County, North Carolina</t>
  </si>
  <si>
    <t>Balance - Clarendon County, South Carolina</t>
  </si>
  <si>
    <t>Balance - Chesterfield County, South Carolina</t>
  </si>
  <si>
    <t>Balance - Chester County, South Carolina</t>
  </si>
  <si>
    <t>Balance - Cherokee County, South Carolina</t>
  </si>
  <si>
    <t>Balance - Charleston County, South Carolina</t>
  </si>
  <si>
    <t>Balance - Calhoun County, South Carolina</t>
  </si>
  <si>
    <t>Balance - Cabarrus County, North Carolina</t>
  </si>
  <si>
    <t>Balance - Berkeley County, South Carolina</t>
  </si>
  <si>
    <t>Balance - Beaufort County, South Carolina</t>
  </si>
  <si>
    <t>Balance - Barnwell County, South Carolina</t>
  </si>
  <si>
    <t>Balance - Bamberg County, South Carolina</t>
  </si>
  <si>
    <t>Balance - Anderson County, South Carolina</t>
  </si>
  <si>
    <t>Balance - Allendale County, South Carolina</t>
  </si>
  <si>
    <t>Balance - Aiken County, South Carolina</t>
  </si>
  <si>
    <t>Balance - Abbeville County, South Carolina</t>
  </si>
  <si>
    <t>Bois Forte Reservation, MN-St. Louis County, Minnesota</t>
  </si>
  <si>
    <t>Boise Forte Band of Minnesota Chippewa</t>
  </si>
  <si>
    <t>Bois Forte Reservation, MN-Koochiching County, Minnesota</t>
  </si>
  <si>
    <t>Bois Forte Reservation, MN-Itasca County, Minnesota</t>
  </si>
  <si>
    <t>Bay Mills Reservation and Off-Reservation Trust Land, MI-Chippewa County, Michigan</t>
  </si>
  <si>
    <t>Bay Mills Indian Community</t>
  </si>
  <si>
    <t>Balance - Chippewa County, MI</t>
  </si>
  <si>
    <t>Balance - Iron County, Wisconsin</t>
  </si>
  <si>
    <t>Bad River Band</t>
  </si>
  <si>
    <t>Balance - Ashland County, Wisconsin</t>
  </si>
  <si>
    <t>Bad River Reservation, WI-Iron County, Wisconsin</t>
  </si>
  <si>
    <t>Bad River Reservation, WI-Ashland County, Wisconsin</t>
  </si>
  <si>
    <t>Balance - Aroostook County, Maine</t>
  </si>
  <si>
    <t>Aroostook Band of Micmac</t>
  </si>
  <si>
    <t>Aroostook Band of Micmac Trust Land, ME-Aroostook County, Maine</t>
  </si>
  <si>
    <t>Yakutat ANVSA, AK-Yakutat City and Borough, Alaska</t>
  </si>
  <si>
    <t>Yakutat</t>
  </si>
  <si>
    <t>ALASKA</t>
  </si>
  <si>
    <t>Wrangell ANVSA, AK-Wrangell City and Borough, Alaska</t>
  </si>
  <si>
    <t>Wrangell</t>
  </si>
  <si>
    <t>White Mountain ANVSA, AK-Nome Census Area, Alaska</t>
  </si>
  <si>
    <t>White Mountain</t>
  </si>
  <si>
    <t>Wales ANVSA, AK-Nome Census Area, Alaska</t>
  </si>
  <si>
    <t>Wales</t>
  </si>
  <si>
    <t>Wainwright ANVSA, AK-North Slope Borough, Alaska</t>
  </si>
  <si>
    <t>Wainwright</t>
  </si>
  <si>
    <t>Venetie ANVSA, AK-Yukon-Koyukuk Census Area, Alaska</t>
  </si>
  <si>
    <t>Venetie</t>
  </si>
  <si>
    <t>Balance - Aleut Alaska Native Regional Corporation, AK</t>
  </si>
  <si>
    <t>Unga</t>
  </si>
  <si>
    <t>Unalakleet ANVSA, AK-Nome Census Area, Alaska</t>
  </si>
  <si>
    <t>Unalakleet</t>
  </si>
  <si>
    <t>Balance - Calista Alaska Native Regional Corporation, AK</t>
  </si>
  <si>
    <t>Umkumiute</t>
  </si>
  <si>
    <t>Ugashik ANVSA, AK-Lake and Peninsula Borough, Alaska</t>
  </si>
  <si>
    <t>Ugashik</t>
  </si>
  <si>
    <t>Tyonek ANVSA, AK-Kenai Peninsula Borough, Alaska</t>
  </si>
  <si>
    <t>Tyonek</t>
  </si>
  <si>
    <t>Twin Hills ANVSA, AK-Dillingham Census Area, Alaska</t>
  </si>
  <si>
    <t>Twin Hills</t>
  </si>
  <si>
    <t>Tununak ANVSA, AK-Bethel Census Area, Alaska</t>
  </si>
  <si>
    <t>Tununak</t>
  </si>
  <si>
    <t>Tuntutuliak ANVSA, AK-Bethel Census Area, Alaska</t>
  </si>
  <si>
    <t>Tuntutuliak</t>
  </si>
  <si>
    <t>Tuluksak ANVSA, AK-Bethel Census Area, Alaska</t>
  </si>
  <si>
    <t>Tuluksak</t>
  </si>
  <si>
    <t>Togiak ANVSA, AK-Dillingham Census Area, Alaska</t>
  </si>
  <si>
    <t>Togiak</t>
  </si>
  <si>
    <t>Balance - Sealaska Alaska Native Regional Corporation, Alaska</t>
  </si>
  <si>
    <t>Tlingit-Haida Central Council</t>
  </si>
  <si>
    <t>Tetlin ANVSA, AK-Southeast Fairbanks Census Area, Alaska</t>
  </si>
  <si>
    <t>Tetlin</t>
  </si>
  <si>
    <t>Teller ANVSA, AK-Nome Census Area, Alaska</t>
  </si>
  <si>
    <t>Teller</t>
  </si>
  <si>
    <t>Telida ANVSA, AK-Yukon-Koyukuk Census Area, Alaska</t>
  </si>
  <si>
    <t>Telida</t>
  </si>
  <si>
    <t>Tazlina ANVSA, AK-Valdez-Cordova Census Area, Alaska</t>
  </si>
  <si>
    <t>Tazlina</t>
  </si>
  <si>
    <t>Tatitlek ANVSA, AK-Valdez-Cordova Census Area, Alaska</t>
  </si>
  <si>
    <t>Tatitlek</t>
  </si>
  <si>
    <t>Tanana ANVSA, AK-Yukon-Koyukuk Census Area, Alaska</t>
  </si>
  <si>
    <t>Tanana</t>
  </si>
  <si>
    <t>Tanacross ANVSA, AK-Southeast Fairbanks Census Area, Alaska</t>
  </si>
  <si>
    <t>Tanacross</t>
  </si>
  <si>
    <t>Takotna ANVSA, AK-Yukon-Koyukuk Census Area, Alaska</t>
  </si>
  <si>
    <t>Takotna</t>
  </si>
  <si>
    <t>Kodiak ANVSA, AK-Kodiak Island Borough, Alaska</t>
  </si>
  <si>
    <t>Sun'aq Tribe of Kodiak</t>
  </si>
  <si>
    <t>Balance - Koniag Alaska Native Regional Corporation, AK</t>
  </si>
  <si>
    <t>Stony River ANVSA, AK-Bethel Census Area, Alaska</t>
  </si>
  <si>
    <t>Stony River</t>
  </si>
  <si>
    <t>Stevens Village ANVSA, AK-Yukon-Koyukuk Census Area, Alaska</t>
  </si>
  <si>
    <t>Stevens Village</t>
  </si>
  <si>
    <t>Stebbins ANVSA, AK-Nome Census Area, Alaska</t>
  </si>
  <si>
    <t>Stebbins</t>
  </si>
  <si>
    <t>South Naknek ANVSA, AK-Bristol Bay Borough, Alaska</t>
  </si>
  <si>
    <t>South Naknek</t>
  </si>
  <si>
    <t>Solomon ANVSA, AK-Nome Census Area, Alaska</t>
  </si>
  <si>
    <t>Solomon</t>
  </si>
  <si>
    <t>Sleetmute ANVSA, AK-Bethel Census Area, Alaska</t>
  </si>
  <si>
    <t>Sleetmute</t>
  </si>
  <si>
    <t>Skagway ANVSA, AK-Skagway Municipality, Alaska</t>
  </si>
  <si>
    <t>Skagway</t>
  </si>
  <si>
    <t>Balance - Skagway Municipality, Alaska</t>
  </si>
  <si>
    <t>Balance - Hoonah-Angoon Census Area, Alaska</t>
  </si>
  <si>
    <t>Sitka ANVSA, AK-Sitka City and Borough, Alaska</t>
  </si>
  <si>
    <t>Sitka Tribe</t>
  </si>
  <si>
    <t>Balance - Sitka City and Borough, Alaska</t>
  </si>
  <si>
    <t>Shungnak ANVSA, AK-Northwest Arctic Borough, Alaska</t>
  </si>
  <si>
    <t>Shungnak</t>
  </si>
  <si>
    <t>Shishmaref ANVSA, AK-Nome Census Area, Alaska</t>
  </si>
  <si>
    <t>Shishmaref</t>
  </si>
  <si>
    <t>Shaktoolik ANVSA, AK-Nome Census Area, Alaska</t>
  </si>
  <si>
    <t>Shaktoolik</t>
  </si>
  <si>
    <t>Shageluk ANVSA, AK-Yukon-Koyukuk Census Area, Alaska</t>
  </si>
  <si>
    <t>Shageluk</t>
  </si>
  <si>
    <t>Seldovia ANVSA, AK-Kenai Peninsula Borough, Alaska</t>
  </si>
  <si>
    <t>Seldovia</t>
  </si>
  <si>
    <t>Selawik ANVSA, AK-Northwest Arctic Borough, Alaska</t>
  </si>
  <si>
    <t>Selawik</t>
  </si>
  <si>
    <t>Scammon Bay ANVSA, AK-Kusilvak Census Area, Alaska</t>
  </si>
  <si>
    <t>Scammon Bay</t>
  </si>
  <si>
    <t>Saxman ANVSA, AK-Ketchikan Gateway Borough, Alaska</t>
  </si>
  <si>
    <t>Saxman</t>
  </si>
  <si>
    <t>Savoonga ANVSA, AK-Nome Census Area, Alaska</t>
  </si>
  <si>
    <t>Savoonga</t>
  </si>
  <si>
    <t>Salamatof ANVSA, AK-Kenai Peninsula Borough, Alaska</t>
  </si>
  <si>
    <t>Salamatoff</t>
  </si>
  <si>
    <t>St. Paul ANVSA, AK-Aleutians West Census Area, Alaska</t>
  </si>
  <si>
    <t>Saint Paul</t>
  </si>
  <si>
    <t>St. Michael ANVSA, AK-Nome Census Area, Alaska</t>
  </si>
  <si>
    <t>Saint Michael</t>
  </si>
  <si>
    <t>St. George ANVSA, AK-Aleutians West Census Area, Alaska</t>
  </si>
  <si>
    <t>Saint George</t>
  </si>
  <si>
    <t>Ruby ANVSA, AK-Yukon-Koyukuk Census Area, Alaska</t>
  </si>
  <si>
    <t>Ruby</t>
  </si>
  <si>
    <t>Red Devil ANVSA, AK-Bethel Census Area, Alaska</t>
  </si>
  <si>
    <t>Red Devil</t>
  </si>
  <si>
    <t>Rampart ANVSA, AK-Yukon-Koyukuk Census Area, Alaska</t>
  </si>
  <si>
    <t>Rampart</t>
  </si>
  <si>
    <t>Unalaska ANVSA, AK-Aleutians West Census Area, Alaska</t>
  </si>
  <si>
    <t>Qawalangin (Unalaska)</t>
  </si>
  <si>
    <t>Sand Point ANVSA, AK-Aleutians East Borough, Alaska</t>
  </si>
  <si>
    <t>Qagan Tayagungin (Sand Point)</t>
  </si>
  <si>
    <t>Portage Creek ANVSA, AK-Dillingham Census Area, Alaska</t>
  </si>
  <si>
    <t>Portage Creek</t>
  </si>
  <si>
    <t>Port Lions ANVSA, AK-Kodiak Island Borough, Alaska</t>
  </si>
  <si>
    <t>Port Lions</t>
  </si>
  <si>
    <t>Port Heiden ANVSA, AK-Lake and Peninsula Borough, Alaska</t>
  </si>
  <si>
    <t>Port Heiden</t>
  </si>
  <si>
    <t>Port Graham ANVSA, AK-Kenai Peninsula Borough, Alaska</t>
  </si>
  <si>
    <t>Port Graham</t>
  </si>
  <si>
    <t>Point Lay ANVSA, AK-North Slope Borough, Alaska</t>
  </si>
  <si>
    <t>Point Lay</t>
  </si>
  <si>
    <t>Point Hope ANVSA, AK-North Slope Borough, Alaska</t>
  </si>
  <si>
    <t>Point Hope</t>
  </si>
  <si>
    <t>Platinum ANVSA, AK-Bethel Census Area, Alaska</t>
  </si>
  <si>
    <t>Platinum</t>
  </si>
  <si>
    <t>Pitkas Point ANVSA, AK-Kusilvak Census Area, Alaska</t>
  </si>
  <si>
    <t>Pitka's Point</t>
  </si>
  <si>
    <t>Pilot Station ANVSA, AK-Kusilvak Census Area, Alaska</t>
  </si>
  <si>
    <t>Pilot Station</t>
  </si>
  <si>
    <t>Pilot Point ANVSA, AK-Lake and Peninsula Borough, Alaska</t>
  </si>
  <si>
    <t>Pilot Point</t>
  </si>
  <si>
    <t>Petersburg ANVSA, AK-Petersburg Borough, Alaska</t>
  </si>
  <si>
    <t>Petersburg</t>
  </si>
  <si>
    <t>Perryville ANVSA, AK-Lake and Peninsula Borough, Alaska</t>
  </si>
  <si>
    <t>Perryville</t>
  </si>
  <si>
    <t>Pedro Bay ANVSA, AK-Lake and Peninsula Borough, Alaska</t>
  </si>
  <si>
    <t>Pedro Bay</t>
  </si>
  <si>
    <t>Pauloff Harbor Village</t>
  </si>
  <si>
    <t>Paimiut ANVSA, AK-Kusilvak Census Area, Alaska</t>
  </si>
  <si>
    <t>Paimiut</t>
  </si>
  <si>
    <t>Ouzinkie ANVSA, AK-Kodiak Island Borough, Alaska</t>
  </si>
  <si>
    <t>Ouzinkie</t>
  </si>
  <si>
    <t>Oscarville ANVSA, AK-Bethel Census Area, Alaska</t>
  </si>
  <si>
    <t>Oscarville</t>
  </si>
  <si>
    <t>Bethel ANVSA, AK-Bethel Census Area, Alaska</t>
  </si>
  <si>
    <t>Orutsararmuit (Bethel)</t>
  </si>
  <si>
    <t>Old Harbor ANVSA, AK-Kodiak Island Borough, Alaska</t>
  </si>
  <si>
    <t>Old Harbor</t>
  </si>
  <si>
    <t>Ohogamiut ANVSA, AK-Kusilvak Census Area, Alaska</t>
  </si>
  <si>
    <t>Ohogamiut</t>
  </si>
  <si>
    <t>Nunapitchuk ANVSA, AK-Bethel Census Area, Alaska</t>
  </si>
  <si>
    <t>Nunapitchuk</t>
  </si>
  <si>
    <t>Nunam Iqua ANVSA, AK-Kusilvak Census Area, Alaska</t>
  </si>
  <si>
    <t>Nunam Iqua (Sheldon's Point)</t>
  </si>
  <si>
    <t>Toksook Bay ANVSA, AK-Bethel Census Area, Alaska</t>
  </si>
  <si>
    <t>Nunakauyarmuit (Toksook Bay)</t>
  </si>
  <si>
    <t>Nulato ANVSA, AK-Yukon-Koyukuk Census Area, Alaska</t>
  </si>
  <si>
    <t>Nulato</t>
  </si>
  <si>
    <t>Nuiqsut ANVSA, AK-North Slope Borough, Alaska</t>
  </si>
  <si>
    <t>Nuiqsut</t>
  </si>
  <si>
    <t>Northway ANVSA, AK-Southeast Fairbanks Census Area, Alaska</t>
  </si>
  <si>
    <t>Northway</t>
  </si>
  <si>
    <t>Balance - Doyon Alaska Native Regional Corporation, AK</t>
  </si>
  <si>
    <t>Noorvik ANVSA, AK-Northwest Arctic Borough, Alaska</t>
  </si>
  <si>
    <t>Noorvik</t>
  </si>
  <si>
    <t>Nondalton ANVSA, AK-Lake and Peninsula Borough, Alaska</t>
  </si>
  <si>
    <t>Nondalton</t>
  </si>
  <si>
    <t>Nome ANVSA, AK-Nome Census Area, Alaska</t>
  </si>
  <si>
    <t>Nome</t>
  </si>
  <si>
    <t>Noatak ANVSA, AK-Northwest Arctic Borough, Alaska</t>
  </si>
  <si>
    <t>Noatak</t>
  </si>
  <si>
    <t>Ninilchik ANVSA, AK-Kenai Peninsula Borough, Alaska</t>
  </si>
  <si>
    <t>Ninilchik</t>
  </si>
  <si>
    <t>Nikolski ANVSA, AK-Aleutians West Census Area, Alaska</t>
  </si>
  <si>
    <t>Nikolski</t>
  </si>
  <si>
    <t>Nikolai ANVSA, AK-Yukon-Koyukuk Census Area, Alaska</t>
  </si>
  <si>
    <t>Nikolai</t>
  </si>
  <si>
    <t>Nightmute ANVSA, AK-Bethel Census Area, Alaska</t>
  </si>
  <si>
    <t>Nightmute</t>
  </si>
  <si>
    <t>Newtok ANVSA, AK-Bethel Census Area, Alaska</t>
  </si>
  <si>
    <t>Newtok</t>
  </si>
  <si>
    <t>Newhalen ANVSA, AK-Lake and Peninsula Borough, Alaska</t>
  </si>
  <si>
    <t>Newhalen</t>
  </si>
  <si>
    <t>New Stuyahok ANVSA, AK-Dillingham Census Area, Alaska</t>
  </si>
  <si>
    <t>New Stuyahok</t>
  </si>
  <si>
    <t>New Koliganek ANVSA, AK-Dillingham Census Area, Alaska</t>
  </si>
  <si>
    <t>New Koliganek</t>
  </si>
  <si>
    <t>Nenana ANVSA, AK-Yukon-Koyukuk Census Area, Alaska</t>
  </si>
  <si>
    <t>Nenana</t>
  </si>
  <si>
    <t>Nelson Lagoon ANVSA, AK-Aleutians East Borough, Alaska</t>
  </si>
  <si>
    <t>Nelson Lagoon</t>
  </si>
  <si>
    <t>Napaskiak ANVSA, AK-Bethel Census Area, Alaska</t>
  </si>
  <si>
    <t>Napaskiak</t>
  </si>
  <si>
    <t>Napakiak ANVSA, AK-Bethel Census Area, Alaska</t>
  </si>
  <si>
    <t>Napakiak</t>
  </si>
  <si>
    <t>Napaimute ANVSA, AK-Bethel Census Area, Alaska</t>
  </si>
  <si>
    <t>Napaimute</t>
  </si>
  <si>
    <t>Nanwalek ANVSA, AK-Kenai Peninsula Borough, Alaska</t>
  </si>
  <si>
    <t>Nanwelek (English Bay)</t>
  </si>
  <si>
    <t>Balance - NANA Alaska Native Regional Corporation, Alaska</t>
  </si>
  <si>
    <t>NANA Corporation</t>
  </si>
  <si>
    <t>Naknek ANVSA, AK-Bristol Bay Borough, Alaska</t>
  </si>
  <si>
    <t>Naknek</t>
  </si>
  <si>
    <t>Minto ANVSA, AK-Yukon-Koyukuk Census Area, Alaska</t>
  </si>
  <si>
    <t>Minto</t>
  </si>
  <si>
    <t>Annette Island Reserve, AK-Prince of Wales-Hyder Census Area, Alaska</t>
  </si>
  <si>
    <t>Metlakakla (Annette Island)</t>
  </si>
  <si>
    <t>Mentasta Lake ANVSA, AK-Valdez-Cordova Census Area, Alaska</t>
  </si>
  <si>
    <t>Mentasta</t>
  </si>
  <si>
    <t>Mekoryuk ANVSA, AK-Bethel Census Area, Alaska</t>
  </si>
  <si>
    <t>Mekoryuk</t>
  </si>
  <si>
    <t>McGrath ANVSA, AK-Yukon-Koyukuk Census Area, Alaska</t>
  </si>
  <si>
    <t>McGrath</t>
  </si>
  <si>
    <t>Mary's Igloo ANVSA, AK-Nome Census Area, Alaska</t>
  </si>
  <si>
    <t>Mary's Igloo</t>
  </si>
  <si>
    <t>Marshall ANVSA, AK-Kusilvak Census Area, Alaska</t>
  </si>
  <si>
    <t>Marshall</t>
  </si>
  <si>
    <t>Manokotak ANVSA, AK-Dillingham Census Area, Alaska</t>
  </si>
  <si>
    <t>Manokotak</t>
  </si>
  <si>
    <t>Manley Hot Springs ANVSA, AK-Yukon-Koyukuk Census Area, Alaska</t>
  </si>
  <si>
    <t>Manley Hot Springs</t>
  </si>
  <si>
    <t>Lower Kalskag ANVSA, AK-Bethel Census Area, Alaska</t>
  </si>
  <si>
    <t>Lower.Kalskag</t>
  </si>
  <si>
    <t>Lime Village ANVSA, AK-Bethel Census Area, Alaska</t>
  </si>
  <si>
    <t>Lime Village</t>
  </si>
  <si>
    <t>Levelock ANVSA, AK-Lake and Peninsula Borough, Alaska</t>
  </si>
  <si>
    <t>Levelock</t>
  </si>
  <si>
    <t>Lesnoi ANVSA, AK-Kodiak Island Borough, Alaska</t>
  </si>
  <si>
    <t>Lesnoi (Woody Island)</t>
  </si>
  <si>
    <t>Larsen Bay ANVSA, AK-Kodiak Island Borough, Alaska</t>
  </si>
  <si>
    <t>Larsen Bay</t>
  </si>
  <si>
    <t>Kwinhagak ANVSA, AK-Bethel Census Area, Alaska</t>
  </si>
  <si>
    <t>Kwinhagak (Quinhagak)</t>
  </si>
  <si>
    <t>Kwigillingok ANVSA, AK-Bethel Census Area, Alaska</t>
  </si>
  <si>
    <t>Kwigillingok</t>
  </si>
  <si>
    <t>Kwethluk ANVSA, AK-Bethel Census Area, Alaska</t>
  </si>
  <si>
    <t>Kwethluk</t>
  </si>
  <si>
    <t>Koyukuk ANVSA, AK-Yukon-Koyukuk Census Area, Alaska</t>
  </si>
  <si>
    <t>Koyukuk</t>
  </si>
  <si>
    <t>Koyuk ANVSA, AK-Nome Census Area, Alaska</t>
  </si>
  <si>
    <t>Koyuk</t>
  </si>
  <si>
    <t>Kotzebue ANVSA, AK-Northwest Arctic Borough, Alaska</t>
  </si>
  <si>
    <t>Kotzebue</t>
  </si>
  <si>
    <t>Kotlik ANVSA, AK-Kusilvak Census Area, Alaska</t>
  </si>
  <si>
    <t>Kotlik</t>
  </si>
  <si>
    <t>Balance - Koniag Alaska Native Regional Corporation, Alaska</t>
  </si>
  <si>
    <t>Koniag, Incorporated</t>
  </si>
  <si>
    <t>Kongiganak ANVSA, AK-Bethel Census Area, Alaska</t>
  </si>
  <si>
    <t>Kongiganak</t>
  </si>
  <si>
    <t>Kokhanok ANVSA, AK-Lake and Peninsula Borough, Alaska</t>
  </si>
  <si>
    <t>Kokhanok</t>
  </si>
  <si>
    <t>Kobuk ANVSA, AK-Northwest Arctic Borough, Alaska</t>
  </si>
  <si>
    <t>Kobuk</t>
  </si>
  <si>
    <t>Knik ANVSA, AK-Matanuska-Susitna Borough, Alaska</t>
  </si>
  <si>
    <t>Knik</t>
  </si>
  <si>
    <t>Copper Center ANVSA, AK-Valdez-Cordova Census Area, Alaska</t>
  </si>
  <si>
    <t>Kluti Kaah (Copper Center)</t>
  </si>
  <si>
    <t>Klawock ANVSA, AK-Prince of Wales-Hyder Census Area, Alaska</t>
  </si>
  <si>
    <t>Klawock</t>
  </si>
  <si>
    <t>Kivalina ANVSA, AK-Northwest Arctic Borough, Alaska</t>
  </si>
  <si>
    <t>Kivalina</t>
  </si>
  <si>
    <t>Kipnuk ANVSA, AK-Bethel Census Area, Alaska</t>
  </si>
  <si>
    <t>Kipnuk</t>
  </si>
  <si>
    <t>King Salmon ANVSA, AK-Bristol Bay Borough, Alaska</t>
  </si>
  <si>
    <t>King Salmon</t>
  </si>
  <si>
    <t>Balance - Bristol Bay Alaska Native Regional Corporation, AK</t>
  </si>
  <si>
    <t>Balance - Nome Census Area, AK</t>
  </si>
  <si>
    <t>King Island</t>
  </si>
  <si>
    <t>Kiana ANVSA, AK-Northwest Arctic Borough, Alaska</t>
  </si>
  <si>
    <t>Kiana</t>
  </si>
  <si>
    <t>Ketchikan ANVSA, AK-Ketchikan Gateway Borough, Alaska</t>
  </si>
  <si>
    <t>Ketchikan</t>
  </si>
  <si>
    <t>Balance - Ketchikan Gateway Borough, Alaska</t>
  </si>
  <si>
    <t>Kenaitze ANVSA, AK-Kenai Peninsula Borough, Alaska</t>
  </si>
  <si>
    <t>Kenaitze</t>
  </si>
  <si>
    <t>Kasaan ANVSA, AK-Prince of Wales-Hyder Census Area, Alaska</t>
  </si>
  <si>
    <t>Kassan</t>
  </si>
  <si>
    <t>Kasigluk ANVSA, AK-Bethel Census Area, Alaska</t>
  </si>
  <si>
    <t>Kasigluk</t>
  </si>
  <si>
    <t>Karluk ANVSA, AK-Kodiak Island Borough, Alaska</t>
  </si>
  <si>
    <t>Karluk</t>
  </si>
  <si>
    <t>Kanatak</t>
  </si>
  <si>
    <t>Kaltag ANVSA, AK-Yukon-Koyukuk Census Area, Alaska</t>
  </si>
  <si>
    <t>Kaltag</t>
  </si>
  <si>
    <t>Kalskag ANVSA, AK-Bethel Census Area, Alaska</t>
  </si>
  <si>
    <t>Kalskag</t>
  </si>
  <si>
    <t>Kaktovik ANVSA, AK-North Slope Borough, Alaska</t>
  </si>
  <si>
    <t>Kaktovik</t>
  </si>
  <si>
    <t>Kake ANVSA, AK-Prince of Wales-Hyder Census Area, Alaska</t>
  </si>
  <si>
    <t>Kake</t>
  </si>
  <si>
    <t>Kaguyak</t>
  </si>
  <si>
    <t>Ivanof Bay ANVSA, AK-Lake and Peninsula Borough, Alaska</t>
  </si>
  <si>
    <t>Ivanof Bay</t>
  </si>
  <si>
    <t>Russian Mission ANVSA, AK-Kusilvak Census Area, Alaska</t>
  </si>
  <si>
    <t>Iqurmuit</t>
  </si>
  <si>
    <t>Iliamna ANVSA, AK-Lake and Peninsula Borough, Alaska</t>
  </si>
  <si>
    <t>Iliamna</t>
  </si>
  <si>
    <t>Igiugig ANVSA, AK-Lake and Peninsula Borough, Alaska</t>
  </si>
  <si>
    <t>Igiugig</t>
  </si>
  <si>
    <t>Hydaburg ANVSA, AK-Prince of Wales-Hyder Census Area, Alaska</t>
  </si>
  <si>
    <t>Hydaburg</t>
  </si>
  <si>
    <t>Huslia ANVSA, AK-Yukon-Koyukuk Census Area, Alaska</t>
  </si>
  <si>
    <t>Huslia</t>
  </si>
  <si>
    <t>Hughes ANVSA, AK-Yukon-Koyukuk Census Area, Alaska</t>
  </si>
  <si>
    <t>Hughes</t>
  </si>
  <si>
    <t>Hooper Bay ANVSA, AK-Kusilvak Census Area, Alaska</t>
  </si>
  <si>
    <t>Hooper Bay</t>
  </si>
  <si>
    <t>Hoonah ANVSA, AK-Hoonah-Angoon Census Area, Alaska</t>
  </si>
  <si>
    <t>Hoonah</t>
  </si>
  <si>
    <t>Holy Cross ANVSA, AK-Yukon-Koyukuk Census Area, Alaska</t>
  </si>
  <si>
    <t>Holy Cross</t>
  </si>
  <si>
    <t>Healy Lake ANVSA, AK-Southeast Fairbanks Census Area, Alaska</t>
  </si>
  <si>
    <t>Healy Lake</t>
  </si>
  <si>
    <t>Hamilton ANVSA, AK-Kusilvak Census Area, Alaska</t>
  </si>
  <si>
    <t>Hamilton</t>
  </si>
  <si>
    <t>Gulkana ANVSA, AK-Valdez-Cordova Census Area, Alaska</t>
  </si>
  <si>
    <t>Gulkana</t>
  </si>
  <si>
    <t>Grayling ANVSA, AK-Yukon-Koyukuk Census Area, Alaska</t>
  </si>
  <si>
    <t>Grayling</t>
  </si>
  <si>
    <t>Goodnews Bay ANVSA, AK-Bethel Census Area, Alaska</t>
  </si>
  <si>
    <t>Goodnews Bay</t>
  </si>
  <si>
    <t>Georgetown ANVSA, AK-Bethel Census Area, Alaska</t>
  </si>
  <si>
    <t>Georgetown</t>
  </si>
  <si>
    <t>Gambell ANVSA, AK-Nome Census Area, Alaska</t>
  </si>
  <si>
    <t>Gambell</t>
  </si>
  <si>
    <t>Galena ANVSA, AK-Yukon-Koyukuk Census Area, Alaska</t>
  </si>
  <si>
    <t>Galena</t>
  </si>
  <si>
    <t>Gakona ANVSA, AK-Valdez-Cordova Census Area, Alaska</t>
  </si>
  <si>
    <t>Gakona</t>
  </si>
  <si>
    <t>Fort Yukon ANVSA, AK-Yukon-Koyukuk Census Area, Alaska</t>
  </si>
  <si>
    <t>Fort Yukon</t>
  </si>
  <si>
    <t>False Pass ANVSA, AK-Aleutians East Borough, Alaska</t>
  </si>
  <si>
    <t>False Pass</t>
  </si>
  <si>
    <t>Eyak ANVSA, AK-Valdez-Cordova Census Area, Alaska</t>
  </si>
  <si>
    <t>Eyak</t>
  </si>
  <si>
    <t>City of Cordova, AK</t>
  </si>
  <si>
    <t>Evansville ANVSA, AK-Yukon-Koyukuk Census Area, Alaska</t>
  </si>
  <si>
    <t>Evansville (Bettles Field)</t>
  </si>
  <si>
    <t>Emmonak ANVSA, AK-Kusilvak Census Area, Alaska</t>
  </si>
  <si>
    <t>Emmonak</t>
  </si>
  <si>
    <t>Elim ANVSA, AK-Nome Census Area, Alaska</t>
  </si>
  <si>
    <t>Elim</t>
  </si>
  <si>
    <t>Ekwok ANVSA, AK-Dillingham Census Area, Alaska</t>
  </si>
  <si>
    <t>Ekwok</t>
  </si>
  <si>
    <t>Ekuk ANVSA, AK-Dillingham Census Area, Alaska</t>
  </si>
  <si>
    <t>Ekuk</t>
  </si>
  <si>
    <t>Eklutna ANVSA, AK-Anchorage Municipality, Alaska</t>
  </si>
  <si>
    <t>Eklutna</t>
  </si>
  <si>
    <t>Egegik ANVSA, AK-Lake and Peninsula Borough, Alaska</t>
  </si>
  <si>
    <t>Egegik</t>
  </si>
  <si>
    <t>Eek ANVSA, AK-Bethel Census Area, Alaska</t>
  </si>
  <si>
    <t>Eek</t>
  </si>
  <si>
    <t>Eagle ANVSA, AK-Southeast Fairbanks Census Area, Alaska</t>
  </si>
  <si>
    <t>Eagle</t>
  </si>
  <si>
    <t>Balance - Doyon Alaska Native Regional Corporation, Alaska</t>
  </si>
  <si>
    <t>Doyon, Ltd.</t>
  </si>
  <si>
    <t>Douglas ANVSA, AK-Juneau City and Borough, Alaska</t>
  </si>
  <si>
    <t>Douglas</t>
  </si>
  <si>
    <t>Dot Lake ANVSA, AK-Southeast Fairbanks Census Area, Alaska</t>
  </si>
  <si>
    <t>Dot Lake</t>
  </si>
  <si>
    <t>Inalik ANVSA, AK-Nome Census Area, Alaska</t>
  </si>
  <si>
    <t>Diomede (Inalik)</t>
  </si>
  <si>
    <t>Deering ANVSA, AK-Northwest Arctic Borough, Alaska</t>
  </si>
  <si>
    <t>Deering</t>
  </si>
  <si>
    <t>Dillingham ANVSA, AK-Dillingham Census Area, Alaska</t>
  </si>
  <si>
    <t>Curyung (Dillingham)</t>
  </si>
  <si>
    <t>Crooked Creek ANVSA, AK-Bethel Census Area, Alaska</t>
  </si>
  <si>
    <t>Crooked Creek</t>
  </si>
  <si>
    <t>Craig ANVSA, AK-Prince of Wales-Hyder Census Area, Alaska</t>
  </si>
  <si>
    <t>Craig</t>
  </si>
  <si>
    <t>Council ANVSA, AK-Nome Census Area, Alaska</t>
  </si>
  <si>
    <t>Council</t>
  </si>
  <si>
    <t>Balance - Cook Inlet Alaska Native Regional Corporation, Alaska</t>
  </si>
  <si>
    <t>Cook Inlet Alaska Native Regional Corp</t>
  </si>
  <si>
    <t>Clarks Point ANVSA, AK-Dillingham Census Area, Alaska</t>
  </si>
  <si>
    <t>Clark's Point</t>
  </si>
  <si>
    <t>Circle ANVSA, AK-Yukon-Koyukuk Census Area, Alaska</t>
  </si>
  <si>
    <t>Circle</t>
  </si>
  <si>
    <t>Chulloonawick ANVSA, AK-Kusilvak Census Area, Alaska</t>
  </si>
  <si>
    <t>Chuloonawick</t>
  </si>
  <si>
    <t>Balance - Chugach Alaska Native Regional Corporation, Alaska</t>
  </si>
  <si>
    <t>Chugach Alaska Corporation</t>
  </si>
  <si>
    <t>Chuathbaluk ANVSA, AK-Bethel Census Area, Alaska</t>
  </si>
  <si>
    <t>Chuathbaluk</t>
  </si>
  <si>
    <t>Chitina ANVSA, AK-Valdez-Cordova Census Area, Alaska</t>
  </si>
  <si>
    <t>Chitina</t>
  </si>
  <si>
    <t>Golovin ANVSA, AK-Nome Census Area, Alaska</t>
  </si>
  <si>
    <t>Chinik (Golovin)</t>
  </si>
  <si>
    <t>Chilkoot ANVSA, AK-Haines Borough, Alaska</t>
  </si>
  <si>
    <t>Chilkoot</t>
  </si>
  <si>
    <t>Balance - Haines Borough, Alaska</t>
  </si>
  <si>
    <t>Chilkat ANVSA, AK-Hoonah-Angoon Census Area, Alaska</t>
  </si>
  <si>
    <t>Chilkat</t>
  </si>
  <si>
    <t>Chilkat ANVSA, AK-Haines Borough, Alaska</t>
  </si>
  <si>
    <t>Chignik Lake ANVSA, AK-Lake and Peninsula Borough, Alaska</t>
  </si>
  <si>
    <t>Chignik Lake</t>
  </si>
  <si>
    <t>Chignik Lagoon ANVSA, AK-Lake and Peninsula Borough, Alaska</t>
  </si>
  <si>
    <t>Chignik Lagoon</t>
  </si>
  <si>
    <t>Chignik ANVSA, AK-Lake and Peninsula Borough, Alaska</t>
  </si>
  <si>
    <t>Chignik</t>
  </si>
  <si>
    <t>Chickaloon ANVSA, AK-Matanuska-Susitna Borough, Alaska</t>
  </si>
  <si>
    <t>Chickaloon</t>
  </si>
  <si>
    <t>Chevak ANVSA, AK-Kusilvak Census Area, Alaska</t>
  </si>
  <si>
    <t>Chevak</t>
  </si>
  <si>
    <t>Chefornak ANVSA, AK-Bethel Census Area, Alaska</t>
  </si>
  <si>
    <t>Chefornak</t>
  </si>
  <si>
    <t>Chistochina ANVSA, AK-Valdez-Cordova Census Area, Alaska</t>
  </si>
  <si>
    <t>Cheesh-Na</t>
  </si>
  <si>
    <t>Chenega ANVSA, AK-Valdez-Cordova Census Area, Alaska</t>
  </si>
  <si>
    <t>Chanega</t>
  </si>
  <si>
    <t>Chalkyitsik ANVSA, AK-Yukon-Koyukuk Census Area, Alaska</t>
  </si>
  <si>
    <t>Chalkyitsik</t>
  </si>
  <si>
    <t>Cantwell ANVSA, AK-Denali Borough, Alaska</t>
  </si>
  <si>
    <t>Cantwell</t>
  </si>
  <si>
    <t>Balance - Calista Alaska Native Regional Corporation, Alaska</t>
  </si>
  <si>
    <t>Calista Corporation</t>
  </si>
  <si>
    <t>Buckland ANVSA, AK-Northwest Arctic Borough, Alaska</t>
  </si>
  <si>
    <t>Buckland</t>
  </si>
  <si>
    <t>Balance - Bristol Bay Alaska Native Regional Corporation, Alaska</t>
  </si>
  <si>
    <t>Bristol Bay Native Corporation</t>
  </si>
  <si>
    <t>Brevig Mission ANVSA, AK-Nome Census Area, Alaska</t>
  </si>
  <si>
    <t>Brevig Mission</t>
  </si>
  <si>
    <t>Birch Creek ANVSA, AK-Yukon-Koyukuk Census Area, Alaska</t>
  </si>
  <si>
    <t>Birch Creek</t>
  </si>
  <si>
    <t>Bill Moore's ANVSA, AK-Kusilvak Census Area, Alaska</t>
  </si>
  <si>
    <t>Bill Moore's Slough</t>
  </si>
  <si>
    <t>Balance - Bering Straits Alaska Native Regional Corporation, Alaska</t>
  </si>
  <si>
    <t>Bering Straits Native Corporation</t>
  </si>
  <si>
    <t>Belkofski ANVSA, AK-Aleutians East Borough, Alaska</t>
  </si>
  <si>
    <t>Belkofski</t>
  </si>
  <si>
    <t>Beaver ANVSA, AK-Yukon-Koyukuk Census Area, Alaska</t>
  </si>
  <si>
    <t>Beaver</t>
  </si>
  <si>
    <t>Barrow ANVSA, AK-North Slope Borough, Alaska</t>
  </si>
  <si>
    <t>Barrow</t>
  </si>
  <si>
    <t>Atqasuk ANVSA, AK-North Slope Borough, Alaska</t>
  </si>
  <si>
    <t>Atqasuk (Atkasook)</t>
  </si>
  <si>
    <t>Atmautluak ANVSA, AK-Bethel Census Area, Alaska</t>
  </si>
  <si>
    <t>Atmauthluak</t>
  </si>
  <si>
    <t>Atka ANVSA, AK-Aleutians West Census Area, Alaska</t>
  </si>
  <si>
    <t>Atka</t>
  </si>
  <si>
    <t>Mountain Village ANVSA, AK-Kusilvak Census Area, Alaska</t>
  </si>
  <si>
    <t>Asa'Carsarmiut (Mountain Village)</t>
  </si>
  <si>
    <t>Arctic Village ANVSA, AK-Yukon-Koyukuk Census Area, Alaska</t>
  </si>
  <si>
    <t>Arctic Village</t>
  </si>
  <si>
    <t>Balance - Arctic Slope Alaska Native Regional Corporation, Alaska</t>
  </si>
  <si>
    <t>Arctic Slope Regional Corporation</t>
  </si>
  <si>
    <t>Anvik ANVSA, AK-Yukon-Koyukuk Census Area, Alaska</t>
  </si>
  <si>
    <t>Anvik</t>
  </si>
  <si>
    <t>Aniak ANVSA, AK-Bethel Census Area, Alaska</t>
  </si>
  <si>
    <t>Aniak</t>
  </si>
  <si>
    <t>Angoon ANVSA, AK-Hoonah-Angoon Census Area, Alaska</t>
  </si>
  <si>
    <t>Angoon</t>
  </si>
  <si>
    <t>Andreafsky ANVSA, AK-Kusilvak Census Area, Alaska</t>
  </si>
  <si>
    <t>Andreafski</t>
  </si>
  <si>
    <t>Anaktuvuk Pass ANVSA, AK-North Slope Borough, Alaska</t>
  </si>
  <si>
    <t>Anaktuvuk Pass</t>
  </si>
  <si>
    <t>Ambler ANVSA, AK-Northwest Arctic Borough, Alaska</t>
  </si>
  <si>
    <t>Ambler</t>
  </si>
  <si>
    <t>Allakaket ANVSA, AK-Yukon-Koyukuk Census Area, Alaska</t>
  </si>
  <si>
    <t>Allakaket</t>
  </si>
  <si>
    <t>Algaaciq ANVSA, AK-Kusilvak Census Area, Alaska</t>
  </si>
  <si>
    <t>Algaaciq (St. Mary's)</t>
  </si>
  <si>
    <t>Balance - Aleut Alaska Native Regional Corporation, Alaska</t>
  </si>
  <si>
    <t>Aleut Corporation</t>
  </si>
  <si>
    <t>Aleknagik ANVSA, AK-Dillingham Census Area, Alaska</t>
  </si>
  <si>
    <t>Aleknagik</t>
  </si>
  <si>
    <t>Alatna ANVSA, AK-Yukon-Koyukuk Census Area, Alaska</t>
  </si>
  <si>
    <t>Alatna</t>
  </si>
  <si>
    <t>Alakanuk ANVSA, AK-Kusilvak Census Area, Alaska</t>
  </si>
  <si>
    <t>Alakanuk</t>
  </si>
  <si>
    <t>Akutan ANVSA, AK-Aleutians East Borough, Alaska</t>
  </si>
  <si>
    <t>Akutan</t>
  </si>
  <si>
    <t>Akiak ANVSA, AK-Bethel Census Area, Alaska</t>
  </si>
  <si>
    <t>Akiak</t>
  </si>
  <si>
    <t>Akiachak ANVSA, AK-Bethel Census Area, Alaska</t>
  </si>
  <si>
    <t>Akiachak</t>
  </si>
  <si>
    <t>Akhiok ANVSA, AK-Kodiak Island Borough, Alaska</t>
  </si>
  <si>
    <t>Akhiok</t>
  </si>
  <si>
    <t>Balance - Ahtna Alaska Native Regional Corporation, Alaska</t>
  </si>
  <si>
    <t>AHTNA, Incorporated</t>
  </si>
  <si>
    <t>King Cove ANVSA, AK-Aleutians East Borough, Alaska</t>
  </si>
  <si>
    <t>Agdaagux Tribe of King Cove</t>
  </si>
  <si>
    <t>Afognak</t>
  </si>
  <si>
    <t>Overlap</t>
  </si>
  <si>
    <t>Name</t>
  </si>
  <si>
    <t>Tribe</t>
  </si>
  <si>
    <t>Office</t>
  </si>
  <si>
    <t>Pokagon Reservation and Off-Reservation Trust Land, MI-St. Joseph County, Indiana</t>
  </si>
  <si>
    <t>Newly Acquired Trust Land-CA-Humboldt County, CA</t>
  </si>
  <si>
    <t>Buckeye and Gila Bend, AZ</t>
  </si>
  <si>
    <t>Florence, Coolidge, Eloy, Red Rock, Picacho, Casa Grande, Arizona City and Stanfield, AZ.</t>
  </si>
  <si>
    <t>Tucson, Sahuarita, Sasabe, Marana, Red Rock and Ajo, AZ</t>
  </si>
  <si>
    <t>Balance - Stevens County, Wa</t>
  </si>
  <si>
    <t>TOTAL</t>
  </si>
  <si>
    <t>NATIONAL</t>
  </si>
  <si>
    <t>1998</t>
  </si>
  <si>
    <t>30</t>
  </si>
  <si>
    <t>06</t>
  </si>
  <si>
    <t>WA062VO0006</t>
  </si>
  <si>
    <t>31</t>
  </si>
  <si>
    <t>07</t>
  </si>
  <si>
    <t>WA062VO0005</t>
  </si>
  <si>
    <t>WA062VO0004</t>
  </si>
  <si>
    <t>28</t>
  </si>
  <si>
    <t>02</t>
  </si>
  <si>
    <t>WA062VO0003</t>
  </si>
  <si>
    <t>09</t>
  </si>
  <si>
    <t>OR035VO0002</t>
  </si>
  <si>
    <t>1997</t>
  </si>
  <si>
    <t>12</t>
  </si>
  <si>
    <t>OR035VO0001</t>
  </si>
  <si>
    <t>1999</t>
  </si>
  <si>
    <t>11</t>
  </si>
  <si>
    <t>OR035CE0001</t>
  </si>
  <si>
    <t>03</t>
  </si>
  <si>
    <t>OR037CE0001</t>
  </si>
  <si>
    <t>Klamath Indian Tribe</t>
  </si>
  <si>
    <t>OR038CE0001</t>
  </si>
  <si>
    <t>OR036VO0001</t>
  </si>
  <si>
    <t>Coos Bay Confederated Tribes</t>
  </si>
  <si>
    <t>2000</t>
  </si>
  <si>
    <t>01</t>
  </si>
  <si>
    <t>AZ012VO0007</t>
  </si>
  <si>
    <t>08</t>
  </si>
  <si>
    <t>AZ012VO0006</t>
  </si>
  <si>
    <t>AZ012VO0003</t>
  </si>
  <si>
    <t>CA134VO0001</t>
  </si>
  <si>
    <t>OK093CE0002</t>
  </si>
  <si>
    <t>OK143VO0001</t>
  </si>
  <si>
    <t>OK143CE0004</t>
  </si>
  <si>
    <t>OK143CE0003</t>
  </si>
  <si>
    <t>OK049VO0009</t>
  </si>
  <si>
    <t>OK049VO0008</t>
  </si>
  <si>
    <t>OK049VO0007</t>
  </si>
  <si>
    <t>OK049VO0006</t>
  </si>
  <si>
    <t>OK049V00010</t>
  </si>
  <si>
    <t>OK049CE0012</t>
  </si>
  <si>
    <t>OK049CE0011</t>
  </si>
  <si>
    <t>2002</t>
  </si>
  <si>
    <t>OK049CE0010</t>
  </si>
  <si>
    <t>OK049CE0009</t>
  </si>
  <si>
    <t>OK049CE0006</t>
  </si>
  <si>
    <t>OK047VO0018</t>
  </si>
  <si>
    <t>OK047VO0017</t>
  </si>
  <si>
    <t>OK047VO0016</t>
  </si>
  <si>
    <t>OK047VO0015</t>
  </si>
  <si>
    <t>OK047VO0014</t>
  </si>
  <si>
    <t>OK047VO0013</t>
  </si>
  <si>
    <t>OK047VO0012</t>
  </si>
  <si>
    <t>OK047VO0011</t>
  </si>
  <si>
    <t>OK047VO0010</t>
  </si>
  <si>
    <t>OK047VO0009</t>
  </si>
  <si>
    <t>OK047VO0008</t>
  </si>
  <si>
    <t>OK047CE0039</t>
  </si>
  <si>
    <t>OK047CE0037</t>
  </si>
  <si>
    <t>OK047CE0036</t>
  </si>
  <si>
    <t>OK047CE0035</t>
  </si>
  <si>
    <t>OK047CE0034</t>
  </si>
  <si>
    <t>10</t>
  </si>
  <si>
    <t>OK047CE0033</t>
  </si>
  <si>
    <t>OK047CE0031</t>
  </si>
  <si>
    <t>OK047CE0026</t>
  </si>
  <si>
    <t>2003</t>
  </si>
  <si>
    <t>OK047CE0023</t>
  </si>
  <si>
    <t>OK047CE0022</t>
  </si>
  <si>
    <t>OK047CE0021</t>
  </si>
  <si>
    <t>OK045VO0048</t>
  </si>
  <si>
    <t>OK045VO0018</t>
  </si>
  <si>
    <t>OK045VO0016</t>
  </si>
  <si>
    <t>OK045VO0015</t>
  </si>
  <si>
    <t>OK045VO0014</t>
  </si>
  <si>
    <t>OK045VO0013</t>
  </si>
  <si>
    <t>OK045VO0012</t>
  </si>
  <si>
    <t>OK045VO0011</t>
  </si>
  <si>
    <t>OK045VO0010</t>
  </si>
  <si>
    <t>OK045VO0009</t>
  </si>
  <si>
    <t>OK045VO0007</t>
  </si>
  <si>
    <t>OK045VO0006</t>
  </si>
  <si>
    <t>OK045VO0005</t>
  </si>
  <si>
    <t>OK045VO0004</t>
  </si>
  <si>
    <t>OK045VO0003</t>
  </si>
  <si>
    <t>OK045VO0002</t>
  </si>
  <si>
    <t>OK045VO0001</t>
  </si>
  <si>
    <t>OK045CE0047</t>
  </si>
  <si>
    <t>OK045CE0046</t>
  </si>
  <si>
    <t>05</t>
  </si>
  <si>
    <t>OK045CE0043</t>
  </si>
  <si>
    <t>OK045CE0042</t>
  </si>
  <si>
    <t>04</t>
  </si>
  <si>
    <t>OK045CE0041</t>
  </si>
  <si>
    <t>OK045CE0039</t>
  </si>
  <si>
    <t>OK045CE0036</t>
  </si>
  <si>
    <t>OK045CE0035</t>
  </si>
  <si>
    <t>OK045CE0034</t>
  </si>
  <si>
    <t>OK045CE0033</t>
  </si>
  <si>
    <t>OK045CE0031</t>
  </si>
  <si>
    <t>OK045CE0029</t>
  </si>
  <si>
    <t>OK045CE0028</t>
  </si>
  <si>
    <t>OK045CE0027</t>
  </si>
  <si>
    <t>OK045CE0024</t>
  </si>
  <si>
    <t>OK045CE0023</t>
  </si>
  <si>
    <t>OK045CE0022</t>
  </si>
  <si>
    <t>OK045CE0021</t>
  </si>
  <si>
    <t>OK045CE0020</t>
  </si>
  <si>
    <t>UT010VO0002</t>
  </si>
  <si>
    <t>Utah Paiute Tribe</t>
  </si>
  <si>
    <t>UT010CE0005</t>
  </si>
  <si>
    <t>UT010CE0004</t>
  </si>
  <si>
    <t>MT013VO0002</t>
  </si>
  <si>
    <t>MT008VO0005</t>
  </si>
  <si>
    <t>MT008VO0004</t>
  </si>
  <si>
    <t>MT008CE0001</t>
  </si>
  <si>
    <t>MN013VO0002</t>
  </si>
  <si>
    <t>NY436VO0002</t>
  </si>
  <si>
    <t>1996</t>
  </si>
  <si>
    <t>FL059CE0002</t>
  </si>
  <si>
    <t>FL059CE0001</t>
  </si>
  <si>
    <t>WI243VO0002</t>
  </si>
  <si>
    <t>NC041VO0004</t>
  </si>
  <si>
    <t>NC041VO0003</t>
  </si>
  <si>
    <t>23</t>
  </si>
  <si>
    <t>8</t>
  </si>
  <si>
    <t>AK02R000001</t>
  </si>
  <si>
    <t>AK013VO0004</t>
  </si>
  <si>
    <t>AK013VO0003</t>
  </si>
  <si>
    <t>AK013VO0002</t>
  </si>
  <si>
    <t>AK013CE0002</t>
  </si>
  <si>
    <t>AK013CE0001</t>
  </si>
  <si>
    <t>Expiration Year</t>
  </si>
  <si>
    <t>Expiration Date</t>
  </si>
  <si>
    <t>Exiration Month</t>
  </si>
  <si>
    <t>Units</t>
  </si>
  <si>
    <t>Project</t>
  </si>
  <si>
    <t>Please note that the totals may differ slightly due to rounding.</t>
  </si>
  <si>
    <r>
      <rPr>
        <u/>
        <sz val="10"/>
        <rFont val="Times New Roman"/>
        <family val="1"/>
      </rPr>
      <t>Minimum Allocation</t>
    </r>
    <r>
      <rPr>
        <sz val="10"/>
        <rFont val="Times New Roman"/>
        <family val="1"/>
      </rPr>
      <t>:  In accordance with §1000.329, HUD will hold the lesser amount of $3 million or available carry-over funds for additional allocations to tribes with grant allocations of less than 0.011547 percent of that year's appropriations.  It also states that if less than $3 million is necessary to fully fund tribes, any remaining carry-over amounts of the set-aside shall be carried forward to the next year's formula.  In FY 2021, all of the $3,000,000 available was used to fully fund the minimum allocation provision, and no amount will be forwarded to FY 2022.</t>
    </r>
  </si>
  <si>
    <r>
      <rPr>
        <u/>
        <sz val="10"/>
        <rFont val="Times New Roman"/>
        <family val="1"/>
      </rPr>
      <t>Undisbursed Funds Factor</t>
    </r>
    <r>
      <rPr>
        <sz val="10"/>
        <rFont val="Times New Roman"/>
        <family val="1"/>
      </rPr>
      <t>:  Section 1000.342 requires an Undisbursed Funds Factor (UDFF) be applied to tribes with an initial allocation of $5 million or more, and with undisbursed IHBG funds in the Line of Credit Control System (LOCCS) on October 1 in an amount greater than the sum of the prior 3 years’ initial allocation calculations.  On October 1, 2019, there were no tribes that exceeded the LOCCS limitation.  Therefore, no adjustments were made pursuant to this section.</t>
    </r>
  </si>
  <si>
    <t>There were additional columns added to this spreadsheet to reflect the changes to the IHBG Formula regulations.  The new columns affected by the new regulations are as follows:</t>
  </si>
  <si>
    <t xml:space="preserve">NATIONAL </t>
  </si>
  <si>
    <t>M</t>
  </si>
  <si>
    <t>S</t>
  </si>
  <si>
    <t>Swinomish Indian Tribal Community</t>
  </si>
  <si>
    <t>Suquamish Indian Tribe</t>
  </si>
  <si>
    <t>Snoqualmie Indian Tribe</t>
  </si>
  <si>
    <t>Shoshone-Bannock Tribes, Ft. Hall Reservation</t>
  </si>
  <si>
    <t>Shoalwater Bay Indian Tribe</t>
  </si>
  <si>
    <t>Samish Indian Nation</t>
  </si>
  <si>
    <t>Quinault Indian Nation</t>
  </si>
  <si>
    <t>Port Gamble S'Klallam Tribe</t>
  </si>
  <si>
    <t>Nooksack Indian Tribe</t>
  </si>
  <si>
    <t>Nisqually Indian Tribe</t>
  </si>
  <si>
    <t>Cowlitz Indian Tribe</t>
  </si>
  <si>
    <t>Cow Creek Band of Umpqua Tribe</t>
  </si>
  <si>
    <t>Coos, Lower Umpqua and Siuslaw Confederated Tribes</t>
  </si>
  <si>
    <t>Burns Paiute Tribe</t>
  </si>
  <si>
    <t>Ysleta Del Sur Pueblo</t>
  </si>
  <si>
    <t>Yocha Dehe Wintun Nation (Rumsey Rancheria)</t>
  </si>
  <si>
    <t>Yavapai-Prescott Indian Tribe</t>
  </si>
  <si>
    <t>Yavapai-Apache Nation (Camp Verde)</t>
  </si>
  <si>
    <t>Winnemucca Indian Colony</t>
  </si>
  <si>
    <t>Viejas Group of Capitan Grande Band</t>
  </si>
  <si>
    <t>Utu Utu Gwaiti Paiute Tribe</t>
  </si>
  <si>
    <t>Twenty-Nine Palms Band of Mission Indians</t>
  </si>
  <si>
    <t>Torres-Martinez Desert Cahuilla Indians</t>
  </si>
  <si>
    <t>Tonto Apache Tribe of Arizona</t>
  </si>
  <si>
    <t>Tolowa Dee-ni' Nation (Smith River Rancheria)</t>
  </si>
  <si>
    <t>Te-Moak Tribe of Western Shoshone Indians</t>
  </si>
  <si>
    <t>Tejon Indian Tribe</t>
  </si>
  <si>
    <t>Susanville Indian Rancheria</t>
  </si>
  <si>
    <t>Soboba Band of Luiseno Indians</t>
  </si>
  <si>
    <t>Sherwood Valley Rancheria of Pomo Indians</t>
  </si>
  <si>
    <t>Scotts Valley Band of Pomo Indians</t>
  </si>
  <si>
    <t>Santa Ynez Band of Chumash Mission Indians</t>
  </si>
  <si>
    <t>Santa Rosa Indian Community</t>
  </si>
  <si>
    <t>Santa Rosa Band of Cahuilla Indians</t>
  </si>
  <si>
    <t>San Pasqual Band of Diegueno Mission Indians</t>
  </si>
  <si>
    <t>San Manuel Band of Mission Indians</t>
  </si>
  <si>
    <t>San Carlos Apache Tribe</t>
  </si>
  <si>
    <t>Salt River Pima-Maricopa Indian Community</t>
  </si>
  <si>
    <t>Round Valley Indian Tribes</t>
  </si>
  <si>
    <t>Rincon Band of Luiseno Mission Indians</t>
  </si>
  <si>
    <t>Reno-Sparks Indian Colony</t>
  </si>
  <si>
    <t>Ramona Band of Cahuilla</t>
  </si>
  <si>
    <t>Quartz Valley Indian Community</t>
  </si>
  <si>
    <t>Pyramid Lake Paiute Tribe</t>
  </si>
  <si>
    <t>Potter Valley Tribe</t>
  </si>
  <si>
    <t>Pinoleville Pomo Nation</t>
  </si>
  <si>
    <t>Picayune Rancheria of Chukchansi Indians</t>
  </si>
  <si>
    <t>Pechanga Band of Luiseno Mission Indians</t>
  </si>
  <si>
    <t>Pauma Band of Luiseno Mission Indians</t>
  </si>
  <si>
    <t>Paskenta Band of Nomlaki Indians</t>
  </si>
  <si>
    <t>Pala Band of Mission Indians</t>
  </si>
  <si>
    <t>Ohkay Owingeh (San Juan Pueblo)</t>
  </si>
  <si>
    <t>Northfork Rancheria of Mono Indians</t>
  </si>
  <si>
    <t>Mooretown Rancheria of Maidu Indians</t>
  </si>
  <si>
    <t>Moapa Band of Paiute Indians</t>
  </si>
  <si>
    <t>Middletown Rancheria of Pomo Indians</t>
  </si>
  <si>
    <t>Mesa Grande Band of Diegueno Mission Indians</t>
  </si>
  <si>
    <t>Mechoopda Indian Tribe of Chico Rancheria</t>
  </si>
  <si>
    <t>Manzanita Band of Diegueno Mission Indians</t>
  </si>
  <si>
    <t>Manchester Band of Pomo Indians</t>
  </si>
  <si>
    <t>Los Coyotes Band of Cahuilla and Cupeno Indians</t>
  </si>
  <si>
    <t>Lone Pine Paiute-Shoshone Tribe</t>
  </si>
  <si>
    <t>La Posta Band of Diegueno Mission Indians</t>
  </si>
  <si>
    <t>La Jolla Band of Luiseno Indians</t>
  </si>
  <si>
    <t>Kletsel Dehe Band of Wintun Indians (Cortina Rancheria)</t>
  </si>
  <si>
    <t>Kewa Pueblo (Santo Domingo)</t>
  </si>
  <si>
    <t>Kashia Band of Pomo Indians, Stewarts Point Rancheria</t>
  </si>
  <si>
    <t>Karuk Tribe</t>
  </si>
  <si>
    <t>Kaibab Band of Paiute Indians</t>
  </si>
  <si>
    <t>Jackson Band of Miwuk Indians</t>
  </si>
  <si>
    <t>Inaja Band of Diegueno Mission Indians</t>
  </si>
  <si>
    <t>Hualapai Indian Tribe</t>
  </si>
  <si>
    <t>Hopi Tribe</t>
  </si>
  <si>
    <t>Hoopa Valley Tribe</t>
  </si>
  <si>
    <t>Havasupai Tribe</t>
  </si>
  <si>
    <t>Habematolel Pomo of Upper Lake</t>
  </si>
  <si>
    <t>Grindstone Rancheria of Wintun-Wailaki Indians</t>
  </si>
  <si>
    <t>Graton Rancheria Federated Indians</t>
  </si>
  <si>
    <t>Gila River Indian Community</t>
  </si>
  <si>
    <t>Fort Mojave Indian Tribe</t>
  </si>
  <si>
    <t>Fort McDermitt Paiute and Shoshone Tribes</t>
  </si>
  <si>
    <t>Fort Independence Indian Community of Paiute Indians</t>
  </si>
  <si>
    <t>Fort Bidwell Indian Community</t>
  </si>
  <si>
    <t>Fallon Paiute-Shoshone Tribe</t>
  </si>
  <si>
    <t>Ewiiaapaayp Band of Kumeyaay Indians</t>
  </si>
  <si>
    <t>Enterprise Rancheria of Maidu Indians</t>
  </si>
  <si>
    <t>Ely Shoshone Tribe</t>
  </si>
  <si>
    <t>Elem Indian Colony of Pomo Indians (Sulphur Bank Rancheria)</t>
  </si>
  <si>
    <t>Duckwater Shoshone Tribe</t>
  </si>
  <si>
    <t>Duck Valley Shoshone-Paiute Tribes</t>
  </si>
  <si>
    <t>Dry Creek Rancheria Band of Pomo Indians</t>
  </si>
  <si>
    <t>Death Valley Timba-sha Shoshone Tribe</t>
  </si>
  <si>
    <t>Coyote Valley Band of Pomo Indians</t>
  </si>
  <si>
    <t>Cold Springs Rancheria of Mono Indians</t>
  </si>
  <si>
    <t>Cloverdale Rancheria of Pomo Indians</t>
  </si>
  <si>
    <t>Cher-Ae Heights Indian Community (Trinidad Rancheria)</t>
  </si>
  <si>
    <t>Chemehuevi Indian Tribe</t>
  </si>
  <si>
    <t>Capitan Grande Band of Diegueno Mission Indians</t>
  </si>
  <si>
    <t>Campo Band of Diegueno Mission Indians</t>
  </si>
  <si>
    <t>Cahuilla Band of Indians</t>
  </si>
  <si>
    <t>Cahto Tribe of the Laytonville Rancheria</t>
  </si>
  <si>
    <t>Cachil DeHe Band of Wintun Indians, Colusa Rancheria</t>
  </si>
  <si>
    <t>Cabazon Band of Mission Indians</t>
  </si>
  <si>
    <t>Buena Vista Rancheria of Me-Wuk Indians</t>
  </si>
  <si>
    <t>Bridgeport Indian Colony</t>
  </si>
  <si>
    <t>Big Sandy Rancheria of Western Mono Indians</t>
  </si>
  <si>
    <t>Big Pine Paiute Tribe of the Owens Valley</t>
  </si>
  <si>
    <t>Berry Creek Rancheria of Maidu Indians</t>
  </si>
  <si>
    <t>Bear River Band of the Rohnerville Rancheria</t>
  </si>
  <si>
    <t>Augustine Band of Cahuilla Indians</t>
  </si>
  <si>
    <t>Alturas Indian Rancheria</t>
  </si>
  <si>
    <t>Ak-Chin Indian Community</t>
  </si>
  <si>
    <t>Agua Caliente Band of Cahuilla Indians</t>
  </si>
  <si>
    <t>Wichita and Affiliated Tribes</t>
  </si>
  <si>
    <t>United Keetoowah Band of Cherokee Indians</t>
  </si>
  <si>
    <t>Shawnee Tribe</t>
  </si>
  <si>
    <t>Seneca-Cayuga Nation</t>
  </si>
  <si>
    <t>Prairie Band Potawatomi Nation</t>
  </si>
  <si>
    <t>Ponca Tribe of Indians of Oklahoma</t>
  </si>
  <si>
    <t>Kiowa Indian Tribe</t>
  </si>
  <si>
    <t>Jena Band of Choctaw Indians</t>
  </si>
  <si>
    <t>Delaware Tribe of Indians (Eastern)</t>
  </si>
  <si>
    <t>Delaware Nation (Western)</t>
  </si>
  <si>
    <t>Chickasaw Nation</t>
  </si>
  <si>
    <t>Cheyenne and Arapaho Tribes</t>
  </si>
  <si>
    <t>Caddo Nation</t>
  </si>
  <si>
    <t>Alabama-Coushatta Tribe of Texas</t>
  </si>
  <si>
    <t>Absentee-Shawnee Tribe</t>
  </si>
  <si>
    <t>Yankton Sioux Tribe</t>
  </si>
  <si>
    <t>Ute Mountain Ute Tribe</t>
  </si>
  <si>
    <t>Ute Indian Tribe of the Uintah &amp; Ouray Reservation</t>
  </si>
  <si>
    <t>Turtle Mountain Band of Chippewa Indians</t>
  </si>
  <si>
    <t>Three Affiliated Tribes of Fort Berthold</t>
  </si>
  <si>
    <t>Standing Rock Sioux Tribe</t>
  </si>
  <si>
    <t>Spirit Lake Tribe</t>
  </si>
  <si>
    <t>Southern Ute Indian Tribe</t>
  </si>
  <si>
    <t>Skull Valley Band of Goshute Indians</t>
  </si>
  <si>
    <t>Santee Sioux Nation</t>
  </si>
  <si>
    <t>Rosebud Sioux Tribe</t>
  </si>
  <si>
    <t>Northwestern Band of the Shoshone Nation</t>
  </si>
  <si>
    <t>Northern Cheyenne Tribe</t>
  </si>
  <si>
    <t>Lower Brule Sioux Tribe</t>
  </si>
  <si>
    <t>Goshute Reservation Confederated Tribes</t>
  </si>
  <si>
    <t>Flandreau Santee Sioux Tribe</t>
  </si>
  <si>
    <t>Eastern Shoshone Tribe of the Wind River Reservation</t>
  </si>
  <si>
    <t>Crow Creek Sioux Tribe</t>
  </si>
  <si>
    <t>Chippewa Cree Indians of the Rocky Boy's Reservation</t>
  </si>
  <si>
    <t>Assiniboine &amp; Sioux Tribes of Ft. Peck</t>
  </si>
  <si>
    <t>Arapaho Tribe of the Wind River Reservation</t>
  </si>
  <si>
    <t>Apsaalooke Nation (Crow)</t>
  </si>
  <si>
    <t>White Earth Band, Minnesota Chippewa Tribe</t>
  </si>
  <si>
    <t>Wampanoag Tribe of Gay Head (Aquinnah)</t>
  </si>
  <si>
    <t>Waccamaw Siouan Tribe</t>
  </si>
  <si>
    <t>Tonawanda Band of Seneca</t>
  </si>
  <si>
    <t>Stockbridge-Munsee Community</t>
  </si>
  <si>
    <t>Sokaogon Chippewa Community</t>
  </si>
  <si>
    <t>Shakopee Mdewakanton Sioux Community</t>
  </si>
  <si>
    <t>Seminole Tribe of Florida</t>
  </si>
  <si>
    <t>Sault Ste. Marie Tribe of Chippewa Indians</t>
  </si>
  <si>
    <t>Saint Croix Chippewa Indians</t>
  </si>
  <si>
    <t>Saginaw Chippewa Indian Tribe</t>
  </si>
  <si>
    <t>Red Lake Band of Chippewa Indians</t>
  </si>
  <si>
    <t>Red Cliff Band of Lake Superior Chippewa</t>
  </si>
  <si>
    <t>Rappahannock Tribe, Inc.</t>
  </si>
  <si>
    <t>Pokagon Band of Potawatomi Indians</t>
  </si>
  <si>
    <t>Poarch Band of Creeks</t>
  </si>
  <si>
    <t>Penobscot Nation</t>
  </si>
  <si>
    <t>Passamaquoddy Tribe</t>
  </si>
  <si>
    <t>Pamunkey Indian Tribe</t>
  </si>
  <si>
    <t>Oneida Nation, Wisconsin</t>
  </si>
  <si>
    <t>Oneida Indian Nation of New York</t>
  </si>
  <si>
    <t>Narragansett Indian Tribe</t>
  </si>
  <si>
    <t>Nansemond Indian Tribe</t>
  </si>
  <si>
    <t>Mississippi Band of Choctaw Indians</t>
  </si>
  <si>
    <t>Mille Lacs Band, Minnesota Chippewa Tribe</t>
  </si>
  <si>
    <t>Match-e-be-nash-she-wish Band of Pottawatomi Indians</t>
  </si>
  <si>
    <t>Mashpee Wampanoag Tribe</t>
  </si>
  <si>
    <t>Mashantucket Pequot Indian Tribe</t>
  </si>
  <si>
    <t>Lumbee Tribe of North Carolina</t>
  </si>
  <si>
    <t>Lower Sioux Indian Community</t>
  </si>
  <si>
    <t>Little Traverse Bay Band of Odawa Indians</t>
  </si>
  <si>
    <t>Little River Band of Ottawa Indians</t>
  </si>
  <si>
    <t>Leech Lake Band, Minnesota Chippewa Tribe</t>
  </si>
  <si>
    <t>Lac Vieux Desert Band of Lake Superior Chippewa Indians</t>
  </si>
  <si>
    <t>Lac Du Flambeau Band of Lake Superior Chippewa</t>
  </si>
  <si>
    <t>Lac Courte Oreilles Band of Lake Superior Chippewa</t>
  </si>
  <si>
    <t>Houlton Band of Maliseet Indians</t>
  </si>
  <si>
    <t>Hannahville Indian Community</t>
  </si>
  <si>
    <t>Haliwa-Saponi Indian Tribe</t>
  </si>
  <si>
    <t>Grand Traverse Band of Ottawa and Chippewa Indians</t>
  </si>
  <si>
    <t>Grand Portage Band,  Minnesota Chippewa Tribe</t>
  </si>
  <si>
    <t>Forest County Potawatomi Community</t>
  </si>
  <si>
    <t>Fond Du Lac Band, Minnesota Chippewa Tribe</t>
  </si>
  <si>
    <t>Eastern Band of Cherokee Indians</t>
  </si>
  <si>
    <t>Coharie Tribe</t>
  </si>
  <si>
    <t>Catawba Indian Nation</t>
  </si>
  <si>
    <t>Boise Forte Band,  Minnesota Chippewa Tribe</t>
  </si>
  <si>
    <t>Bad River Band of the Lake Superior Tribe of Chippewa</t>
  </si>
  <si>
    <t>Aroostook Band of Micmacs</t>
  </si>
  <si>
    <t>Yupiit of Andreafski</t>
  </si>
  <si>
    <t>Umkumiut</t>
  </si>
  <si>
    <t>Tlingit and Haida Indian Tribes Central Council</t>
  </si>
  <si>
    <t>Tangirnaq (Lesnoi)</t>
  </si>
  <si>
    <t>Sun'aq Tribe of Kodiak (Shoonaq')</t>
  </si>
  <si>
    <t>Stebbins Community Association</t>
  </si>
  <si>
    <t>Sitka Tribe (Baranof Island)</t>
  </si>
  <si>
    <t>Saint Paul Island</t>
  </si>
  <si>
    <t>Saint George Island</t>
  </si>
  <si>
    <t>Nunakauyarmiut (Toksook Bay)</t>
  </si>
  <si>
    <t>Nuiqsut (Nooiksut)</t>
  </si>
  <si>
    <t>Nome Eskimo Community</t>
  </si>
  <si>
    <t>Metlakatla (Annette Island)</t>
  </si>
  <si>
    <t>Marshall (Fortuna Ledge)</t>
  </si>
  <si>
    <t>Lower Kalskag</t>
  </si>
  <si>
    <t>Kasaan</t>
  </si>
  <si>
    <t>Iqurmuit Traditional Council</t>
  </si>
  <si>
    <t>Grayling (Hokikachuk)</t>
  </si>
  <si>
    <t>Galena (Louden Village)</t>
  </si>
  <si>
    <t>Cook Inlet Region, Inc.</t>
  </si>
  <si>
    <t>Chuathbaluk (Russian Mission, Kuskokwim)</t>
  </si>
  <si>
    <t>Chilkoot (Haines)</t>
  </si>
  <si>
    <t>Chilkat (Klukwan)</t>
  </si>
  <si>
    <t>Chignik Bay Tribal Council</t>
  </si>
  <si>
    <t>Chenega (Chanega)</t>
  </si>
  <si>
    <t>Alutiiq (Old Harbor)</t>
  </si>
  <si>
    <t>Census Data Used: Single Race (S) or Multi-Race (M)</t>
  </si>
  <si>
    <t>Minimum Allocation Adjustment (24 CFR 1000.329)</t>
  </si>
  <si>
    <t>FY 1996 Adjustment (24 CFR 1000.340)</t>
  </si>
  <si>
    <t>Phase Down Adjustment (24 CFR 1000.331)</t>
  </si>
  <si>
    <t>Needs Portion of Allocation (Needs Component 24 CFR 1000.324)</t>
  </si>
  <si>
    <t>FCAS Portion of Allocation (Formula Current Assisted Stock 24 CFR 1000.312-1000.322)</t>
  </si>
  <si>
    <t>Inflation</t>
  </si>
  <si>
    <t>TDC (Total Development Cost)</t>
  </si>
  <si>
    <t>FMR (Fair Market Rent)</t>
  </si>
  <si>
    <t>AEL (Allowable Expense Level)</t>
  </si>
  <si>
    <t>TRSAIP</t>
  </si>
  <si>
    <t>Enrollment</t>
  </si>
  <si>
    <t>Housing Shortage (Number of AIAN Households with less than 80% of Median Family Income)</t>
  </si>
  <si>
    <t>HH Severe Cost (AIAN Households with Housing Expenses greater than 50% of Income)</t>
  </si>
  <si>
    <t>HH Overcrowded (AIAN Households with more than 1 person per room or without kitchen or plumbing)</t>
  </si>
  <si>
    <t>HHLT 50-80% (AIAN Households between 50% and 80% of Median Family Income)</t>
  </si>
  <si>
    <t>HHLT 30-50% (AIAN Households between 30% and 50% of Median Family Income)</t>
  </si>
  <si>
    <t>HHLT 30% (AIAN Households with less than 30% Median Family Income)</t>
  </si>
  <si>
    <t>AIAN Persons (American Indian/Alaska Native)</t>
  </si>
  <si>
    <t>WA97B022031</t>
  </si>
  <si>
    <t>WA97B022028</t>
  </si>
  <si>
    <t>WA97B022025</t>
  </si>
  <si>
    <t>WA97B022023</t>
  </si>
  <si>
    <t>WA97B022022</t>
  </si>
  <si>
    <t>WA97B022020</t>
  </si>
  <si>
    <t>WA97B022017</t>
  </si>
  <si>
    <t>WA97B022011</t>
  </si>
  <si>
    <t>WA97B022009</t>
  </si>
  <si>
    <t>WA97B022008</t>
  </si>
  <si>
    <t>WA97B022006</t>
  </si>
  <si>
    <t>WA97B022002</t>
  </si>
  <si>
    <t>WA19B022014</t>
  </si>
  <si>
    <t>OR97B013011</t>
  </si>
  <si>
    <t>OR97B013009</t>
  </si>
  <si>
    <t>OR97B013008</t>
  </si>
  <si>
    <t>OR97B013002</t>
  </si>
  <si>
    <t>OR97B013001</t>
  </si>
  <si>
    <t>WA97B062006</t>
  </si>
  <si>
    <t>WA97B062004</t>
  </si>
  <si>
    <t>WA97B062001</t>
  </si>
  <si>
    <t>OR97B012014</t>
  </si>
  <si>
    <t>OR97B012013</t>
  </si>
  <si>
    <t>OR97B012006</t>
  </si>
  <si>
    <t>OR97B012005</t>
  </si>
  <si>
    <t>OR97B012002</t>
  </si>
  <si>
    <t>WA97B051019</t>
  </si>
  <si>
    <t>WA97B051018</t>
  </si>
  <si>
    <t>WA97B051017</t>
  </si>
  <si>
    <t>WA97B051013</t>
  </si>
  <si>
    <t>WA97B051011</t>
  </si>
  <si>
    <t>WA97B051009</t>
  </si>
  <si>
    <t>WA97B051007</t>
  </si>
  <si>
    <t>WA97B051001</t>
  </si>
  <si>
    <t>WA19B051005</t>
  </si>
  <si>
    <t>WA19B051003</t>
  </si>
  <si>
    <t>WA97B023008</t>
  </si>
  <si>
    <t>WA97B023007</t>
  </si>
  <si>
    <t>WA97B023006</t>
  </si>
  <si>
    <t>WA97B023004</t>
  </si>
  <si>
    <t>WA97B023003</t>
  </si>
  <si>
    <t>WA97B052041</t>
  </si>
  <si>
    <t>WA97B052034</t>
  </si>
  <si>
    <t>WA97B052020</t>
  </si>
  <si>
    <t>WA97B052014</t>
  </si>
  <si>
    <t>WA97B052008</t>
  </si>
  <si>
    <t>WA97B052002</t>
  </si>
  <si>
    <t>WA97B052052</t>
  </si>
  <si>
    <t>WA97B052042</t>
  </si>
  <si>
    <t>WA97B052036</t>
  </si>
  <si>
    <t>WA97B052032</t>
  </si>
  <si>
    <t>WA97B052021</t>
  </si>
  <si>
    <t>WA97B052017</t>
  </si>
  <si>
    <t>WA97B052003</t>
  </si>
  <si>
    <t>WA97B052001</t>
  </si>
  <si>
    <t>WA97B037025</t>
  </si>
  <si>
    <t>WA97B037024</t>
  </si>
  <si>
    <t>WA97B037014</t>
  </si>
  <si>
    <t>WA97B037013</t>
  </si>
  <si>
    <t>WA97B037009</t>
  </si>
  <si>
    <t>WA97B037008</t>
  </si>
  <si>
    <t>WA97B037005</t>
  </si>
  <si>
    <t>WA97B037003</t>
  </si>
  <si>
    <t>WA19B037004</t>
  </si>
  <si>
    <t>WA97B052038</t>
  </si>
  <si>
    <t>WA97B052019</t>
  </si>
  <si>
    <t>OR97B035012</t>
  </si>
  <si>
    <t>OR97B035010</t>
  </si>
  <si>
    <t>OR97B035007</t>
  </si>
  <si>
    <t>OR97B035004</t>
  </si>
  <si>
    <t>OR97B035002</t>
  </si>
  <si>
    <t>OR97B035001</t>
  </si>
  <si>
    <t>ID97B009016</t>
  </si>
  <si>
    <t>Shoshone-Bannock Tribes, Ft. Hall Res.</t>
  </si>
  <si>
    <t>ID97B009015</t>
  </si>
  <si>
    <t>ID97B009014</t>
  </si>
  <si>
    <t>ID97B009010</t>
  </si>
  <si>
    <t>ID97B009009</t>
  </si>
  <si>
    <t>ID97B009003</t>
  </si>
  <si>
    <t>ID16B009006</t>
  </si>
  <si>
    <t>ID16B009005</t>
  </si>
  <si>
    <t>WA97B052051</t>
  </si>
  <si>
    <t>WA97B052046</t>
  </si>
  <si>
    <t>WA97B062003</t>
  </si>
  <si>
    <t>WA97B027012</t>
  </si>
  <si>
    <t>WA97B027011</t>
  </si>
  <si>
    <t>WA97B027010</t>
  </si>
  <si>
    <t>WA97B027007</t>
  </si>
  <si>
    <t>WA97B027003</t>
  </si>
  <si>
    <t>WA97B047005</t>
  </si>
  <si>
    <t>WA97B047004</t>
  </si>
  <si>
    <t>WA97B047003</t>
  </si>
  <si>
    <t>WA97B047002</t>
  </si>
  <si>
    <t>WA97B063007</t>
  </si>
  <si>
    <t>WA97B063006</t>
  </si>
  <si>
    <t>WA97B063002</t>
  </si>
  <si>
    <t>WA97B044011</t>
  </si>
  <si>
    <t>WA97B044010</t>
  </si>
  <si>
    <t>WA97B044003</t>
  </si>
  <si>
    <t>WA97B044001</t>
  </si>
  <si>
    <t>WA19B044004</t>
  </si>
  <si>
    <t>WA97B056008</t>
  </si>
  <si>
    <t>WA97B056007</t>
  </si>
  <si>
    <t>WA97B056006</t>
  </si>
  <si>
    <t>WA97B056005</t>
  </si>
  <si>
    <t>WA97B056003</t>
  </si>
  <si>
    <t>WA97B056001</t>
  </si>
  <si>
    <t>WA19B056002</t>
  </si>
  <si>
    <t>WA97B052040</t>
  </si>
  <si>
    <t>WA97B052035</t>
  </si>
  <si>
    <t>ID97B008021</t>
  </si>
  <si>
    <t>ID97B008017</t>
  </si>
  <si>
    <t>ID97B008015</t>
  </si>
  <si>
    <t>ID97B008014</t>
  </si>
  <si>
    <t>ID97B008011</t>
  </si>
  <si>
    <t>ID97B008007</t>
  </si>
  <si>
    <t>WA97B040004</t>
  </si>
  <si>
    <t>WA97B040003</t>
  </si>
  <si>
    <t>WA97B040001</t>
  </si>
  <si>
    <t>WA97B029014</t>
  </si>
  <si>
    <t>WA97B029013</t>
  </si>
  <si>
    <t>WA97B029010</t>
  </si>
  <si>
    <t>WA19B029004</t>
  </si>
  <si>
    <t>WA97B028023</t>
  </si>
  <si>
    <t>WA97B028015</t>
  </si>
  <si>
    <t>WA97B028014</t>
  </si>
  <si>
    <t>WA97B028013</t>
  </si>
  <si>
    <t>WA97B028012</t>
  </si>
  <si>
    <t>WA97B028011</t>
  </si>
  <si>
    <t>WA97B028007</t>
  </si>
  <si>
    <t>WA97B028004</t>
  </si>
  <si>
    <t>WA97B050012</t>
  </si>
  <si>
    <t>WA97B050011</t>
  </si>
  <si>
    <t>WA97B050009</t>
  </si>
  <si>
    <t>ID97B022001</t>
  </si>
  <si>
    <t>OR97B037005</t>
  </si>
  <si>
    <t>OR97B037004</t>
  </si>
  <si>
    <t>WA97B600372</t>
  </si>
  <si>
    <t>WA97B600371</t>
  </si>
  <si>
    <t>WA97B037012</t>
  </si>
  <si>
    <t>OR97B040002</t>
  </si>
  <si>
    <t>Grand Ronde</t>
  </si>
  <si>
    <t>OR97B040001</t>
  </si>
  <si>
    <t>OR97B038002</t>
  </si>
  <si>
    <t>OR97B038001</t>
  </si>
  <si>
    <t>OR97B036001</t>
  </si>
  <si>
    <t>WA97B043017</t>
  </si>
  <si>
    <t>WA97B043014</t>
  </si>
  <si>
    <t>WA97B043012</t>
  </si>
  <si>
    <t>WA97B043005</t>
  </si>
  <si>
    <t>WA97B043004</t>
  </si>
  <si>
    <t>WA97B043003</t>
  </si>
  <si>
    <t>WA97B043002</t>
  </si>
  <si>
    <t>WA19B043009</t>
  </si>
  <si>
    <t>WA19B043008</t>
  </si>
  <si>
    <t>WA19B043007</t>
  </si>
  <si>
    <t>ID97B007025</t>
  </si>
  <si>
    <t>ID97B007022</t>
  </si>
  <si>
    <t>ID97B007021</t>
  </si>
  <si>
    <t>ID97B007018</t>
  </si>
  <si>
    <t>ID97B007015</t>
  </si>
  <si>
    <t>ID97B007013</t>
  </si>
  <si>
    <t>ID97B007006</t>
  </si>
  <si>
    <t>ID16B007010</t>
  </si>
  <si>
    <t>ID16B007009</t>
  </si>
  <si>
    <t>WA97B048008</t>
  </si>
  <si>
    <t>WA97B048007</t>
  </si>
  <si>
    <t>WA97B048005</t>
  </si>
  <si>
    <t>WA97B048003</t>
  </si>
  <si>
    <t>WA19B048002</t>
  </si>
  <si>
    <t>OR97B039001</t>
  </si>
  <si>
    <t>Burns-Paiute Tribe</t>
  </si>
  <si>
    <t>NM99B019017</t>
  </si>
  <si>
    <t>NM99B019016</t>
  </si>
  <si>
    <t>NM99B019015</t>
  </si>
  <si>
    <t>NM99B019013</t>
  </si>
  <si>
    <t>NM99B019011</t>
  </si>
  <si>
    <t>NM99B019009</t>
  </si>
  <si>
    <t>NM99B019008</t>
  </si>
  <si>
    <t>NM99B019005</t>
  </si>
  <si>
    <t>NM99B031068</t>
  </si>
  <si>
    <t>CA99B158003</t>
  </si>
  <si>
    <t>CA99B158002</t>
  </si>
  <si>
    <t>CA99B158001</t>
  </si>
  <si>
    <t>TX99B429003</t>
  </si>
  <si>
    <t>NV99B020001</t>
  </si>
  <si>
    <t>NV99B010005</t>
  </si>
  <si>
    <t>AZ99B022013</t>
  </si>
  <si>
    <t>AZ99B022012</t>
  </si>
  <si>
    <t>AZ99B022010</t>
  </si>
  <si>
    <t>AZ99B022007</t>
  </si>
  <si>
    <t>AZ99B022006</t>
  </si>
  <si>
    <t>AZ99B022004</t>
  </si>
  <si>
    <t>AZ99B016051</t>
  </si>
  <si>
    <t>AZ99B016050</t>
  </si>
  <si>
    <t>AZ99B016049</t>
  </si>
  <si>
    <t>AZ99B016048</t>
  </si>
  <si>
    <t>AZ99B016046</t>
  </si>
  <si>
    <t>AZ99B016045</t>
  </si>
  <si>
    <t>AZ99B016043</t>
  </si>
  <si>
    <t>AZ99B016042</t>
  </si>
  <si>
    <t>AZ99B016040</t>
  </si>
  <si>
    <t>AZ99B016039</t>
  </si>
  <si>
    <t>AZ99B016038</t>
  </si>
  <si>
    <t>AZ99B016037</t>
  </si>
  <si>
    <t>AZ99B016036</t>
  </si>
  <si>
    <t>AZ99B016034</t>
  </si>
  <si>
    <t>AZ99B016031</t>
  </si>
  <si>
    <t>AZ99B016030</t>
  </si>
  <si>
    <t>AZ99B016029</t>
  </si>
  <si>
    <t>AZ99B016027</t>
  </si>
  <si>
    <t>AZ99B016026</t>
  </si>
  <si>
    <t>AZ99B016017</t>
  </si>
  <si>
    <t>AZ99B016007</t>
  </si>
  <si>
    <t>NV99B003013</t>
  </si>
  <si>
    <t>NV99B003010</t>
  </si>
  <si>
    <t>NV99B003009</t>
  </si>
  <si>
    <t>NV99B003007</t>
  </si>
  <si>
    <t>NV99B008015</t>
  </si>
  <si>
    <t>NV99B008014</t>
  </si>
  <si>
    <t>NV99B008013</t>
  </si>
  <si>
    <t>NV99B008012</t>
  </si>
  <si>
    <t>NV99B008011</t>
  </si>
  <si>
    <t>NV99B008009</t>
  </si>
  <si>
    <t>NV99B008006</t>
  </si>
  <si>
    <t>CA99B080056</t>
  </si>
  <si>
    <t>CA99B129013</t>
  </si>
  <si>
    <t>CA99B129012</t>
  </si>
  <si>
    <t>CA99B129006</t>
  </si>
  <si>
    <t>CA99B099009</t>
  </si>
  <si>
    <t>CA99B099007</t>
  </si>
  <si>
    <t>CA99B099006</t>
  </si>
  <si>
    <t>CA99B099003</t>
  </si>
  <si>
    <t>CA99B080045</t>
  </si>
  <si>
    <t>CA99B080035</t>
  </si>
  <si>
    <t>AZ99B026032</t>
  </si>
  <si>
    <t>AZ99B026030</t>
  </si>
  <si>
    <t>AZ99B026029</t>
  </si>
  <si>
    <t>AZ99B026022</t>
  </si>
  <si>
    <t>AZ99B026021</t>
  </si>
  <si>
    <t>AZ99B026020</t>
  </si>
  <si>
    <t>AZ99B026019</t>
  </si>
  <si>
    <t>AZ99B026012</t>
  </si>
  <si>
    <t>AZ99B026008</t>
  </si>
  <si>
    <t>NM99B040028</t>
  </si>
  <si>
    <t>NV99B016011</t>
  </si>
  <si>
    <t>NV99B016010</t>
  </si>
  <si>
    <t>NV99B016009</t>
  </si>
  <si>
    <t>NV99B016008</t>
  </si>
  <si>
    <t>NV99B016006</t>
  </si>
  <si>
    <t>NV99B016005</t>
  </si>
  <si>
    <t>NV99B016004</t>
  </si>
  <si>
    <t>NV99B016003</t>
  </si>
  <si>
    <t>CA99B083010</t>
  </si>
  <si>
    <t>CA99B083008</t>
  </si>
  <si>
    <t>CA99B080073</t>
  </si>
  <si>
    <t>CA99B080068</t>
  </si>
  <si>
    <t>CA99B130027</t>
  </si>
  <si>
    <t>CA99B130015</t>
  </si>
  <si>
    <t>CA99B130014</t>
  </si>
  <si>
    <t>NM99B078003</t>
  </si>
  <si>
    <t>NM99B078002</t>
  </si>
  <si>
    <t>NM99B078001</t>
  </si>
  <si>
    <t>CA99B129007</t>
  </si>
  <si>
    <t>CA99B129001</t>
  </si>
  <si>
    <t>CA99B080070</t>
  </si>
  <si>
    <t>CA99B080069</t>
  </si>
  <si>
    <t>NM99B082009</t>
  </si>
  <si>
    <t>NM99B082008</t>
  </si>
  <si>
    <t>NM99B082007</t>
  </si>
  <si>
    <t>NM99B087013</t>
  </si>
  <si>
    <t>NM99B031067</t>
  </si>
  <si>
    <t>CA99B080072</t>
  </si>
  <si>
    <t>CA99B080055</t>
  </si>
  <si>
    <t>NM99B040029</t>
  </si>
  <si>
    <t>NM99B040026</t>
  </si>
  <si>
    <t>NM99B040022</t>
  </si>
  <si>
    <t>AZ99B011030</t>
  </si>
  <si>
    <t>AZ99B011029</t>
  </si>
  <si>
    <t>AZ99B011027</t>
  </si>
  <si>
    <t>AZ99B011025</t>
  </si>
  <si>
    <t>AZ99B011023</t>
  </si>
  <si>
    <t>AZ99B011022</t>
  </si>
  <si>
    <t>AZ99B011021</t>
  </si>
  <si>
    <t>AZ99B011020</t>
  </si>
  <si>
    <t>AZ99B011017</t>
  </si>
  <si>
    <t>AZ99B011016</t>
  </si>
  <si>
    <t>AZ99B014018</t>
  </si>
  <si>
    <t>AZ99B014017</t>
  </si>
  <si>
    <t>AZ99B014011</t>
  </si>
  <si>
    <t>AZ99B014009</t>
  </si>
  <si>
    <t>AZ99B014007</t>
  </si>
  <si>
    <t>CA99B097005</t>
  </si>
  <si>
    <t>CA99B097002</t>
  </si>
  <si>
    <t>CA99B130005</t>
  </si>
  <si>
    <t>CA99B080066</t>
  </si>
  <si>
    <t>CA99B080065</t>
  </si>
  <si>
    <t>CA99B080054</t>
  </si>
  <si>
    <t>CA99B080010</t>
  </si>
  <si>
    <t>NV99B012012</t>
  </si>
  <si>
    <t>NV99B012010</t>
  </si>
  <si>
    <t>NV99B012009</t>
  </si>
  <si>
    <t>NV99B012008</t>
  </si>
  <si>
    <t>NV99B012007</t>
  </si>
  <si>
    <t>NV99B012003</t>
  </si>
  <si>
    <t>CA99B130011</t>
  </si>
  <si>
    <t>CA99B054017</t>
  </si>
  <si>
    <t>CA99B054015</t>
  </si>
  <si>
    <t>CA99B054014</t>
  </si>
  <si>
    <t>CA99B054013</t>
  </si>
  <si>
    <t>CA99B054012</t>
  </si>
  <si>
    <t>CA99B054007</t>
  </si>
  <si>
    <t>CA99B054006</t>
  </si>
  <si>
    <t>CA99B054005</t>
  </si>
  <si>
    <t>CA99B083017</t>
  </si>
  <si>
    <t>Quartz Valley Rancheria</t>
  </si>
  <si>
    <t>CA99B083014</t>
  </si>
  <si>
    <t>CA99B083012</t>
  </si>
  <si>
    <t>CA99B083011</t>
  </si>
  <si>
    <t>NV99B004013</t>
  </si>
  <si>
    <t>NV99B004011</t>
  </si>
  <si>
    <t>NV99B004010</t>
  </si>
  <si>
    <t>NV99B004006</t>
  </si>
  <si>
    <t>NV99B004005</t>
  </si>
  <si>
    <t>CA99B130024</t>
  </si>
  <si>
    <t>CA99B159002</t>
  </si>
  <si>
    <t>CA99B159001</t>
  </si>
  <si>
    <t>CA99B080063</t>
  </si>
  <si>
    <t>AZ99B040015</t>
  </si>
  <si>
    <t>AZ99B040013</t>
  </si>
  <si>
    <t>AZ99B040011</t>
  </si>
  <si>
    <t>AZ99B040007</t>
  </si>
  <si>
    <t>AZ99B040006</t>
  </si>
  <si>
    <t>AZ99B040004</t>
  </si>
  <si>
    <t>AZ99B040003</t>
  </si>
  <si>
    <t>AZ99B040001</t>
  </si>
  <si>
    <t>CA99B080053</t>
  </si>
  <si>
    <t>NM99B083010</t>
  </si>
  <si>
    <t>NM99B083009</t>
  </si>
  <si>
    <t>NM99B083008</t>
  </si>
  <si>
    <t>NM99B015128</t>
  </si>
  <si>
    <t>NM99B015127</t>
  </si>
  <si>
    <t>NM99B015125</t>
  </si>
  <si>
    <t>NM99B015124</t>
  </si>
  <si>
    <t>NM99B015123</t>
  </si>
  <si>
    <t>NM99B015122</t>
  </si>
  <si>
    <t>NM99B015121</t>
  </si>
  <si>
    <t>NM99B015120</t>
  </si>
  <si>
    <t>NM99B015119</t>
  </si>
  <si>
    <t>NM99B015118</t>
  </si>
  <si>
    <t>NM99B015117</t>
  </si>
  <si>
    <t>NM99B015116</t>
  </si>
  <si>
    <t>NM99B015115</t>
  </si>
  <si>
    <t>NM99B015114</t>
  </si>
  <si>
    <t>NM99B015113</t>
  </si>
  <si>
    <t>NM99B015112</t>
  </si>
  <si>
    <t>NM99B015110</t>
  </si>
  <si>
    <t>NM99B015109</t>
  </si>
  <si>
    <t>NM99B015108</t>
  </si>
  <si>
    <t>NM99B015107</t>
  </si>
  <si>
    <t>NM99B015106</t>
  </si>
  <si>
    <t>NM99B015105</t>
  </si>
  <si>
    <t>NM99B015104</t>
  </si>
  <si>
    <t>NM99B015103</t>
  </si>
  <si>
    <t>NM99B015102</t>
  </si>
  <si>
    <t>NM99B015101</t>
  </si>
  <si>
    <t>NM99B015100</t>
  </si>
  <si>
    <t>NM99B015099</t>
  </si>
  <si>
    <t>NM99B015098</t>
  </si>
  <si>
    <t>NM99B015096</t>
  </si>
  <si>
    <t>NM99B015095</t>
  </si>
  <si>
    <t>NM99B015094</t>
  </si>
  <si>
    <t>NM99B015089</t>
  </si>
  <si>
    <t>NM99B015087</t>
  </si>
  <si>
    <t>NM99B015085</t>
  </si>
  <si>
    <t>NM99B015082</t>
  </si>
  <si>
    <t>NM99B015080</t>
  </si>
  <si>
    <t>NM99B015079</t>
  </si>
  <si>
    <t>NM99B015077</t>
  </si>
  <si>
    <t>NM99B015075</t>
  </si>
  <si>
    <t>NM99B015073</t>
  </si>
  <si>
    <t>NM99B015071</t>
  </si>
  <si>
    <t>NM99B015055</t>
  </si>
  <si>
    <t>NM99B015053</t>
  </si>
  <si>
    <t>NM99B015052</t>
  </si>
  <si>
    <t>NM99B015049</t>
  </si>
  <si>
    <t>NM99B015048</t>
  </si>
  <si>
    <t>NM99B015047</t>
  </si>
  <si>
    <t>NM99B015046</t>
  </si>
  <si>
    <t>NM99B015045</t>
  </si>
  <si>
    <t>NM99B015044</t>
  </si>
  <si>
    <t>NM99B015042</t>
  </si>
  <si>
    <t>NM99B015041</t>
  </si>
  <si>
    <t>NM99B015040</t>
  </si>
  <si>
    <t>NM99B015039</t>
  </si>
  <si>
    <t>NM99B015036</t>
  </si>
  <si>
    <t>NM99B015032</t>
  </si>
  <si>
    <t>NM99B015030</t>
  </si>
  <si>
    <t>NM99B015028</t>
  </si>
  <si>
    <t>NM99B015024</t>
  </si>
  <si>
    <t>NM99B015014</t>
  </si>
  <si>
    <t>NM99B015013</t>
  </si>
  <si>
    <t>NM99B015012</t>
  </si>
  <si>
    <t>NM99B015006</t>
  </si>
  <si>
    <t>NM99B015005</t>
  </si>
  <si>
    <t>NM99B015004</t>
  </si>
  <si>
    <t>NM99B015003</t>
  </si>
  <si>
    <t>NM99B015002</t>
  </si>
  <si>
    <t>NM99B015001</t>
  </si>
  <si>
    <t>AZ99B012166</t>
  </si>
  <si>
    <t>AZ99B012165</t>
  </si>
  <si>
    <t>AZ99B012164</t>
  </si>
  <si>
    <t>AZ99B012163</t>
  </si>
  <si>
    <t>AZ99B012162</t>
  </si>
  <si>
    <t>AZ99B012161</t>
  </si>
  <si>
    <t>AZ99B012160</t>
  </si>
  <si>
    <t>AZ99B012158</t>
  </si>
  <si>
    <t>AZ99B012156</t>
  </si>
  <si>
    <t>AZ99B012155</t>
  </si>
  <si>
    <t>AZ99B012154</t>
  </si>
  <si>
    <t>AZ99B012153</t>
  </si>
  <si>
    <t>AZ99B012152</t>
  </si>
  <si>
    <t>AZ99B012151</t>
  </si>
  <si>
    <t>AZ99B012150</t>
  </si>
  <si>
    <t>AZ99B012149</t>
  </si>
  <si>
    <t>AZ99B012148</t>
  </si>
  <si>
    <t>AZ99B012147</t>
  </si>
  <si>
    <t>AZ99B012145</t>
  </si>
  <si>
    <t>AZ99B012144</t>
  </si>
  <si>
    <t>AZ99B012142</t>
  </si>
  <si>
    <t>AZ99B012141</t>
  </si>
  <si>
    <t>AZ99B012140</t>
  </si>
  <si>
    <t>AZ99B012139</t>
  </si>
  <si>
    <t>AZ99B012138</t>
  </si>
  <si>
    <t>AZ99B012137</t>
  </si>
  <si>
    <t>AZ99B012135</t>
  </si>
  <si>
    <t>AZ99B012134</t>
  </si>
  <si>
    <t>AZ99B012133</t>
  </si>
  <si>
    <t>AZ99B012132</t>
  </si>
  <si>
    <t>AZ99B012130</t>
  </si>
  <si>
    <t>AZ99B012126</t>
  </si>
  <si>
    <t>AZ99B012124</t>
  </si>
  <si>
    <t>AZ99B012122</t>
  </si>
  <si>
    <t>AZ99B012118</t>
  </si>
  <si>
    <t>AZ99B012113</t>
  </si>
  <si>
    <t>AZ99B012107</t>
  </si>
  <si>
    <t>AZ99B012103</t>
  </si>
  <si>
    <t>AZ99B012098</t>
  </si>
  <si>
    <t>AZ99B012093</t>
  </si>
  <si>
    <t>AZ99B012087</t>
  </si>
  <si>
    <t>AZ99B012086</t>
  </si>
  <si>
    <t>AZ99B012085</t>
  </si>
  <si>
    <t>AZ99B012084</t>
  </si>
  <si>
    <t>AZ99B012083</t>
  </si>
  <si>
    <t>AZ99B012082</t>
  </si>
  <si>
    <t>AZ99B012073</t>
  </si>
  <si>
    <t>AZ99B012067</t>
  </si>
  <si>
    <t>AZ99B012063</t>
  </si>
  <si>
    <t>AZ99B012062</t>
  </si>
  <si>
    <t>AZ99B012061</t>
  </si>
  <si>
    <t>AZ99B012060</t>
  </si>
  <si>
    <t>AZ99B012059</t>
  </si>
  <si>
    <t>AZ99B012058</t>
  </si>
  <si>
    <t>AZ99B012057</t>
  </si>
  <si>
    <t>AZ99B012050</t>
  </si>
  <si>
    <t>AZ99B012048</t>
  </si>
  <si>
    <t>AZ99B012043</t>
  </si>
  <si>
    <t>AZ99B012040</t>
  </si>
  <si>
    <t>AZ99B012039</t>
  </si>
  <si>
    <t>AZ99B012038</t>
  </si>
  <si>
    <t>AZ99B012012</t>
  </si>
  <si>
    <t>AZ99B012005</t>
  </si>
  <si>
    <t>AZ99B012004</t>
  </si>
  <si>
    <t>AZ99B012003</t>
  </si>
  <si>
    <t>AZ99B012002</t>
  </si>
  <si>
    <t>AZ99B012001</t>
  </si>
  <si>
    <t>NM99B040030</t>
  </si>
  <si>
    <t>NM99B040027</t>
  </si>
  <si>
    <t>CA99B130022</t>
  </si>
  <si>
    <t>CA99B130020</t>
  </si>
  <si>
    <t>CA99B130019</t>
  </si>
  <si>
    <t>NV99B014004</t>
  </si>
  <si>
    <t>NM99B013014</t>
  </si>
  <si>
    <t>NM99B013012</t>
  </si>
  <si>
    <t>NM99B013011</t>
  </si>
  <si>
    <t>NM99B013008</t>
  </si>
  <si>
    <t>NM99B013007</t>
  </si>
  <si>
    <t>NM99B013005</t>
  </si>
  <si>
    <t>NM99B013004</t>
  </si>
  <si>
    <t>NM99B013003</t>
  </si>
  <si>
    <t>CA99B148002</t>
  </si>
  <si>
    <t>CA99B148001</t>
  </si>
  <si>
    <t>CA99B130016</t>
  </si>
  <si>
    <t>CA99B130004</t>
  </si>
  <si>
    <t>CA99B098019</t>
  </si>
  <si>
    <t>CA99B098010</t>
  </si>
  <si>
    <t>CA99B098005</t>
  </si>
  <si>
    <t>CA99B098004</t>
  </si>
  <si>
    <t>CA99B098003</t>
  </si>
  <si>
    <t>NM99B012011</t>
  </si>
  <si>
    <t>NM99B012010</t>
  </si>
  <si>
    <t>NM99B012009</t>
  </si>
  <si>
    <t>NM99B012002</t>
  </si>
  <si>
    <t>NM99B012001</t>
  </si>
  <si>
    <t>CA99B080071</t>
  </si>
  <si>
    <t>CA99B080062</t>
  </si>
  <si>
    <t>CA99B080057</t>
  </si>
  <si>
    <t>CA99B134010</t>
  </si>
  <si>
    <t>CA99B134009</t>
  </si>
  <si>
    <t>CA99B134008</t>
  </si>
  <si>
    <t>CA99B134007</t>
  </si>
  <si>
    <t>CA99B134006</t>
  </si>
  <si>
    <t>CA99B134005</t>
  </si>
  <si>
    <t>CA99B134004</t>
  </si>
  <si>
    <t>CA99B134003</t>
  </si>
  <si>
    <t>AZ99B024008</t>
  </si>
  <si>
    <t>AZ99B024006</t>
  </si>
  <si>
    <t>AZ99B024004</t>
  </si>
  <si>
    <t>AZ99B024003</t>
  </si>
  <si>
    <t>NM99B014016</t>
  </si>
  <si>
    <t>NM99B014015</t>
  </si>
  <si>
    <t>NM99B014009</t>
  </si>
  <si>
    <t>NM99B014008</t>
  </si>
  <si>
    <t>NM99B014001</t>
  </si>
  <si>
    <t>NM99B080004</t>
  </si>
  <si>
    <t>NM99B080003</t>
  </si>
  <si>
    <t>NM99B081011</t>
  </si>
  <si>
    <t>NM99B081010</t>
  </si>
  <si>
    <t>NM99B081009</t>
  </si>
  <si>
    <t>NM99B081008</t>
  </si>
  <si>
    <t>AZ99B017014</t>
  </si>
  <si>
    <t>AZ99B017013</t>
  </si>
  <si>
    <t>AZ99B017012</t>
  </si>
  <si>
    <t>AZ99B017010</t>
  </si>
  <si>
    <t>AZ99B017008</t>
  </si>
  <si>
    <t>AZ99B017007</t>
  </si>
  <si>
    <t>AZ99B017004</t>
  </si>
  <si>
    <t>AZ99B017002</t>
  </si>
  <si>
    <t>CA99B130010</t>
  </si>
  <si>
    <t>CA99B130008</t>
  </si>
  <si>
    <t>AZ99B027018</t>
  </si>
  <si>
    <t>AZ99B027017</t>
  </si>
  <si>
    <t>AZ99B027016</t>
  </si>
  <si>
    <t>AZ99B027015</t>
  </si>
  <si>
    <t>CA99B090013</t>
  </si>
  <si>
    <t>CA99B090012</t>
  </si>
  <si>
    <t>CA99B090011</t>
  </si>
  <si>
    <t>CA99B090010</t>
  </si>
  <si>
    <t>CA99B090009</t>
  </si>
  <si>
    <t>CA99B090008</t>
  </si>
  <si>
    <t>CA99B090004</t>
  </si>
  <si>
    <t>CA99B090002</t>
  </si>
  <si>
    <t>CA99B130026</t>
  </si>
  <si>
    <t>CA99B083015</t>
  </si>
  <si>
    <t>CA99B083013</t>
  </si>
  <si>
    <t>CA99B083009</t>
  </si>
  <si>
    <t>AZ99B015034</t>
  </si>
  <si>
    <t>AZ99B015033</t>
  </si>
  <si>
    <t>AZ99B015032</t>
  </si>
  <si>
    <t>AZ99B015030</t>
  </si>
  <si>
    <t>AZ99B015024</t>
  </si>
  <si>
    <t>AZ99B015023</t>
  </si>
  <si>
    <t>AZ99B015021</t>
  </si>
  <si>
    <t>AZ99B015020</t>
  </si>
  <si>
    <t>AZ99B015019</t>
  </si>
  <si>
    <t>AZ99B015017</t>
  </si>
  <si>
    <t>AZ99B015016</t>
  </si>
  <si>
    <t>AZ99B015015</t>
  </si>
  <si>
    <t>AZ99B015014</t>
  </si>
  <si>
    <t>AZ99B015013</t>
  </si>
  <si>
    <t>AZ99B015011</t>
  </si>
  <si>
    <t>AZ99B015010</t>
  </si>
  <si>
    <t>AZ99B015007</t>
  </si>
  <si>
    <t>AZ99B015006</t>
  </si>
  <si>
    <t>AZ99B015005</t>
  </si>
  <si>
    <t>CA99B100009</t>
  </si>
  <si>
    <t>CA99B100008</t>
  </si>
  <si>
    <t>CA99B100007</t>
  </si>
  <si>
    <t>CA99B100006</t>
  </si>
  <si>
    <t>CA99B100004</t>
  </si>
  <si>
    <t>CA99B100003</t>
  </si>
  <si>
    <t>CA99B603004</t>
  </si>
  <si>
    <t>CA99B083005</t>
  </si>
  <si>
    <t>CA99B083001</t>
  </si>
  <si>
    <t>NV99B011012</t>
  </si>
  <si>
    <t>NV99B011011</t>
  </si>
  <si>
    <t>NV99B011010</t>
  </si>
  <si>
    <t>NV99B011009</t>
  </si>
  <si>
    <t>NV99B011007</t>
  </si>
  <si>
    <t>NV99B011006</t>
  </si>
  <si>
    <t>NV99B011003</t>
  </si>
  <si>
    <t>CA99B160001</t>
  </si>
  <si>
    <t>NV99B015016</t>
  </si>
  <si>
    <t>NV99B015014</t>
  </si>
  <si>
    <t>NV99B015008</t>
  </si>
  <si>
    <t>NV99B015015</t>
  </si>
  <si>
    <t>NV99B015010</t>
  </si>
  <si>
    <t>NV99B006015</t>
  </si>
  <si>
    <t>NV99B006014</t>
  </si>
  <si>
    <t>NV99B006013</t>
  </si>
  <si>
    <t>NV99B006012</t>
  </si>
  <si>
    <t>NV99B006011</t>
  </si>
  <si>
    <t>NV99B006008</t>
  </si>
  <si>
    <t>NV99B006005</t>
  </si>
  <si>
    <t>CA99B097009</t>
  </si>
  <si>
    <t>CA99B097007</t>
  </si>
  <si>
    <t>AZ99B018016</t>
  </si>
  <si>
    <t>AZ99B018015</t>
  </si>
  <si>
    <t>AZ99B018014</t>
  </si>
  <si>
    <t>AZ99B018013</t>
  </si>
  <si>
    <t>AZ99B018011</t>
  </si>
  <si>
    <t>AZ99B018010</t>
  </si>
  <si>
    <t>AZ99B018009</t>
  </si>
  <si>
    <t>AZ99B018007</t>
  </si>
  <si>
    <t>AZ99B018006</t>
  </si>
  <si>
    <t>AZ99B018005</t>
  </si>
  <si>
    <t>CA99B129022</t>
  </si>
  <si>
    <t>CA99B129021</t>
  </si>
  <si>
    <t>CA99B129019</t>
  </si>
  <si>
    <t>CA99B129011</t>
  </si>
  <si>
    <t>CA99B129009</t>
  </si>
  <si>
    <t>CA99B129004</t>
  </si>
  <si>
    <t>AZ99B020005</t>
  </si>
  <si>
    <t>AZ99B020004</t>
  </si>
  <si>
    <t>AZ99B020003</t>
  </si>
  <si>
    <t>NM99B084007</t>
  </si>
  <si>
    <t>NM99B084006</t>
  </si>
  <si>
    <t>NM99B084005</t>
  </si>
  <si>
    <t>NM99B084004</t>
  </si>
  <si>
    <t>CA99B133008</t>
  </si>
  <si>
    <t>CA99B133005</t>
  </si>
  <si>
    <t>CA99B133003</t>
  </si>
  <si>
    <t>CA99B133001</t>
  </si>
  <si>
    <t>CA99B150001</t>
  </si>
  <si>
    <t>CA99B130001</t>
  </si>
  <si>
    <t>CA99B098006</t>
  </si>
  <si>
    <t>CA99B605001</t>
  </si>
  <si>
    <t>CA99B098013</t>
  </si>
  <si>
    <t>CA99B098011</t>
  </si>
  <si>
    <t>CA99B098009</t>
  </si>
  <si>
    <t>CA99B098008</t>
  </si>
  <si>
    <t>CA99B098014</t>
  </si>
  <si>
    <t>CA99B130023</t>
  </si>
  <si>
    <t>CA99B130021</t>
  </si>
  <si>
    <t>CA99B130018</t>
  </si>
  <si>
    <t>CA99B130017</t>
  </si>
  <si>
    <t>AZ99B042002</t>
  </si>
  <si>
    <t>AZ99B042001</t>
  </si>
  <si>
    <t>NM99B079013</t>
  </si>
  <si>
    <t>NM99B079012</t>
  </si>
  <si>
    <t>NM99B079011</t>
  </si>
  <si>
    <t>NM99B079010</t>
  </si>
  <si>
    <t>NM99B079009</t>
  </si>
  <si>
    <t>NM99B079008</t>
  </si>
  <si>
    <t>NM99B079007</t>
  </si>
  <si>
    <t>OK95B162001</t>
  </si>
  <si>
    <t>Wyandotte Tribe</t>
  </si>
  <si>
    <t>OK95B157003</t>
  </si>
  <si>
    <t>OK95B157002</t>
  </si>
  <si>
    <t>OK95B157001</t>
  </si>
  <si>
    <t>OK95B141004</t>
  </si>
  <si>
    <t>OK95B141003</t>
  </si>
  <si>
    <t>OK95B141001</t>
  </si>
  <si>
    <t>OK56B141002</t>
  </si>
  <si>
    <t>OK95B093013</t>
  </si>
  <si>
    <t>OK95B093011</t>
  </si>
  <si>
    <t>OK95B093010</t>
  </si>
  <si>
    <t>OK95B093005</t>
  </si>
  <si>
    <t>OK95B090022</t>
  </si>
  <si>
    <t>OK95B090021</t>
  </si>
  <si>
    <t>OK95B090020</t>
  </si>
  <si>
    <t>OK95B090019</t>
  </si>
  <si>
    <t>OK95B090018</t>
  </si>
  <si>
    <t>OK95B090017</t>
  </si>
  <si>
    <t>OK95B090015</t>
  </si>
  <si>
    <t>OK95B090014</t>
  </si>
  <si>
    <t>OK95B090011</t>
  </si>
  <si>
    <t>OK95B090002</t>
  </si>
  <si>
    <t>OK56B090012</t>
  </si>
  <si>
    <t>KS95B151004</t>
  </si>
  <si>
    <t>KS95B151003</t>
  </si>
  <si>
    <t>KS16B151001</t>
  </si>
  <si>
    <t>KS95B084003</t>
  </si>
  <si>
    <t>OK95B054005</t>
  </si>
  <si>
    <t>OK95B054002</t>
  </si>
  <si>
    <t>OK95B143016</t>
  </si>
  <si>
    <t>OK95B143015</t>
  </si>
  <si>
    <t>OK95B143014</t>
  </si>
  <si>
    <t>OK95B143012</t>
  </si>
  <si>
    <t>OK95B143011</t>
  </si>
  <si>
    <t>OK95B143010</t>
  </si>
  <si>
    <t>OK95B143009</t>
  </si>
  <si>
    <t>OK95B143008</t>
  </si>
  <si>
    <t>OK95B143007</t>
  </si>
  <si>
    <t>OK95B143006</t>
  </si>
  <si>
    <t>OK95B143005</t>
  </si>
  <si>
    <t>OK95B143002</t>
  </si>
  <si>
    <t>OK95B143001</t>
  </si>
  <si>
    <t>OK56B143004</t>
  </si>
  <si>
    <t>OK56B094004</t>
  </si>
  <si>
    <t>OK95B114002</t>
  </si>
  <si>
    <t>OK95B051070</t>
  </si>
  <si>
    <t>OK95B051069</t>
  </si>
  <si>
    <t>OK95B051068</t>
  </si>
  <si>
    <t>OK95B051067</t>
  </si>
  <si>
    <t>OK95B051066</t>
  </si>
  <si>
    <t>OK95B051065</t>
  </si>
  <si>
    <t>OK95B051064</t>
  </si>
  <si>
    <t>OK95B051063</t>
  </si>
  <si>
    <t>OK95B051059</t>
  </si>
  <si>
    <t>OK95B051058</t>
  </si>
  <si>
    <t>OK95B051057</t>
  </si>
  <si>
    <t>OK95B051056</t>
  </si>
  <si>
    <t>OK95B051055</t>
  </si>
  <si>
    <t>OK95B051054</t>
  </si>
  <si>
    <t>OK95B051053</t>
  </si>
  <si>
    <t>OK95B051050</t>
  </si>
  <si>
    <t>OK95B051049</t>
  </si>
  <si>
    <t>OK95B051048</t>
  </si>
  <si>
    <t>OK95B051047</t>
  </si>
  <si>
    <t>OK95B051046</t>
  </si>
  <si>
    <t>OK95B051045</t>
  </si>
  <si>
    <t>OK95B051044</t>
  </si>
  <si>
    <t>OK95B051043</t>
  </si>
  <si>
    <t>OK95B051042</t>
  </si>
  <si>
    <t>OK95B051041</t>
  </si>
  <si>
    <t>OK95B051026</t>
  </si>
  <si>
    <t>OK95B051025</t>
  </si>
  <si>
    <t>OK95B051024</t>
  </si>
  <si>
    <t>OK95B051023</t>
  </si>
  <si>
    <t>OK95B051022</t>
  </si>
  <si>
    <t>OK95B051021</t>
  </si>
  <si>
    <t>OK95B051020</t>
  </si>
  <si>
    <t>OK95B051019</t>
  </si>
  <si>
    <t>OK95B051012</t>
  </si>
  <si>
    <t>OK95B051008</t>
  </si>
  <si>
    <t>OK95B051007</t>
  </si>
  <si>
    <t>OK95B051006</t>
  </si>
  <si>
    <t>OK95B051001</t>
  </si>
  <si>
    <t>OK56B051037</t>
  </si>
  <si>
    <t>OK56B051035</t>
  </si>
  <si>
    <t>OK56B051032</t>
  </si>
  <si>
    <t>OK56B051031</t>
  </si>
  <si>
    <t>OK95B165001</t>
  </si>
  <si>
    <t>OK95B098012</t>
  </si>
  <si>
    <t>OK95B098011</t>
  </si>
  <si>
    <t>OK95B158002</t>
  </si>
  <si>
    <t>OK95B158001</t>
  </si>
  <si>
    <t>KS95B048004</t>
  </si>
  <si>
    <t>KS95B048003</t>
  </si>
  <si>
    <t>TX95B558001</t>
  </si>
  <si>
    <t>OK95B145007</t>
  </si>
  <si>
    <t>OK95B145006</t>
  </si>
  <si>
    <t>OK95B145005</t>
  </si>
  <si>
    <t>OK95B145003</t>
  </si>
  <si>
    <t>OK95B145002</t>
  </si>
  <si>
    <t>OK95B145001</t>
  </si>
  <si>
    <t>OK95B161001</t>
  </si>
  <si>
    <t>KS95B067006</t>
  </si>
  <si>
    <t>KS95B067003</t>
  </si>
  <si>
    <t>OK95B159001</t>
  </si>
  <si>
    <t>OK95B167001</t>
  </si>
  <si>
    <t>OK95B144012</t>
  </si>
  <si>
    <t>Delaware Tribe (eastern)</t>
  </si>
  <si>
    <t>OK95B144011</t>
  </si>
  <si>
    <t>OK95B144010</t>
  </si>
  <si>
    <t>OK95B144009</t>
  </si>
  <si>
    <t>OK95B144001</t>
  </si>
  <si>
    <t>OK95B170001</t>
  </si>
  <si>
    <t>OK95B110018</t>
  </si>
  <si>
    <t>Comanche Tribe</t>
  </si>
  <si>
    <t>OK95B110017</t>
  </si>
  <si>
    <t>OK95B110016</t>
  </si>
  <si>
    <t>OK95B110015</t>
  </si>
  <si>
    <t>OK95B110014</t>
  </si>
  <si>
    <t>OK95B110013</t>
  </si>
  <si>
    <t>OK95B110012</t>
  </si>
  <si>
    <t>OK95B110011</t>
  </si>
  <si>
    <t>OK95B110009</t>
  </si>
  <si>
    <t>OK95B110008</t>
  </si>
  <si>
    <t>OK95B110007</t>
  </si>
  <si>
    <t>OK95B110006</t>
  </si>
  <si>
    <t>OK95B091022</t>
  </si>
  <si>
    <t>OK95B049095</t>
  </si>
  <si>
    <t>OK95B049094</t>
  </si>
  <si>
    <t>OK95B049093</t>
  </si>
  <si>
    <t>OK95B049092</t>
  </si>
  <si>
    <t>OK95B049091</t>
  </si>
  <si>
    <t>OK95B049090</t>
  </si>
  <si>
    <t>OK95B049089</t>
  </si>
  <si>
    <t>OK95B049088</t>
  </si>
  <si>
    <t>OK95B049087</t>
  </si>
  <si>
    <t>OK95B049086</t>
  </si>
  <si>
    <t>OK95B049085</t>
  </si>
  <si>
    <t>OK95B049084</t>
  </si>
  <si>
    <t>OK95B049083</t>
  </si>
  <si>
    <t>OK95B049081</t>
  </si>
  <si>
    <t>OK95B049080</t>
  </si>
  <si>
    <t>OK95B049079</t>
  </si>
  <si>
    <t>OK95B049077</t>
  </si>
  <si>
    <t>OK95B049076</t>
  </si>
  <si>
    <t>OK95B049071</t>
  </si>
  <si>
    <t>OK95B049069</t>
  </si>
  <si>
    <t>OK95B049064</t>
  </si>
  <si>
    <t>OK95B049062</t>
  </si>
  <si>
    <t>OK95B049061</t>
  </si>
  <si>
    <t>OK95B049060</t>
  </si>
  <si>
    <t>OK95B049059</t>
  </si>
  <si>
    <t>OK95B049020</t>
  </si>
  <si>
    <t>OK95B049016</t>
  </si>
  <si>
    <t>OK95B049014</t>
  </si>
  <si>
    <t>OK95B049011</t>
  </si>
  <si>
    <t>OK95B049010</t>
  </si>
  <si>
    <t>OK95B049009</t>
  </si>
  <si>
    <t>OK95B049002</t>
  </si>
  <si>
    <t>OK56B049058</t>
  </si>
  <si>
    <t>OK56B049057</t>
  </si>
  <si>
    <t>OK56B049056</t>
  </si>
  <si>
    <t>OK56B049055</t>
  </si>
  <si>
    <t>OK56B049050</t>
  </si>
  <si>
    <t>LA95B244004</t>
  </si>
  <si>
    <t>OK95B047077</t>
  </si>
  <si>
    <t>OK95B047076</t>
  </si>
  <si>
    <t>OK95B047075</t>
  </si>
  <si>
    <t>OK95B047074</t>
  </si>
  <si>
    <t>OK95B047073</t>
  </si>
  <si>
    <t>OK95B047072</t>
  </si>
  <si>
    <t>OK95B047071</t>
  </si>
  <si>
    <t>OK95B047070</t>
  </si>
  <si>
    <t>OK95B047069</t>
  </si>
  <si>
    <t>OK95B047068</t>
  </si>
  <si>
    <t>OK95B047067</t>
  </si>
  <si>
    <t>OK95B047066</t>
  </si>
  <si>
    <t>OK95B047065</t>
  </si>
  <si>
    <t>OK95B047064</t>
  </si>
  <si>
    <t>OK95B047063</t>
  </si>
  <si>
    <t>OK95B047062</t>
  </si>
  <si>
    <t>OK95B047061</t>
  </si>
  <si>
    <t>OK95B047060</t>
  </si>
  <si>
    <t>OK95B047059</t>
  </si>
  <si>
    <t>OK95B047058</t>
  </si>
  <si>
    <t>OK95B047057</t>
  </si>
  <si>
    <t>OK95B047055</t>
  </si>
  <si>
    <t>OK95B047054</t>
  </si>
  <si>
    <t>OK95B047053</t>
  </si>
  <si>
    <t>OK95B047052</t>
  </si>
  <si>
    <t>OK95B047049</t>
  </si>
  <si>
    <t>OK95B047048</t>
  </si>
  <si>
    <t>OK95B047047</t>
  </si>
  <si>
    <t>OK95B047046</t>
  </si>
  <si>
    <t>OK95B047040</t>
  </si>
  <si>
    <t>OK95B047039</t>
  </si>
  <si>
    <t>OK95B047038</t>
  </si>
  <si>
    <t>OK95B047037</t>
  </si>
  <si>
    <t>OK95B047036</t>
  </si>
  <si>
    <t>OK95B047035</t>
  </si>
  <si>
    <t>OK95B047034</t>
  </si>
  <si>
    <t>OK95B047033</t>
  </si>
  <si>
    <t>OK95B047029</t>
  </si>
  <si>
    <t>OK95B047014</t>
  </si>
  <si>
    <t>OK95B047013</t>
  </si>
  <si>
    <t>OK95B047011</t>
  </si>
  <si>
    <t>OK95B047010</t>
  </si>
  <si>
    <t>OK95B047006</t>
  </si>
  <si>
    <t>OK95B047004</t>
  </si>
  <si>
    <t>OK95B047002</t>
  </si>
  <si>
    <t>OK56B047044</t>
  </si>
  <si>
    <t>OK56B047042</t>
  </si>
  <si>
    <t>OK95B100012</t>
  </si>
  <si>
    <t>OK95B100010</t>
  </si>
  <si>
    <t>OK95B100009</t>
  </si>
  <si>
    <t>OK95B100008</t>
  </si>
  <si>
    <t>OK95B100007</t>
  </si>
  <si>
    <t>OK95B100006</t>
  </si>
  <si>
    <t>OK95B100005</t>
  </si>
  <si>
    <t>OK95B100004</t>
  </si>
  <si>
    <t>OK95B045088</t>
  </si>
  <si>
    <t>OK95B045087</t>
  </si>
  <si>
    <t>OK95B045086</t>
  </si>
  <si>
    <t>OK95B045085</t>
  </si>
  <si>
    <t>OK95B045083</t>
  </si>
  <si>
    <t>OK95B045082</t>
  </si>
  <si>
    <t>OK95B045081</t>
  </si>
  <si>
    <t>OK95B045080</t>
  </si>
  <si>
    <t>OK95B045079</t>
  </si>
  <si>
    <t>OK95B045078</t>
  </si>
  <si>
    <t>OK95B045076</t>
  </si>
  <si>
    <t>OK95B045075</t>
  </si>
  <si>
    <t>OK95B045073</t>
  </si>
  <si>
    <t>OK95B045072</t>
  </si>
  <si>
    <t>OK95B045069</t>
  </si>
  <si>
    <t>OK95B045068</t>
  </si>
  <si>
    <t>OK95B045067</t>
  </si>
  <si>
    <t>OK95B045066</t>
  </si>
  <si>
    <t>OK95B045065</t>
  </si>
  <si>
    <t>OK95B045064</t>
  </si>
  <si>
    <t>OK95B045062</t>
  </si>
  <si>
    <t>OK95B045059</t>
  </si>
  <si>
    <t>OK95B045053</t>
  </si>
  <si>
    <t>OK95B045046</t>
  </si>
  <si>
    <t>OK95B045045</t>
  </si>
  <si>
    <t>OK95B045044</t>
  </si>
  <si>
    <t>OK95B045043</t>
  </si>
  <si>
    <t>OK95B045042</t>
  </si>
  <si>
    <t>OK95B045040</t>
  </si>
  <si>
    <t>OK95B045039</t>
  </si>
  <si>
    <t>OK95B045038</t>
  </si>
  <si>
    <t>OK95B045037</t>
  </si>
  <si>
    <t>OK95B045035</t>
  </si>
  <si>
    <t>OK95B045033</t>
  </si>
  <si>
    <t>OK95B045032</t>
  </si>
  <si>
    <t>OK95B045030</t>
  </si>
  <si>
    <t>OK95B045026</t>
  </si>
  <si>
    <t>OK95B045025</t>
  </si>
  <si>
    <t>OK95B045024</t>
  </si>
  <si>
    <t>OK95B045016</t>
  </si>
  <si>
    <t>OK95B045005</t>
  </si>
  <si>
    <t>OK95B045002</t>
  </si>
  <si>
    <t>OK95B045001</t>
  </si>
  <si>
    <t>OK56B045058</t>
  </si>
  <si>
    <t>OK56B045057</t>
  </si>
  <si>
    <t>OK56B045056</t>
  </si>
  <si>
    <t>OK56B045055</t>
  </si>
  <si>
    <t>OK56B045054</t>
  </si>
  <si>
    <t>OK56B045052</t>
  </si>
  <si>
    <t>OK56B045050</t>
  </si>
  <si>
    <t>OK56B045048</t>
  </si>
  <si>
    <t>OK56B045047</t>
  </si>
  <si>
    <t>OK56B045041</t>
  </si>
  <si>
    <t>OK95B077010</t>
  </si>
  <si>
    <t>OK95B077002</t>
  </si>
  <si>
    <t>OK95B128011</t>
  </si>
  <si>
    <t>OK95B128010</t>
  </si>
  <si>
    <t>OK95B128006</t>
  </si>
  <si>
    <t>OK95B128005</t>
  </si>
  <si>
    <t>OK95B128003</t>
  </si>
  <si>
    <t>OK95B128002</t>
  </si>
  <si>
    <t>TX95B338007</t>
  </si>
  <si>
    <t>Alabama-Coushatta</t>
  </si>
  <si>
    <t>TX95B338006</t>
  </si>
  <si>
    <t>OK95B091040</t>
  </si>
  <si>
    <t>OK95B091039</t>
  </si>
  <si>
    <t>OK95B091038</t>
  </si>
  <si>
    <t>OK95B091037</t>
  </si>
  <si>
    <t>OK95B091036</t>
  </si>
  <si>
    <t>OK95B091035</t>
  </si>
  <si>
    <t>OK95B091034</t>
  </si>
  <si>
    <t>OK95B091033</t>
  </si>
  <si>
    <t>OK95B091032</t>
  </si>
  <si>
    <t>OK95B091030</t>
  </si>
  <si>
    <t>OK95B091029</t>
  </si>
  <si>
    <t>OK95B091025</t>
  </si>
  <si>
    <t>OK95B091024</t>
  </si>
  <si>
    <t>OK95B091021</t>
  </si>
  <si>
    <t>OK95B091020</t>
  </si>
  <si>
    <t>OK95B091019</t>
  </si>
  <si>
    <t>OK95B091017</t>
  </si>
  <si>
    <t>OK95B091016</t>
  </si>
  <si>
    <t>OK95B091014</t>
  </si>
  <si>
    <t>OK95B091010</t>
  </si>
  <si>
    <t>OK95B091009</t>
  </si>
  <si>
    <t>OK95B091008</t>
  </si>
  <si>
    <t>OK95B091007</t>
  </si>
  <si>
    <t>OK95B091006</t>
  </si>
  <si>
    <t>OK56B091015</t>
  </si>
  <si>
    <t>OK56B091013</t>
  </si>
  <si>
    <t>OK56B091012</t>
  </si>
  <si>
    <t>OK56B091011</t>
  </si>
  <si>
    <t>SD91B012018</t>
  </si>
  <si>
    <t>SD91B012017</t>
  </si>
  <si>
    <t>SD91B012016</t>
  </si>
  <si>
    <t>SD91B012015</t>
  </si>
  <si>
    <t>SD91B012014</t>
  </si>
  <si>
    <t>SD91B012013</t>
  </si>
  <si>
    <t>SD10B012008</t>
  </si>
  <si>
    <t>SD10B012007</t>
  </si>
  <si>
    <t>SD10B012004</t>
  </si>
  <si>
    <t>SD10B012002</t>
  </si>
  <si>
    <t>SD10B012001</t>
  </si>
  <si>
    <t>NE91B045015</t>
  </si>
  <si>
    <t>NE91B045013</t>
  </si>
  <si>
    <t>NE10B045011</t>
  </si>
  <si>
    <t>NE10B045008</t>
  </si>
  <si>
    <t>NE10B045003</t>
  </si>
  <si>
    <t>NE10B045001</t>
  </si>
  <si>
    <t>CO91B047017</t>
  </si>
  <si>
    <t>CO91B047016</t>
  </si>
  <si>
    <t>CO91B047014</t>
  </si>
  <si>
    <t>CO91B047013</t>
  </si>
  <si>
    <t>CO91B047012</t>
  </si>
  <si>
    <t>CO91B047010</t>
  </si>
  <si>
    <t>CO91B047009</t>
  </si>
  <si>
    <t>CO10B047004</t>
  </si>
  <si>
    <t>CO10B047003</t>
  </si>
  <si>
    <t>UT91B001016</t>
  </si>
  <si>
    <t>Ute Indian Tribe Uintah &amp; Ouray Res</t>
  </si>
  <si>
    <t>UT10B001010</t>
  </si>
  <si>
    <t>UT10B001008</t>
  </si>
  <si>
    <t>UT10B001006</t>
  </si>
  <si>
    <t>ND91B006045</t>
  </si>
  <si>
    <t>ND91B006043</t>
  </si>
  <si>
    <t>ND91B006042</t>
  </si>
  <si>
    <t>ND91B006041</t>
  </si>
  <si>
    <t>ND91B006038</t>
  </si>
  <si>
    <t>ND91B006036</t>
  </si>
  <si>
    <t>ND10B068007</t>
  </si>
  <si>
    <t>ND10B068005</t>
  </si>
  <si>
    <t>ND10B068003</t>
  </si>
  <si>
    <t>ND10B068001</t>
  </si>
  <si>
    <t>ND10B042003</t>
  </si>
  <si>
    <t>ND10B042001</t>
  </si>
  <si>
    <t>ND10B006031</t>
  </si>
  <si>
    <t>ND10B006028</t>
  </si>
  <si>
    <t>ND10B006024</t>
  </si>
  <si>
    <t>ND10B006022</t>
  </si>
  <si>
    <t>ND10B006017</t>
  </si>
  <si>
    <t>ND10B006015</t>
  </si>
  <si>
    <t>ND10B006014</t>
  </si>
  <si>
    <t>ND10B006013</t>
  </si>
  <si>
    <t>ND10B006012</t>
  </si>
  <si>
    <t>ND10B006010</t>
  </si>
  <si>
    <t>ND10B006008</t>
  </si>
  <si>
    <t>ND10B006006</t>
  </si>
  <si>
    <t>ND10B006003</t>
  </si>
  <si>
    <t>ND10B006002</t>
  </si>
  <si>
    <t>ND10B006001</t>
  </si>
  <si>
    <t>ND91B005028</t>
  </si>
  <si>
    <t>ND91B005027</t>
  </si>
  <si>
    <t>ND91B005026</t>
  </si>
  <si>
    <t>ND91B005023</t>
  </si>
  <si>
    <t>ND91B005022</t>
  </si>
  <si>
    <t>ND10B005019</t>
  </si>
  <si>
    <t>ND10B005015</t>
  </si>
  <si>
    <t>ND10B005011</t>
  </si>
  <si>
    <t>ND10B005009</t>
  </si>
  <si>
    <t>ND10B005004</t>
  </si>
  <si>
    <t>ND10B005003</t>
  </si>
  <si>
    <t>ND10B005001</t>
  </si>
  <si>
    <t>SD91B006036</t>
  </si>
  <si>
    <t>SD91B006035</t>
  </si>
  <si>
    <t>SD91B006034</t>
  </si>
  <si>
    <t>SD91B006033</t>
  </si>
  <si>
    <t>SD91B006032</t>
  </si>
  <si>
    <t>SD91B006031</t>
  </si>
  <si>
    <t>SD91B006030</t>
  </si>
  <si>
    <t>SD91B006029</t>
  </si>
  <si>
    <t>SD91B006028</t>
  </si>
  <si>
    <t>SD91B006026</t>
  </si>
  <si>
    <t>SD10B006022</t>
  </si>
  <si>
    <t>SD10B006021</t>
  </si>
  <si>
    <t>SD10B006016</t>
  </si>
  <si>
    <t>SD10B006014</t>
  </si>
  <si>
    <t>SD10B006013</t>
  </si>
  <si>
    <t>SD10B006012</t>
  </si>
  <si>
    <t>SD10B006009</t>
  </si>
  <si>
    <t>SD10B006008</t>
  </si>
  <si>
    <t>SD10B006007</t>
  </si>
  <si>
    <t>SD10B006005</t>
  </si>
  <si>
    <t>SD10B006003</t>
  </si>
  <si>
    <t>SD10B006002</t>
  </si>
  <si>
    <t>SD10B006001</t>
  </si>
  <si>
    <t>ND91B008015</t>
  </si>
  <si>
    <t>ND91B008014</t>
  </si>
  <si>
    <t>ND10B008012</t>
  </si>
  <si>
    <t>ND10B008011</t>
  </si>
  <si>
    <t>ND10B008010</t>
  </si>
  <si>
    <t>ND10B008009</t>
  </si>
  <si>
    <t>ND10B008008</t>
  </si>
  <si>
    <t>ND10B008007</t>
  </si>
  <si>
    <t>ND10B008005</t>
  </si>
  <si>
    <t>ND10B008004</t>
  </si>
  <si>
    <t>ND10B008001</t>
  </si>
  <si>
    <t>CO91B010014</t>
  </si>
  <si>
    <t>CO91B010011</t>
  </si>
  <si>
    <t>CO10B010009</t>
  </si>
  <si>
    <t>CO10B010008</t>
  </si>
  <si>
    <t>CO10B010006</t>
  </si>
  <si>
    <t>CO10B010004</t>
  </si>
  <si>
    <t>CO10B010003</t>
  </si>
  <si>
    <t>SD91B015019</t>
  </si>
  <si>
    <t>Sisseton-Wahpeton Sioux</t>
  </si>
  <si>
    <t>SD10B015010</t>
  </si>
  <si>
    <t>SD10B015008</t>
  </si>
  <si>
    <t>SD10B015007</t>
  </si>
  <si>
    <t>SD10B015004</t>
  </si>
  <si>
    <t>SD10B015003</t>
  </si>
  <si>
    <t>SD10B015002</t>
  </si>
  <si>
    <t>SD10B015001</t>
  </si>
  <si>
    <t>NE91B105008</t>
  </si>
  <si>
    <t>NE91B105006</t>
  </si>
  <si>
    <t>NE10B105005</t>
  </si>
  <si>
    <t>NE10B105003</t>
  </si>
  <si>
    <t>NE10B105002</t>
  </si>
  <si>
    <t>NE10B105001</t>
  </si>
  <si>
    <t>MT91B013038</t>
  </si>
  <si>
    <t>MT91B013031</t>
  </si>
  <si>
    <t>MT91B013030</t>
  </si>
  <si>
    <t>MT10B013028</t>
  </si>
  <si>
    <t>MT10B013027</t>
  </si>
  <si>
    <t>MT10B013025</t>
  </si>
  <si>
    <t>MT10B013023</t>
  </si>
  <si>
    <t>MT10B013022</t>
  </si>
  <si>
    <t>MT10B013020</t>
  </si>
  <si>
    <t>MT10B013019</t>
  </si>
  <si>
    <t>MT10B013018</t>
  </si>
  <si>
    <t>MT10B013014</t>
  </si>
  <si>
    <t>MT10B013010</t>
  </si>
  <si>
    <t>MT10B013009</t>
  </si>
  <si>
    <t>MT10B013008</t>
  </si>
  <si>
    <t>MT10B013007</t>
  </si>
  <si>
    <t>MT10B013006</t>
  </si>
  <si>
    <t>MT10B013005</t>
  </si>
  <si>
    <t>MT10B013003</t>
  </si>
  <si>
    <t>SD91B002034</t>
  </si>
  <si>
    <t>SD91B002033</t>
  </si>
  <si>
    <t>SD91B002032</t>
  </si>
  <si>
    <t>SD91B002031</t>
  </si>
  <si>
    <t>SD91B002030</t>
  </si>
  <si>
    <t>SD91B002028</t>
  </si>
  <si>
    <t>SD91B002027</t>
  </si>
  <si>
    <t>SD91B002026</t>
  </si>
  <si>
    <t>SD10B002021</t>
  </si>
  <si>
    <t>SD10B002020</t>
  </si>
  <si>
    <t>SD10B002019</t>
  </si>
  <si>
    <t>SD10B002017</t>
  </si>
  <si>
    <t>SD10B002016</t>
  </si>
  <si>
    <t>SD10B002014</t>
  </si>
  <si>
    <t>SD10B002013</t>
  </si>
  <si>
    <t>SD10B002011</t>
  </si>
  <si>
    <t>SD10B002009</t>
  </si>
  <si>
    <t>SD10B002007</t>
  </si>
  <si>
    <t>SD10B002004</t>
  </si>
  <si>
    <t>SD10B002003</t>
  </si>
  <si>
    <t>SD10B002002</t>
  </si>
  <si>
    <t>SD10B002001</t>
  </si>
  <si>
    <t>NE91B183006</t>
  </si>
  <si>
    <t>NE91B183005</t>
  </si>
  <si>
    <t>NE91B183004</t>
  </si>
  <si>
    <t>NE91B183003</t>
  </si>
  <si>
    <t>NE91B183002</t>
  </si>
  <si>
    <t>NE91B183001</t>
  </si>
  <si>
    <t>UT91B010021</t>
  </si>
  <si>
    <t>UT91B010020</t>
  </si>
  <si>
    <t>UT91B010017</t>
  </si>
  <si>
    <t>UT91B010015</t>
  </si>
  <si>
    <t>UT91B010013</t>
  </si>
  <si>
    <t>UT91B010012</t>
  </si>
  <si>
    <t>UT91B010011</t>
  </si>
  <si>
    <t>UT91B010010</t>
  </si>
  <si>
    <t>UT91B010008</t>
  </si>
  <si>
    <t>UT91B010007</t>
  </si>
  <si>
    <t>UT10B010006</t>
  </si>
  <si>
    <t>NE10B013004</t>
  </si>
  <si>
    <t>NE10B013003</t>
  </si>
  <si>
    <t>NE10B013002</t>
  </si>
  <si>
    <t>NE10B013001</t>
  </si>
  <si>
    <t>SD91B001039</t>
  </si>
  <si>
    <t>SD91B001038</t>
  </si>
  <si>
    <t>SD91B001037</t>
  </si>
  <si>
    <t>SD91B001036</t>
  </si>
  <si>
    <t>SD91B001035</t>
  </si>
  <si>
    <t>SD91B001034</t>
  </si>
  <si>
    <t>SD91B001033</t>
  </si>
  <si>
    <t>SD91B001032</t>
  </si>
  <si>
    <t>SD91B001030</t>
  </si>
  <si>
    <t>SD91B001029</t>
  </si>
  <si>
    <t>SD10B001027</t>
  </si>
  <si>
    <t>SD10B001024</t>
  </si>
  <si>
    <t>SD10B001023</t>
  </si>
  <si>
    <t>SD10B001020</t>
  </si>
  <si>
    <t>SD10B001019</t>
  </si>
  <si>
    <t>SD10B001016</t>
  </si>
  <si>
    <t>SD10B001015</t>
  </si>
  <si>
    <t>SD10B001008</t>
  </si>
  <si>
    <t>SD10B001006</t>
  </si>
  <si>
    <t>SD10B001005</t>
  </si>
  <si>
    <t>SD10B001004</t>
  </si>
  <si>
    <t>SD10B001003</t>
  </si>
  <si>
    <t>SD10B001002</t>
  </si>
  <si>
    <t>SD10B001001</t>
  </si>
  <si>
    <t>UT91B033001</t>
  </si>
  <si>
    <t>NW Band of Shoshoni Nation</t>
  </si>
  <si>
    <t>MT91B012029</t>
  </si>
  <si>
    <t>MT91B012028</t>
  </si>
  <si>
    <t>MT91B012027</t>
  </si>
  <si>
    <t>MT91B012026</t>
  </si>
  <si>
    <t>MT91B012009</t>
  </si>
  <si>
    <t>MT10B012020</t>
  </si>
  <si>
    <t>MT10B012013</t>
  </si>
  <si>
    <t>MT10B012005</t>
  </si>
  <si>
    <t>WY91B018018</t>
  </si>
  <si>
    <t>WY91B018017</t>
  </si>
  <si>
    <t>WY91B018016</t>
  </si>
  <si>
    <t>WY91B018015</t>
  </si>
  <si>
    <t>WY91B018014</t>
  </si>
  <si>
    <t>WY91B018004</t>
  </si>
  <si>
    <t>SD91B003022</t>
  </si>
  <si>
    <t>SD91B003021</t>
  </si>
  <si>
    <t>SD91B003020</t>
  </si>
  <si>
    <t>SD91B003019</t>
  </si>
  <si>
    <t>SD91B003018</t>
  </si>
  <si>
    <t>SD10B003014</t>
  </si>
  <si>
    <t>SD10B003011</t>
  </si>
  <si>
    <t>SD10B003009</t>
  </si>
  <si>
    <t>SD10B003007</t>
  </si>
  <si>
    <t>SD10B003005</t>
  </si>
  <si>
    <t>SD10B003003</t>
  </si>
  <si>
    <t>UT91B034001</t>
  </si>
  <si>
    <t>NV99B015012</t>
  </si>
  <si>
    <t>MT91B009049</t>
  </si>
  <si>
    <t>Fort Peck Assiniboine and Sioux</t>
  </si>
  <si>
    <t>MT91B009048</t>
  </si>
  <si>
    <t>MT91B009047</t>
  </si>
  <si>
    <t>MT91B009046</t>
  </si>
  <si>
    <t>MT91B009044</t>
  </si>
  <si>
    <t>MT91B009042</t>
  </si>
  <si>
    <t>MT91B009041</t>
  </si>
  <si>
    <t>MT91B009039</t>
  </si>
  <si>
    <t>MT91B009037</t>
  </si>
  <si>
    <t>MT91B009036</t>
  </si>
  <si>
    <t>MT91B009035</t>
  </si>
  <si>
    <t>MT91B009034</t>
  </si>
  <si>
    <t>MT91B009033</t>
  </si>
  <si>
    <t>MT10B009032</t>
  </si>
  <si>
    <t>MT10B009031</t>
  </si>
  <si>
    <t>MT10B009025</t>
  </si>
  <si>
    <t>MT10B009022</t>
  </si>
  <si>
    <t>MT10B009021</t>
  </si>
  <si>
    <t>MT10B009020</t>
  </si>
  <si>
    <t>MT10B009018</t>
  </si>
  <si>
    <t>MT10B009017</t>
  </si>
  <si>
    <t>MT10B009016</t>
  </si>
  <si>
    <t>MT10B009015</t>
  </si>
  <si>
    <t>MT10B009014</t>
  </si>
  <si>
    <t>MT10B009011</t>
  </si>
  <si>
    <t>MT10B009010</t>
  </si>
  <si>
    <t>MT10B009006</t>
  </si>
  <si>
    <t>MT10B009002</t>
  </si>
  <si>
    <t>MT10B009001</t>
  </si>
  <si>
    <t>MT91B010030</t>
  </si>
  <si>
    <t>MT91B010027</t>
  </si>
  <si>
    <t>MT91B010026</t>
  </si>
  <si>
    <t>MT10B010023</t>
  </si>
  <si>
    <t>MT10B010020</t>
  </si>
  <si>
    <t>MT10B010019</t>
  </si>
  <si>
    <t>MT10B010016</t>
  </si>
  <si>
    <t>MT10B010015</t>
  </si>
  <si>
    <t>MT10B010014</t>
  </si>
  <si>
    <t>MT10B010012</t>
  </si>
  <si>
    <t>MT10B010009</t>
  </si>
  <si>
    <t>MT10B010005</t>
  </si>
  <si>
    <t>SD91B049007</t>
  </si>
  <si>
    <t>SD10B049005</t>
  </si>
  <si>
    <t>SD10B049003</t>
  </si>
  <si>
    <t>SD10B049002</t>
  </si>
  <si>
    <t>WY91B019016</t>
  </si>
  <si>
    <t>Eastern Shoshone</t>
  </si>
  <si>
    <t>WY91B019015</t>
  </si>
  <si>
    <t>WY91B019014</t>
  </si>
  <si>
    <t>WY91B019013</t>
  </si>
  <si>
    <t>WY91B019012</t>
  </si>
  <si>
    <t>WY91B019011</t>
  </si>
  <si>
    <t>WY91B019010</t>
  </si>
  <si>
    <t>WY91B019008</t>
  </si>
  <si>
    <t>MT91B014024</t>
  </si>
  <si>
    <t>MT10B014019</t>
  </si>
  <si>
    <t>MT10B014012</t>
  </si>
  <si>
    <t>MT10B014010</t>
  </si>
  <si>
    <t>MT10B014009</t>
  </si>
  <si>
    <t>MT10B014008</t>
  </si>
  <si>
    <t>MT10B014006</t>
  </si>
  <si>
    <t>MT10B014004</t>
  </si>
  <si>
    <t>SD91B004017</t>
  </si>
  <si>
    <t>SD91B004016</t>
  </si>
  <si>
    <t>SD91B004015</t>
  </si>
  <si>
    <t>SD91B004013</t>
  </si>
  <si>
    <t>SD10B004010</t>
  </si>
  <si>
    <t>SD10B004008</t>
  </si>
  <si>
    <t>SD10B004006</t>
  </si>
  <si>
    <t>SD10B004004</t>
  </si>
  <si>
    <t>SD10B004003</t>
  </si>
  <si>
    <t>SD10B004001</t>
  </si>
  <si>
    <t>MT91B011028</t>
  </si>
  <si>
    <t>Chippewa Cree of the Rocky Boy's Res.</t>
  </si>
  <si>
    <t>MT91B011027</t>
  </si>
  <si>
    <t>MT91B011026</t>
  </si>
  <si>
    <t>MT91B011025</t>
  </si>
  <si>
    <t>MT91B011024</t>
  </si>
  <si>
    <t>MT91B011023</t>
  </si>
  <si>
    <t>MT91B011021</t>
  </si>
  <si>
    <t>MT10B011013</t>
  </si>
  <si>
    <t>MT10B011012</t>
  </si>
  <si>
    <t>MT10B011007</t>
  </si>
  <si>
    <t>SD91B005026</t>
  </si>
  <si>
    <t>SD91B005024</t>
  </si>
  <si>
    <t>SD91B005023</t>
  </si>
  <si>
    <t>SD91B005021</t>
  </si>
  <si>
    <t>SD10B005016</t>
  </si>
  <si>
    <t>SD10B005014</t>
  </si>
  <si>
    <t>SD10B005012</t>
  </si>
  <si>
    <t>SD10B005008</t>
  </si>
  <si>
    <t>SD10B005005</t>
  </si>
  <si>
    <t>SD10B005004</t>
  </si>
  <si>
    <t>SD10B005002</t>
  </si>
  <si>
    <t>SD10B005001</t>
  </si>
  <si>
    <t>MT91B008055</t>
  </si>
  <si>
    <t>MT91B008053</t>
  </si>
  <si>
    <t>MT91B008052</t>
  </si>
  <si>
    <t>MT91B008051</t>
  </si>
  <si>
    <t>MT91B008050</t>
  </si>
  <si>
    <t>MT91B008049</t>
  </si>
  <si>
    <t>MT10B008046</t>
  </si>
  <si>
    <t>MT10B008045</t>
  </si>
  <si>
    <t>MT10B008037</t>
  </si>
  <si>
    <t>MT10B008036</t>
  </si>
  <si>
    <t>MT10B008024</t>
  </si>
  <si>
    <t>MT10B008023</t>
  </si>
  <si>
    <t>MT10B008022</t>
  </si>
  <si>
    <t>MT10B008020</t>
  </si>
  <si>
    <t>MT10B008018</t>
  </si>
  <si>
    <t>MT10B008014</t>
  </si>
  <si>
    <t>MT10B008013</t>
  </si>
  <si>
    <t>MT10B008012</t>
  </si>
  <si>
    <t>MT10B008011</t>
  </si>
  <si>
    <t>MT10B008008</t>
  </si>
  <si>
    <t>MT10B008007</t>
  </si>
  <si>
    <t>MT10B008006</t>
  </si>
  <si>
    <t>MT10B008001</t>
  </si>
  <si>
    <t>MN93B013022</t>
  </si>
  <si>
    <t>MN93B013021</t>
  </si>
  <si>
    <t>MN93B013019</t>
  </si>
  <si>
    <t>MN93B013016</t>
  </si>
  <si>
    <t>MN93B013015</t>
  </si>
  <si>
    <t>MN93B013009</t>
  </si>
  <si>
    <t>MN93B013008</t>
  </si>
  <si>
    <t>MN93B013006</t>
  </si>
  <si>
    <t>MN93B013005</t>
  </si>
  <si>
    <t>MN93B013001</t>
  </si>
  <si>
    <t>MA93B176003</t>
  </si>
  <si>
    <t>MA93B176001</t>
  </si>
  <si>
    <t>MN93B207006</t>
  </si>
  <si>
    <t>WI93B014010</t>
  </si>
  <si>
    <t>WI93B014004</t>
  </si>
  <si>
    <t>WI93B014001</t>
  </si>
  <si>
    <t>NY93B436014</t>
  </si>
  <si>
    <t>NY93B436013</t>
  </si>
  <si>
    <t>NY93B436012</t>
  </si>
  <si>
    <t>NY93B436011</t>
  </si>
  <si>
    <t>NY93B436010</t>
  </si>
  <si>
    <t>NY93B436005</t>
  </si>
  <si>
    <t>NY93B436004</t>
  </si>
  <si>
    <t>WI93B036010</t>
  </si>
  <si>
    <t>Sokaogon Chippewa Tribe</t>
  </si>
  <si>
    <t>WI93B036009</t>
  </si>
  <si>
    <t>WI93B036008</t>
  </si>
  <si>
    <t>WI93B036006</t>
  </si>
  <si>
    <t>WI93B036004</t>
  </si>
  <si>
    <t>WI93B036003</t>
  </si>
  <si>
    <t>WI93B036002</t>
  </si>
  <si>
    <t>WI93B036001</t>
  </si>
  <si>
    <t>SA16</t>
  </si>
  <si>
    <t>NY93B040015</t>
  </si>
  <si>
    <t>NY93B040014</t>
  </si>
  <si>
    <t>NY93B040011</t>
  </si>
  <si>
    <t>NY93B040010</t>
  </si>
  <si>
    <t>NY93B040009</t>
  </si>
  <si>
    <t>NY93B040007</t>
  </si>
  <si>
    <t>NY93B040005</t>
  </si>
  <si>
    <t>NY93B040002</t>
  </si>
  <si>
    <t>NY93B040001</t>
  </si>
  <si>
    <t>MI93B149019</t>
  </si>
  <si>
    <t>MI93B149018</t>
  </si>
  <si>
    <t>MI93B149017</t>
  </si>
  <si>
    <t>MI93B149016</t>
  </si>
  <si>
    <t>MI93B149015</t>
  </si>
  <si>
    <t>MI93B149014</t>
  </si>
  <si>
    <t>MI93B149013</t>
  </si>
  <si>
    <t>MI93B149012</t>
  </si>
  <si>
    <t>MI93B149010</t>
  </si>
  <si>
    <t>MI93B149009</t>
  </si>
  <si>
    <t>MI93B149008</t>
  </si>
  <si>
    <t>MI93B149007</t>
  </si>
  <si>
    <t>MI93B149006</t>
  </si>
  <si>
    <t>MI93B149005</t>
  </si>
  <si>
    <t>MI93B149003</t>
  </si>
  <si>
    <t>MI93B149001</t>
  </si>
  <si>
    <t>WI93B062014</t>
  </si>
  <si>
    <t>WI93B062013</t>
  </si>
  <si>
    <t>WI93B062012</t>
  </si>
  <si>
    <t>WI93B062011</t>
  </si>
  <si>
    <t>WI93B062010</t>
  </si>
  <si>
    <t>WI93B062009</t>
  </si>
  <si>
    <t>WI93B062006</t>
  </si>
  <si>
    <t>WI93B062005</t>
  </si>
  <si>
    <t>WI93B062004</t>
  </si>
  <si>
    <t>WI93B062003</t>
  </si>
  <si>
    <t>WI93B062001</t>
  </si>
  <si>
    <t>MI93B043008</t>
  </si>
  <si>
    <t>MI93B043007</t>
  </si>
  <si>
    <t>MI93B043004</t>
  </si>
  <si>
    <t>MI93B043003</t>
  </si>
  <si>
    <t>MI93B043002</t>
  </si>
  <si>
    <t>IA93B112001</t>
  </si>
  <si>
    <t>MN93B016029</t>
  </si>
  <si>
    <t>MN93B016028</t>
  </si>
  <si>
    <t>MN93B016027</t>
  </si>
  <si>
    <t>MN93B016026</t>
  </si>
  <si>
    <t>MN93B016025</t>
  </si>
  <si>
    <t>MN93B016024</t>
  </si>
  <si>
    <t>MN93B016015</t>
  </si>
  <si>
    <t>MN93B016014</t>
  </si>
  <si>
    <t>MN93B016013</t>
  </si>
  <si>
    <t>MN93B016011</t>
  </si>
  <si>
    <t>MN93B016004</t>
  </si>
  <si>
    <t>MN93B016003</t>
  </si>
  <si>
    <t>MN93B016001</t>
  </si>
  <si>
    <t>WI93B013009</t>
  </si>
  <si>
    <t>WI93B013005</t>
  </si>
  <si>
    <t>WI93B013004</t>
  </si>
  <si>
    <t>WI93B013003</t>
  </si>
  <si>
    <t>WI93B013001</t>
  </si>
  <si>
    <t>MN93B207001</t>
  </si>
  <si>
    <t>Prairie Island Sioux</t>
  </si>
  <si>
    <t>MI93B200001</t>
  </si>
  <si>
    <t>AL93B204011</t>
  </si>
  <si>
    <t>AL93B204006</t>
  </si>
  <si>
    <t>AL93B204005</t>
  </si>
  <si>
    <t>AL93B204004</t>
  </si>
  <si>
    <t>AL93B204001</t>
  </si>
  <si>
    <t>ME93B013013</t>
  </si>
  <si>
    <t>ME93B013012</t>
  </si>
  <si>
    <t>ME93B013011</t>
  </si>
  <si>
    <t>ME93B013010</t>
  </si>
  <si>
    <t>ME93B013009</t>
  </si>
  <si>
    <t>ME93B013002</t>
  </si>
  <si>
    <t>ME93B012008</t>
  </si>
  <si>
    <t>ME93B012007</t>
  </si>
  <si>
    <t>ME93B012004</t>
  </si>
  <si>
    <t>ME93B012002</t>
  </si>
  <si>
    <t>ME93B012001</t>
  </si>
  <si>
    <t>ME93B014011</t>
  </si>
  <si>
    <t>Passamaquody Indian Tribe</t>
  </si>
  <si>
    <t>ME93B014008</t>
  </si>
  <si>
    <t>ME93B014005</t>
  </si>
  <si>
    <t>ME93B014004</t>
  </si>
  <si>
    <t>ME93B014003</t>
  </si>
  <si>
    <t>WI93B010016</t>
  </si>
  <si>
    <t>WI93B010015</t>
  </si>
  <si>
    <t>WI93B010014</t>
  </si>
  <si>
    <t>WI93B010008</t>
  </si>
  <si>
    <t>WI93B010006</t>
  </si>
  <si>
    <t>WI93B010004</t>
  </si>
  <si>
    <t>WI93B010003</t>
  </si>
  <si>
    <t>WI93B010001</t>
  </si>
  <si>
    <t>NY93B445001</t>
  </si>
  <si>
    <t>AL93B205004</t>
  </si>
  <si>
    <t>AL93B205003</t>
  </si>
  <si>
    <t>AL93B205002</t>
  </si>
  <si>
    <t>AL93B205001</t>
  </si>
  <si>
    <t>MS93B092026</t>
  </si>
  <si>
    <t>MS93B092025</t>
  </si>
  <si>
    <t>MS93B092024</t>
  </si>
  <si>
    <t>MS93B092023</t>
  </si>
  <si>
    <t>MS93B092021</t>
  </si>
  <si>
    <t>MS93B092020</t>
  </si>
  <si>
    <t>MS93B092019</t>
  </si>
  <si>
    <t>MS93B092018</t>
  </si>
  <si>
    <t>MS93B092007</t>
  </si>
  <si>
    <t>MS93B092006</t>
  </si>
  <si>
    <t>MS93B092005</t>
  </si>
  <si>
    <t>MS93B092001</t>
  </si>
  <si>
    <t>MN93B204005</t>
  </si>
  <si>
    <t>MN93B204004</t>
  </si>
  <si>
    <t>MN93B204003</t>
  </si>
  <si>
    <t>MN93B204001</t>
  </si>
  <si>
    <t>WI93B243014</t>
  </si>
  <si>
    <t>WI93B243011</t>
  </si>
  <si>
    <t>WI93B243010</t>
  </si>
  <si>
    <t>WI93B243009</t>
  </si>
  <si>
    <t>WI93B243006</t>
  </si>
  <si>
    <t>WI93B243001</t>
  </si>
  <si>
    <t>NC93B171001</t>
  </si>
  <si>
    <t>MN93B012022</t>
  </si>
  <si>
    <t>MN93B012021</t>
  </si>
  <si>
    <t>MN93B012020</t>
  </si>
  <si>
    <t>MN93B012019</t>
  </si>
  <si>
    <t>MN93B012018</t>
  </si>
  <si>
    <t>MN93B012017</t>
  </si>
  <si>
    <t>MN93B012016</t>
  </si>
  <si>
    <t>MN93B012015</t>
  </si>
  <si>
    <t>MN93B012013</t>
  </si>
  <si>
    <t>MN93B012009</t>
  </si>
  <si>
    <t>MN93B012007</t>
  </si>
  <si>
    <t>MN93B012005</t>
  </si>
  <si>
    <t>MN93B012002</t>
  </si>
  <si>
    <t>MI93B085002</t>
  </si>
  <si>
    <t>MI93B085001</t>
  </si>
  <si>
    <t>WI93B009019</t>
  </si>
  <si>
    <t>WI93B009015</t>
  </si>
  <si>
    <t>WI93B009009</t>
  </si>
  <si>
    <t>WI93B009008</t>
  </si>
  <si>
    <t>WI93B009007</t>
  </si>
  <si>
    <t>WI93B009006</t>
  </si>
  <si>
    <t>WI93B009005</t>
  </si>
  <si>
    <t>WI93B009004</t>
  </si>
  <si>
    <t>WI93B009001</t>
  </si>
  <si>
    <t>WI93B054023</t>
  </si>
  <si>
    <t>WI93B054022</t>
  </si>
  <si>
    <t>WI93B054019</t>
  </si>
  <si>
    <t>WI93B054018</t>
  </si>
  <si>
    <t>WI93B054016</t>
  </si>
  <si>
    <t>WI93B054013</t>
  </si>
  <si>
    <t>WI93B054011</t>
  </si>
  <si>
    <t>WI93B054010</t>
  </si>
  <si>
    <t>WI93B054009</t>
  </si>
  <si>
    <t>WI93B054008</t>
  </si>
  <si>
    <t>WI93B054007</t>
  </si>
  <si>
    <t>WI93B054005</t>
  </si>
  <si>
    <t>WI93B054004</t>
  </si>
  <si>
    <t>WI93B054003</t>
  </si>
  <si>
    <t>WI93B054001</t>
  </si>
  <si>
    <t>MI93B065010</t>
  </si>
  <si>
    <t>MI93B065009</t>
  </si>
  <si>
    <t>MI93B065005</t>
  </si>
  <si>
    <t>MI93B065004</t>
  </si>
  <si>
    <t>MI93B065003</t>
  </si>
  <si>
    <t>MI93B065002</t>
  </si>
  <si>
    <t>MI93B065001</t>
  </si>
  <si>
    <t>ME93B033005</t>
  </si>
  <si>
    <t>ME93B033004</t>
  </si>
  <si>
    <t>ME93B033003</t>
  </si>
  <si>
    <t>ME93B033002</t>
  </si>
  <si>
    <t>ME93B033001</t>
  </si>
  <si>
    <t>WI93B238010</t>
  </si>
  <si>
    <t>WI93B238009</t>
  </si>
  <si>
    <t>WI93B238008</t>
  </si>
  <si>
    <t>WI93B238005</t>
  </si>
  <si>
    <t>WI93B238004</t>
  </si>
  <si>
    <t>WI93B238003</t>
  </si>
  <si>
    <t>WI93B238002</t>
  </si>
  <si>
    <t>WI93B238001</t>
  </si>
  <si>
    <t>MI93B075001</t>
  </si>
  <si>
    <t>NC93B171002</t>
  </si>
  <si>
    <t>MI93B197006</t>
  </si>
  <si>
    <t>MI93B197005</t>
  </si>
  <si>
    <t>MI93B197004</t>
  </si>
  <si>
    <t>MI93B197003</t>
  </si>
  <si>
    <t>MI93B197002</t>
  </si>
  <si>
    <t>MI93B197001</t>
  </si>
  <si>
    <t>MN93B175005</t>
  </si>
  <si>
    <t>MN93B175004</t>
  </si>
  <si>
    <t>MN93B175003</t>
  </si>
  <si>
    <t>MN93B175001</t>
  </si>
  <si>
    <t>WI93B035009</t>
  </si>
  <si>
    <t>WI93B035007</t>
  </si>
  <si>
    <t>WI93B035006</t>
  </si>
  <si>
    <t>WI93B035005</t>
  </si>
  <si>
    <t>WI93B035004</t>
  </si>
  <si>
    <t>WI93B035001</t>
  </si>
  <si>
    <t>MN93B015023</t>
  </si>
  <si>
    <t>MN93B015022</t>
  </si>
  <si>
    <t>MN93B015021</t>
  </si>
  <si>
    <t>MN93B015020</t>
  </si>
  <si>
    <t>MN93B015016</t>
  </si>
  <si>
    <t>MN93B015015</t>
  </si>
  <si>
    <t>MN93B015013</t>
  </si>
  <si>
    <t>MN93B015009</t>
  </si>
  <si>
    <t>MN93B015008</t>
  </si>
  <si>
    <t>MN93B015007</t>
  </si>
  <si>
    <t>MN93B015005</t>
  </si>
  <si>
    <t>MN93B015003</t>
  </si>
  <si>
    <t>MN93B015001</t>
  </si>
  <si>
    <t>NC93B041030</t>
  </si>
  <si>
    <t>Eastern Band of Cherokee</t>
  </si>
  <si>
    <t>NC93B041029</t>
  </si>
  <si>
    <t>NC93B041028</t>
  </si>
  <si>
    <t>NC93B041027</t>
  </si>
  <si>
    <t>NC93B041026</t>
  </si>
  <si>
    <t>NC93B041025</t>
  </si>
  <si>
    <t>NC93B041014</t>
  </si>
  <si>
    <t>NC93B041008</t>
  </si>
  <si>
    <t>NC93B041001</t>
  </si>
  <si>
    <t>NC93B171003</t>
  </si>
  <si>
    <t>SC93B062004</t>
  </si>
  <si>
    <t>SC93B062003</t>
  </si>
  <si>
    <t>SC93B062002</t>
  </si>
  <si>
    <t>SC93B062001</t>
  </si>
  <si>
    <t>MN93B081006</t>
  </si>
  <si>
    <t>MN93B081005</t>
  </si>
  <si>
    <t>MN93B081003</t>
  </si>
  <si>
    <t>MN93B081002</t>
  </si>
  <si>
    <t>MN93B081001</t>
  </si>
  <si>
    <t>MI93B062013</t>
  </si>
  <si>
    <t>MI93B062012</t>
  </si>
  <si>
    <t>MI93B062011</t>
  </si>
  <si>
    <t>MI93B062010</t>
  </si>
  <si>
    <t>MI93B062009</t>
  </si>
  <si>
    <t>MI93B062008</t>
  </si>
  <si>
    <t>MI93B062007</t>
  </si>
  <si>
    <t>MI93B062006</t>
  </si>
  <si>
    <t>MI93B062004</t>
  </si>
  <si>
    <t>MI93B062002</t>
  </si>
  <si>
    <t>WI93B012017</t>
  </si>
  <si>
    <t>WI93B012016</t>
  </si>
  <si>
    <t>WI93B012015</t>
  </si>
  <si>
    <t>WI93B012013</t>
  </si>
  <si>
    <t>WI93B012012</t>
  </si>
  <si>
    <t>WI93B012006</t>
  </si>
  <si>
    <t>WI93B012005</t>
  </si>
  <si>
    <t>WI93B012004</t>
  </si>
  <si>
    <t>WI93B012001</t>
  </si>
  <si>
    <t>ME93B034002</t>
  </si>
  <si>
    <t>ME93B034001</t>
  </si>
  <si>
    <t>AK94B004072</t>
  </si>
  <si>
    <t>AK94B004071</t>
  </si>
  <si>
    <t>AK94B004070</t>
  </si>
  <si>
    <t>AK94B004069</t>
  </si>
  <si>
    <t>AK94B004068</t>
  </si>
  <si>
    <t>AK94B004067</t>
  </si>
  <si>
    <t>AK94B004066</t>
  </si>
  <si>
    <t>AK94B004065</t>
  </si>
  <si>
    <t>AK94B004057</t>
  </si>
  <si>
    <t>AK94B004049</t>
  </si>
  <si>
    <t>AK94B004048</t>
  </si>
  <si>
    <t>AK94B004047</t>
  </si>
  <si>
    <t>AK94B004046</t>
  </si>
  <si>
    <t>AK94B004045</t>
  </si>
  <si>
    <t>AK94B004044</t>
  </si>
  <si>
    <t>AK06B004040</t>
  </si>
  <si>
    <t>AK06B004034</t>
  </si>
  <si>
    <t>AK06B004032</t>
  </si>
  <si>
    <t>AK06B004030</t>
  </si>
  <si>
    <t>AK06B004029</t>
  </si>
  <si>
    <t>AK06B004028</t>
  </si>
  <si>
    <t>AK06B004027</t>
  </si>
  <si>
    <t>AK06B004026</t>
  </si>
  <si>
    <t>AK06B004025</t>
  </si>
  <si>
    <t>AK06B004024</t>
  </si>
  <si>
    <t>AK06B017001</t>
  </si>
  <si>
    <t>Sitka Baranof Island Housing Authority</t>
  </si>
  <si>
    <t>AK94B006055</t>
  </si>
  <si>
    <t>AK94B006054</t>
  </si>
  <si>
    <t>AK94B006052</t>
  </si>
  <si>
    <t>AK94B006051</t>
  </si>
  <si>
    <t>AK94B006050</t>
  </si>
  <si>
    <t>AK94B006049</t>
  </si>
  <si>
    <t>AK94B006048</t>
  </si>
  <si>
    <t>AK94B006047</t>
  </si>
  <si>
    <t>AK94B006046</t>
  </si>
  <si>
    <t>AK94B006044</t>
  </si>
  <si>
    <t>AK94B006040</t>
  </si>
  <si>
    <t>AK02P006017</t>
  </si>
  <si>
    <t>AK94B002012</t>
  </si>
  <si>
    <t>AK94B002011</t>
  </si>
  <si>
    <t>AK94B002009</t>
  </si>
  <si>
    <t>AK06B002008</t>
  </si>
  <si>
    <t>AK06B002007</t>
  </si>
  <si>
    <t>AK06B002006</t>
  </si>
  <si>
    <t>AK02B002005</t>
  </si>
  <si>
    <t>AK94B013021</t>
  </si>
  <si>
    <t>AK94B013020</t>
  </si>
  <si>
    <t>AK94B013019</t>
  </si>
  <si>
    <t>AK94B013018</t>
  </si>
  <si>
    <t>AK94B013017</t>
  </si>
  <si>
    <t>AK02P013011</t>
  </si>
  <si>
    <t>AK94B007044</t>
  </si>
  <si>
    <t>AK94B007038</t>
  </si>
  <si>
    <t>AK06B007031</t>
  </si>
  <si>
    <t>AK94B012035</t>
  </si>
  <si>
    <t>Cook Inlet Native Regional Corporation</t>
  </si>
  <si>
    <t>AK94B012030</t>
  </si>
  <si>
    <t>AK06P012006</t>
  </si>
  <si>
    <t>AK06B012017</t>
  </si>
  <si>
    <t>AK02B012013</t>
  </si>
  <si>
    <t>AK02B012012</t>
  </si>
  <si>
    <t>AK94B015021</t>
  </si>
  <si>
    <t>AK94B015020</t>
  </si>
  <si>
    <t>AK94B015019</t>
  </si>
  <si>
    <t>AK94B015018</t>
  </si>
  <si>
    <t>AK94B015017</t>
  </si>
  <si>
    <t>AK94B015004</t>
  </si>
  <si>
    <t>AK94B015003</t>
  </si>
  <si>
    <t>AK06B015011</t>
  </si>
  <si>
    <t>AK06B015007</t>
  </si>
  <si>
    <t>AK02P015008</t>
  </si>
  <si>
    <t>AK02B015016</t>
  </si>
  <si>
    <t>AK02B015006</t>
  </si>
  <si>
    <t>AK02B015005</t>
  </si>
  <si>
    <t>AK94B009103</t>
  </si>
  <si>
    <t>AK94B009102</t>
  </si>
  <si>
    <t>AK94B009099</t>
  </si>
  <si>
    <t>AK94B009098</t>
  </si>
  <si>
    <t>AK94B009097</t>
  </si>
  <si>
    <t>AK94B009096</t>
  </si>
  <si>
    <t>AK94B009095</t>
  </si>
  <si>
    <t>AK94B009094</t>
  </si>
  <si>
    <t>AK94B009093</t>
  </si>
  <si>
    <t>AK94B009090</t>
  </si>
  <si>
    <t>AK94B009089</t>
  </si>
  <si>
    <t>AK94B009088</t>
  </si>
  <si>
    <t>AK94B009087</t>
  </si>
  <si>
    <t>AK06P00961</t>
  </si>
  <si>
    <t>AK06B009069</t>
  </si>
  <si>
    <t>AK94B010044</t>
  </si>
  <si>
    <t>AK94B010043</t>
  </si>
  <si>
    <t>AK94B010042</t>
  </si>
  <si>
    <t>AK94B010041</t>
  </si>
  <si>
    <t>AK94B010040</t>
  </si>
  <si>
    <t>AK94B010039</t>
  </si>
  <si>
    <t>AK94B010038</t>
  </si>
  <si>
    <t>AK94B010037</t>
  </si>
  <si>
    <t>AK06B010029</t>
  </si>
  <si>
    <t>AK06B010023</t>
  </si>
  <si>
    <t>AK02P010011</t>
  </si>
  <si>
    <t>AK94B008047</t>
  </si>
  <si>
    <t>Bering Straits Regional Corporation</t>
  </si>
  <si>
    <t>AK94B008046</t>
  </si>
  <si>
    <t>AK94B008043</t>
  </si>
  <si>
    <t>AK94B008042</t>
  </si>
  <si>
    <t>AK94B008041</t>
  </si>
  <si>
    <t>AK94B008040</t>
  </si>
  <si>
    <t>AK94B008039</t>
  </si>
  <si>
    <t>AK94B008038</t>
  </si>
  <si>
    <t>AK94B008037</t>
  </si>
  <si>
    <t>AK94B008036</t>
  </si>
  <si>
    <t>AK06P008009</t>
  </si>
  <si>
    <t>AK06B008032</t>
  </si>
  <si>
    <t>AK06B008031</t>
  </si>
  <si>
    <t>AK06B008030</t>
  </si>
  <si>
    <t>AK06B008023</t>
  </si>
  <si>
    <t>AK94B017005</t>
  </si>
  <si>
    <t>Baranof Island Housing Authority</t>
  </si>
  <si>
    <t>AK94B017004</t>
  </si>
  <si>
    <t>AK94B017003</t>
  </si>
  <si>
    <t>AK94B005042</t>
  </si>
  <si>
    <t>AK94B005041</t>
  </si>
  <si>
    <t>AK94B005040</t>
  </si>
  <si>
    <t>AK94B005039</t>
  </si>
  <si>
    <t>AK94B005038</t>
  </si>
  <si>
    <t>AK94B005037</t>
  </si>
  <si>
    <t>AK06B005036</t>
  </si>
  <si>
    <t>AK06B005030</t>
  </si>
  <si>
    <t>AK06B005025</t>
  </si>
  <si>
    <t>AK06B005001</t>
  </si>
  <si>
    <t>AK94B016030</t>
  </si>
  <si>
    <t>AK94B016029</t>
  </si>
  <si>
    <t>AK94B016028</t>
  </si>
  <si>
    <t>AK94B016026</t>
  </si>
  <si>
    <t>AK94B016025</t>
  </si>
  <si>
    <t>AK94B016024</t>
  </si>
  <si>
    <t>AK94B016023</t>
  </si>
  <si>
    <t>AK94B016008</t>
  </si>
  <si>
    <t>AK94B016007</t>
  </si>
  <si>
    <t>AK94B016006</t>
  </si>
  <si>
    <t>AK94B016005</t>
  </si>
  <si>
    <t>AK94B016004</t>
  </si>
  <si>
    <t>AK94B016003</t>
  </si>
  <si>
    <t>AK94B016002</t>
  </si>
  <si>
    <t>AK94B016001</t>
  </si>
  <si>
    <t>AK06B016022</t>
  </si>
  <si>
    <t>AK06B016020</t>
  </si>
  <si>
    <t>AK06B016019</t>
  </si>
  <si>
    <t>AK06B016018</t>
  </si>
  <si>
    <t>AK06B016017</t>
  </si>
  <si>
    <t>AK06B016016</t>
  </si>
  <si>
    <t>AK06B016015</t>
  </si>
  <si>
    <t>AK06B016012</t>
  </si>
  <si>
    <t>AK02B016010</t>
  </si>
  <si>
    <t>AK02B016009</t>
  </si>
  <si>
    <t>AK94B011013</t>
  </si>
  <si>
    <t>AK94B011012</t>
  </si>
  <si>
    <t>AK94B011011</t>
  </si>
  <si>
    <t>AK94B011010</t>
  </si>
  <si>
    <t>AK94B011003</t>
  </si>
  <si>
    <t>AK06P011004</t>
  </si>
  <si>
    <t>AK06B011009</t>
  </si>
  <si>
    <t>AK06B011008</t>
  </si>
  <si>
    <t>AK06B011007</t>
  </si>
  <si>
    <t>DOFA (Date of Full Availability)</t>
  </si>
  <si>
    <t>Development</t>
  </si>
  <si>
    <t>Turnkey II</t>
  </si>
  <si>
    <t>Mutual Help</t>
  </si>
  <si>
    <t>Low Rent</t>
  </si>
  <si>
    <t>FY 2021 Undisbursed Funds Adjustment (24 CFR 1000.329)</t>
  </si>
  <si>
    <t>FY 2021 Final Allocation</t>
  </si>
  <si>
    <t>FY 2021 Repayment Amount</t>
  </si>
  <si>
    <t>Unadjusted FY 2021 Allocation</t>
  </si>
  <si>
    <r>
      <rPr>
        <u/>
        <sz val="10"/>
        <rFont val="Times New Roman"/>
        <family val="1"/>
      </rPr>
      <t>Unadjusted FY 2021 Allocation</t>
    </r>
    <r>
      <rPr>
        <sz val="10"/>
        <rFont val="Times New Roman"/>
        <family val="1"/>
      </rPr>
      <t>:  This column is equal to the appropriation after set asides plus the net amount of repayments collected in FY 2021 plus the carry-over amount minus three million dollars used for the minimum allocation.  In FY 2021, the amounts are $647,000,000 + $1,592,481 + $5,283,056 - $3,000,000 which totals $650,875,537.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</si>
</sst>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dd\-mmm\-yyyy"/>
  </numFmts>
  <fonts count="9" x14ac:knownFonts="1">
    <font>
      <sz val="11"/>
      <color theme="1"/>
      <name val="Calibri"/>
      <family val="2"/>
      <scheme val="minor"/>
    </font>
    <font>
      <sz val="8"/>
      <name val="Courier"/>
      <family val="3"/>
    </font>
    <font>
      <sz val="8"/>
      <name val="Courier"/>
    </font>
    <font>
      <sz val="10"/>
      <name val="Arial"/>
      <family val="2"/>
    </font>
    <font>
      <b/>
      <sz val="10"/>
      <name val="Arial"/>
      <family val="2"/>
    </font>
    <font>
      <b/>
      <sz val="8"/>
      <name val="Courier"/>
      <family val="3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1" fillId="0" borderId="0" xfId="1"/>
    <xf numFmtId="0" fontId="2" fillId="0" borderId="0" xfId="2"/>
    <xf numFmtId="4" fontId="3" fillId="0" borderId="1" xfId="2" applyNumberFormat="1" applyFont="1" applyBorder="1"/>
    <xf numFmtId="0" fontId="3" fillId="0" borderId="0" xfId="1" applyFont="1"/>
    <xf numFmtId="0" fontId="4" fillId="2" borderId="1" xfId="1" applyFont="1" applyFill="1" applyBorder="1" applyAlignment="1" applyProtection="1">
      <alignment horizontal="right" textRotation="90"/>
      <protection locked="0"/>
    </xf>
    <xf numFmtId="0" fontId="4" fillId="2" borderId="1" xfId="1" applyFont="1" applyFill="1" applyBorder="1" applyAlignment="1" applyProtection="1">
      <alignment horizontal="left"/>
      <protection locked="0"/>
    </xf>
    <xf numFmtId="1" fontId="2" fillId="0" borderId="0" xfId="2" applyNumberFormat="1"/>
    <xf numFmtId="0" fontId="2" fillId="0" borderId="1" xfId="2" applyBorder="1"/>
    <xf numFmtId="1" fontId="4" fillId="0" borderId="1" xfId="2" applyNumberFormat="1" applyFont="1" applyBorder="1"/>
    <xf numFmtId="0" fontId="4" fillId="0" borderId="1" xfId="2" applyFont="1" applyBorder="1"/>
    <xf numFmtId="1" fontId="2" fillId="0" borderId="1" xfId="2" applyNumberFormat="1" applyBorder="1"/>
    <xf numFmtId="1" fontId="3" fillId="0" borderId="1" xfId="2" applyNumberFormat="1" applyFont="1" applyBorder="1"/>
    <xf numFmtId="4" fontId="4" fillId="0" borderId="1" xfId="2" applyNumberFormat="1" applyFont="1" applyBorder="1"/>
    <xf numFmtId="0" fontId="5" fillId="0" borderId="0" xfId="1" applyFont="1"/>
    <xf numFmtId="1" fontId="4" fillId="2" borderId="1" xfId="1" applyNumberFormat="1" applyFont="1" applyFill="1" applyBorder="1" applyAlignment="1" applyProtection="1">
      <alignment horizontal="left"/>
      <protection locked="0"/>
    </xf>
    <xf numFmtId="5" fontId="2" fillId="0" borderId="0" xfId="2" applyNumberFormat="1"/>
    <xf numFmtId="0" fontId="5" fillId="0" borderId="0" xfId="2" applyFont="1"/>
    <xf numFmtId="3" fontId="4" fillId="0" borderId="1" xfId="2" applyNumberFormat="1" applyFont="1" applyBorder="1"/>
    <xf numFmtId="3" fontId="3" fillId="0" borderId="1" xfId="2" applyNumberFormat="1" applyFont="1" applyBorder="1"/>
    <xf numFmtId="164" fontId="3" fillId="0" borderId="1" xfId="2" applyNumberFormat="1" applyFont="1" applyBorder="1"/>
    <xf numFmtId="5" fontId="3" fillId="0" borderId="1" xfId="2" applyNumberFormat="1" applyFont="1" applyBorder="1"/>
    <xf numFmtId="0" fontId="0" fillId="0" borderId="1" xfId="0" applyBorder="1"/>
    <xf numFmtId="3" fontId="3" fillId="0" borderId="1" xfId="0" applyNumberFormat="1" applyFont="1" applyBorder="1"/>
    <xf numFmtId="164" fontId="3" fillId="0" borderId="1" xfId="0" applyNumberFormat="1" applyFont="1" applyBorder="1"/>
    <xf numFmtId="4" fontId="3" fillId="0" borderId="1" xfId="0" applyNumberFormat="1" applyFont="1" applyBorder="1"/>
    <xf numFmtId="0" fontId="4" fillId="0" borderId="0" xfId="1" applyFont="1"/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165" fontId="3" fillId="0" borderId="1" xfId="2" applyNumberFormat="1" applyFont="1" applyBorder="1"/>
    <xf numFmtId="3" fontId="4" fillId="2" borderId="1" xfId="1" applyNumberFormat="1" applyFont="1" applyFill="1" applyBorder="1" applyAlignment="1" applyProtection="1">
      <alignment horizontal="right" textRotation="90"/>
      <protection locked="0"/>
    </xf>
    <xf numFmtId="0" fontId="4" fillId="2" borderId="1" xfId="1" applyFont="1" applyFill="1" applyBorder="1"/>
    <xf numFmtId="5" fontId="4" fillId="0" borderId="1" xfId="2" applyNumberFormat="1" applyFont="1" applyBorder="1"/>
    <xf numFmtId="0" fontId="6" fillId="0" borderId="0" xfId="2" applyFont="1" applyAlignment="1">
      <alignment horizontal="left" wrapText="1"/>
    </xf>
    <xf numFmtId="37" fontId="8" fillId="2" borderId="2" xfId="2" applyNumberFormat="1" applyFont="1" applyFill="1" applyBorder="1" applyAlignment="1" applyProtection="1">
      <alignment horizontal="right" textRotation="90" wrapText="1"/>
      <protection locked="0"/>
    </xf>
    <xf numFmtId="5" fontId="8" fillId="2" borderId="2" xfId="2" applyNumberFormat="1" applyFont="1" applyFill="1" applyBorder="1" applyAlignment="1" applyProtection="1">
      <alignment horizontal="right" textRotation="90" wrapText="1"/>
      <protection locked="0"/>
    </xf>
    <xf numFmtId="4" fontId="4" fillId="0" borderId="3" xfId="0" applyNumberFormat="1" applyFont="1" applyBorder="1"/>
    <xf numFmtId="3" fontId="4" fillId="0" borderId="3" xfId="0" applyNumberFormat="1" applyFont="1" applyBorder="1"/>
    <xf numFmtId="164" fontId="4" fillId="0" borderId="3" xfId="2" applyNumberFormat="1" applyFont="1" applyBorder="1"/>
    <xf numFmtId="5" fontId="4" fillId="0" borderId="3" xfId="2" applyNumberFormat="1" applyFont="1" applyBorder="1"/>
    <xf numFmtId="0" fontId="0" fillId="0" borderId="3" xfId="0" applyBorder="1"/>
    <xf numFmtId="4" fontId="4" fillId="0" borderId="4" xfId="0" applyNumberFormat="1" applyFont="1" applyBorder="1"/>
    <xf numFmtId="3" fontId="4" fillId="0" borderId="4" xfId="0" applyNumberFormat="1" applyFont="1" applyBorder="1"/>
    <xf numFmtId="164" fontId="4" fillId="0" borderId="4" xfId="2" applyNumberFormat="1" applyFont="1" applyBorder="1"/>
    <xf numFmtId="5" fontId="4" fillId="0" borderId="4" xfId="2" applyNumberFormat="1" applyFont="1" applyBorder="1"/>
    <xf numFmtId="3" fontId="3" fillId="0" borderId="4" xfId="0" applyNumberFormat="1" applyFont="1" applyBorder="1"/>
    <xf numFmtId="0" fontId="6" fillId="0" borderId="0" xfId="2" applyFont="1" applyFill="1" applyAlignment="1">
      <alignment horizontal="left" wrapText="1"/>
    </xf>
  </cellXfs>
  <cellStyles count="3">
    <cellStyle name="Normal" xfId="0" builtinId="0"/>
    <cellStyle name="Normal 2" xfId="1" xr:uid="{DFEF94A9-5A6F-4F2F-ABF9-DB2FAA5B7A0B}"/>
    <cellStyle name="Normal 3" xfId="2" xr:uid="{6AAF6A6F-14D1-4705-A053-953E2FBA9E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CDB7-6EDC-40FB-B957-133CCE3213FB}">
  <dimension ref="A1:Y611"/>
  <sheetViews>
    <sheetView tabSelected="1" topLeftCell="A567" zoomScale="80" zoomScaleNormal="80" zoomScalePageLayoutView="60" workbookViewId="0">
      <selection activeCell="A605" sqref="A605:N605"/>
    </sheetView>
  </sheetViews>
  <sheetFormatPr defaultRowHeight="10.9" x14ac:dyDescent="0.15"/>
  <cols>
    <col min="1" max="1" width="11.625" style="2" bestFit="1" customWidth="1"/>
    <col min="2" max="2" width="49.875" style="2" customWidth="1"/>
    <col min="3" max="3" width="9.625" style="2" bestFit="1" customWidth="1"/>
    <col min="4" max="4" width="9.25" style="2" customWidth="1"/>
    <col min="5" max="11" width="9.625" style="2" customWidth="1"/>
    <col min="12" max="12" width="5.875" style="2" customWidth="1"/>
    <col min="13" max="13" width="7" style="2" bestFit="1" customWidth="1"/>
    <col min="14" max="14" width="9.75" style="2" customWidth="1"/>
    <col min="15" max="15" width="6" style="2" customWidth="1"/>
    <col min="16" max="17" width="14.25" style="2" customWidth="1"/>
    <col min="18" max="18" width="11" style="16" customWidth="1"/>
    <col min="19" max="19" width="11.5" style="16" customWidth="1"/>
    <col min="20" max="20" width="14.875" style="2" customWidth="1"/>
    <col min="21" max="21" width="11.875" style="16" customWidth="1"/>
    <col min="22" max="22" width="8.5" style="2" customWidth="1"/>
    <col min="23" max="23" width="13.375" style="2" customWidth="1"/>
    <col min="24" max="24" width="15.625" style="2" customWidth="1"/>
    <col min="25" max="25" width="5.625" style="2" customWidth="1"/>
    <col min="26" max="16384" width="9" style="2"/>
  </cols>
  <sheetData>
    <row r="1" spans="1:25" ht="275.95" customHeight="1" x14ac:dyDescent="0.15">
      <c r="A1" s="34" t="s">
        <v>2020</v>
      </c>
      <c r="B1" s="34" t="s">
        <v>2019</v>
      </c>
      <c r="C1" s="34" t="s">
        <v>2417</v>
      </c>
      <c r="D1" s="34" t="s">
        <v>2416</v>
      </c>
      <c r="E1" s="34" t="s">
        <v>2415</v>
      </c>
      <c r="F1" s="34" t="s">
        <v>2414</v>
      </c>
      <c r="G1" s="34" t="s">
        <v>2413</v>
      </c>
      <c r="H1" s="34" t="s">
        <v>2412</v>
      </c>
      <c r="I1" s="34" t="s">
        <v>2411</v>
      </c>
      <c r="J1" s="34" t="s">
        <v>2410</v>
      </c>
      <c r="K1" s="34" t="s">
        <v>2409</v>
      </c>
      <c r="L1" s="34" t="s">
        <v>2408</v>
      </c>
      <c r="M1" s="34" t="s">
        <v>2407</v>
      </c>
      <c r="N1" s="34" t="s">
        <v>2406</v>
      </c>
      <c r="O1" s="34" t="s">
        <v>2405</v>
      </c>
      <c r="P1" s="34" t="s">
        <v>2404</v>
      </c>
      <c r="Q1" s="34" t="s">
        <v>2403</v>
      </c>
      <c r="R1" s="35" t="s">
        <v>2402</v>
      </c>
      <c r="S1" s="35" t="s">
        <v>2401</v>
      </c>
      <c r="T1" s="34" t="s">
        <v>4204</v>
      </c>
      <c r="U1" s="35" t="s">
        <v>4203</v>
      </c>
      <c r="V1" s="34" t="s">
        <v>4201</v>
      </c>
      <c r="W1" s="34" t="s">
        <v>2400</v>
      </c>
      <c r="X1" s="34" t="s">
        <v>4202</v>
      </c>
      <c r="Y1" s="34" t="s">
        <v>2399</v>
      </c>
    </row>
    <row r="2" spans="1:25" s="22" customFormat="1" ht="14.3" x14ac:dyDescent="0.25">
      <c r="A2" s="25" t="s">
        <v>1538</v>
      </c>
      <c r="B2" s="25" t="s">
        <v>2016</v>
      </c>
      <c r="C2" s="23">
        <v>90.743280219855976</v>
      </c>
      <c r="D2" s="23">
        <v>7.8173954829408938</v>
      </c>
      <c r="E2" s="23">
        <v>11.247477174435367</v>
      </c>
      <c r="F2" s="23">
        <v>7.6578567996155691</v>
      </c>
      <c r="G2" s="23">
        <v>7.9769341662662185</v>
      </c>
      <c r="H2" s="23">
        <v>7.5780874579529076</v>
      </c>
      <c r="I2" s="23">
        <v>26.722729456991832</v>
      </c>
      <c r="J2" s="23">
        <v>384</v>
      </c>
      <c r="K2" s="23">
        <v>332</v>
      </c>
      <c r="L2" s="23">
        <v>0</v>
      </c>
      <c r="M2" s="24">
        <v>1432</v>
      </c>
      <c r="N2" s="24">
        <v>670883.01826070005</v>
      </c>
      <c r="O2" s="25">
        <v>1.788871075484302</v>
      </c>
      <c r="P2" s="24">
        <v>0</v>
      </c>
      <c r="Q2" s="24">
        <v>68549</v>
      </c>
      <c r="R2" s="24">
        <v>-388</v>
      </c>
      <c r="S2" s="24">
        <v>-944</v>
      </c>
      <c r="T2" s="24">
        <v>67217</v>
      </c>
      <c r="U2" s="24">
        <v>0</v>
      </c>
      <c r="V2" s="24">
        <v>0</v>
      </c>
      <c r="W2" s="24">
        <v>7398</v>
      </c>
      <c r="X2" s="24">
        <v>74615</v>
      </c>
      <c r="Y2" s="22" t="s">
        <v>2173</v>
      </c>
    </row>
    <row r="3" spans="1:25" s="22" customFormat="1" ht="14.3" x14ac:dyDescent="0.25">
      <c r="A3" s="25" t="s">
        <v>1538</v>
      </c>
      <c r="B3" s="25" t="s">
        <v>2015</v>
      </c>
      <c r="C3" s="23">
        <v>294.43297596371883</v>
      </c>
      <c r="D3" s="23">
        <v>25</v>
      </c>
      <c r="E3" s="23">
        <v>25</v>
      </c>
      <c r="F3" s="23">
        <v>15</v>
      </c>
      <c r="G3" s="23">
        <v>4</v>
      </c>
      <c r="H3" s="23">
        <v>15</v>
      </c>
      <c r="I3" s="23">
        <v>47</v>
      </c>
      <c r="J3" s="23">
        <v>693</v>
      </c>
      <c r="K3" s="23">
        <v>693</v>
      </c>
      <c r="L3" s="23">
        <v>0</v>
      </c>
      <c r="M3" s="24">
        <v>1203</v>
      </c>
      <c r="N3" s="24">
        <v>670883.01826070005</v>
      </c>
      <c r="O3" s="25">
        <v>1.788871075484302</v>
      </c>
      <c r="P3" s="24">
        <v>0</v>
      </c>
      <c r="Q3" s="24">
        <v>117470</v>
      </c>
      <c r="R3" s="24">
        <v>16742</v>
      </c>
      <c r="S3" s="24">
        <v>-1859</v>
      </c>
      <c r="T3" s="24">
        <v>132354</v>
      </c>
      <c r="U3" s="24">
        <v>0</v>
      </c>
      <c r="V3" s="24">
        <v>0</v>
      </c>
      <c r="W3" s="24">
        <v>0</v>
      </c>
      <c r="X3" s="24">
        <v>132354</v>
      </c>
      <c r="Y3" s="22" t="s">
        <v>2173</v>
      </c>
    </row>
    <row r="4" spans="1:25" s="22" customFormat="1" ht="14.3" x14ac:dyDescent="0.25">
      <c r="A4" s="25" t="s">
        <v>1538</v>
      </c>
      <c r="B4" s="25" t="s">
        <v>2013</v>
      </c>
      <c r="C4" s="23">
        <v>250.15166481876335</v>
      </c>
      <c r="D4" s="23">
        <v>4</v>
      </c>
      <c r="E4" s="23">
        <v>0</v>
      </c>
      <c r="F4" s="23">
        <v>0</v>
      </c>
      <c r="G4" s="23">
        <v>2</v>
      </c>
      <c r="H4" s="23">
        <v>0</v>
      </c>
      <c r="I4" s="23">
        <v>0</v>
      </c>
      <c r="J4" s="23">
        <v>586</v>
      </c>
      <c r="K4" s="23">
        <v>586</v>
      </c>
      <c r="L4" s="23">
        <v>875.39999999999986</v>
      </c>
      <c r="M4" s="24">
        <v>1241</v>
      </c>
      <c r="N4" s="24">
        <v>670883.01826070005</v>
      </c>
      <c r="O4" s="25">
        <v>1.788871075484302</v>
      </c>
      <c r="P4" s="24">
        <v>1743067</v>
      </c>
      <c r="Q4" s="24">
        <v>15401</v>
      </c>
      <c r="R4" s="24">
        <v>467</v>
      </c>
      <c r="S4" s="24">
        <v>-17820</v>
      </c>
      <c r="T4" s="24">
        <v>1741115</v>
      </c>
      <c r="U4" s="24">
        <v>0</v>
      </c>
      <c r="V4" s="24">
        <v>0</v>
      </c>
      <c r="W4" s="24">
        <v>0</v>
      </c>
      <c r="X4" s="24">
        <v>1741115</v>
      </c>
      <c r="Y4" s="22" t="s">
        <v>2172</v>
      </c>
    </row>
    <row r="5" spans="1:25" s="22" customFormat="1" ht="14.3" x14ac:dyDescent="0.25">
      <c r="A5" s="25" t="s">
        <v>1538</v>
      </c>
      <c r="B5" s="25" t="s">
        <v>2011</v>
      </c>
      <c r="C5" s="23">
        <v>34.956214401732538</v>
      </c>
      <c r="D5" s="23">
        <v>4</v>
      </c>
      <c r="E5" s="23">
        <v>10</v>
      </c>
      <c r="F5" s="23">
        <v>0</v>
      </c>
      <c r="G5" s="23">
        <v>4</v>
      </c>
      <c r="H5" s="23">
        <v>4</v>
      </c>
      <c r="I5" s="23">
        <v>14</v>
      </c>
      <c r="J5" s="23">
        <v>98</v>
      </c>
      <c r="K5" s="23">
        <v>86</v>
      </c>
      <c r="L5" s="23">
        <v>0</v>
      </c>
      <c r="M5" s="24">
        <v>1432</v>
      </c>
      <c r="N5" s="24">
        <v>670883.01826070005</v>
      </c>
      <c r="O5" s="25">
        <v>1.788871075484302</v>
      </c>
      <c r="P5" s="24">
        <v>0</v>
      </c>
      <c r="Q5" s="24">
        <v>50634</v>
      </c>
      <c r="R5" s="24">
        <v>0</v>
      </c>
      <c r="S5" s="24">
        <v>0</v>
      </c>
      <c r="T5" s="24">
        <v>50634</v>
      </c>
      <c r="U5" s="24">
        <v>0</v>
      </c>
      <c r="V5" s="24">
        <v>0</v>
      </c>
      <c r="W5" s="24">
        <v>23772</v>
      </c>
      <c r="X5" s="24">
        <v>74406</v>
      </c>
      <c r="Y5" s="22" t="s">
        <v>2173</v>
      </c>
    </row>
    <row r="6" spans="1:25" s="22" customFormat="1" ht="14.3" x14ac:dyDescent="0.25">
      <c r="A6" s="25" t="s">
        <v>1538</v>
      </c>
      <c r="B6" s="25" t="s">
        <v>2009</v>
      </c>
      <c r="C6" s="23">
        <v>675.44561432920352</v>
      </c>
      <c r="D6" s="23">
        <v>35</v>
      </c>
      <c r="E6" s="23">
        <v>35</v>
      </c>
      <c r="F6" s="23">
        <v>30</v>
      </c>
      <c r="G6" s="23">
        <v>100</v>
      </c>
      <c r="H6" s="23">
        <v>4</v>
      </c>
      <c r="I6" s="23">
        <v>100</v>
      </c>
      <c r="J6" s="23">
        <v>815</v>
      </c>
      <c r="K6" s="23">
        <v>708</v>
      </c>
      <c r="L6" s="23">
        <v>0</v>
      </c>
      <c r="M6" s="24">
        <v>1688</v>
      </c>
      <c r="N6" s="24">
        <v>670883.01826070005</v>
      </c>
      <c r="O6" s="25">
        <v>1.788871075484302</v>
      </c>
      <c r="P6" s="24">
        <v>0</v>
      </c>
      <c r="Q6" s="24">
        <v>383771</v>
      </c>
      <c r="R6" s="24">
        <v>-2005</v>
      </c>
      <c r="S6" s="24">
        <v>-5287</v>
      </c>
      <c r="T6" s="24">
        <v>376480</v>
      </c>
      <c r="U6" s="24">
        <v>0</v>
      </c>
      <c r="V6" s="24">
        <v>0</v>
      </c>
      <c r="W6" s="24">
        <v>0</v>
      </c>
      <c r="X6" s="24">
        <v>376480</v>
      </c>
      <c r="Y6" s="22" t="s">
        <v>2173</v>
      </c>
    </row>
    <row r="7" spans="1:25" s="22" customFormat="1" ht="14.3" x14ac:dyDescent="0.25">
      <c r="A7" s="25" t="s">
        <v>1538</v>
      </c>
      <c r="B7" s="25" t="s">
        <v>2007</v>
      </c>
      <c r="C7" s="23">
        <v>363.78866140884958</v>
      </c>
      <c r="D7" s="23">
        <v>30</v>
      </c>
      <c r="E7" s="23">
        <v>15</v>
      </c>
      <c r="F7" s="23">
        <v>30</v>
      </c>
      <c r="G7" s="23">
        <v>60</v>
      </c>
      <c r="H7" s="23">
        <v>10</v>
      </c>
      <c r="I7" s="23">
        <v>75</v>
      </c>
      <c r="J7" s="23">
        <v>396</v>
      </c>
      <c r="K7" s="23">
        <v>396</v>
      </c>
      <c r="L7" s="23">
        <v>0</v>
      </c>
      <c r="M7" s="24">
        <v>1688</v>
      </c>
      <c r="N7" s="24">
        <v>670883.01826070005</v>
      </c>
      <c r="O7" s="25">
        <v>1.788871075484302</v>
      </c>
      <c r="P7" s="24">
        <v>0</v>
      </c>
      <c r="Q7" s="24">
        <v>261818</v>
      </c>
      <c r="R7" s="24">
        <v>-2807</v>
      </c>
      <c r="S7" s="24">
        <v>-3587</v>
      </c>
      <c r="T7" s="24">
        <v>255423</v>
      </c>
      <c r="U7" s="24">
        <v>0</v>
      </c>
      <c r="V7" s="24">
        <v>0</v>
      </c>
      <c r="W7" s="24">
        <v>0</v>
      </c>
      <c r="X7" s="24">
        <v>255423</v>
      </c>
      <c r="Y7" s="22" t="s">
        <v>2173</v>
      </c>
    </row>
    <row r="8" spans="1:25" s="22" customFormat="1" ht="14.3" x14ac:dyDescent="0.25">
      <c r="A8" s="25" t="s">
        <v>1538</v>
      </c>
      <c r="B8" s="25" t="s">
        <v>2005</v>
      </c>
      <c r="C8" s="23">
        <v>46.080609523809521</v>
      </c>
      <c r="D8" s="23">
        <v>10</v>
      </c>
      <c r="E8" s="23">
        <v>20</v>
      </c>
      <c r="F8" s="23">
        <v>4</v>
      </c>
      <c r="G8" s="23">
        <v>4</v>
      </c>
      <c r="H8" s="23">
        <v>4</v>
      </c>
      <c r="I8" s="23">
        <v>31</v>
      </c>
      <c r="J8" s="23">
        <v>163</v>
      </c>
      <c r="K8" s="23">
        <v>58</v>
      </c>
      <c r="L8" s="23">
        <v>0</v>
      </c>
      <c r="M8" s="24">
        <v>1203</v>
      </c>
      <c r="N8" s="24">
        <v>670883.01826070005</v>
      </c>
      <c r="O8" s="25">
        <v>1.788871075484302</v>
      </c>
      <c r="P8" s="24">
        <v>0</v>
      </c>
      <c r="Q8" s="24">
        <v>55326</v>
      </c>
      <c r="R8" s="24">
        <v>0</v>
      </c>
      <c r="S8" s="24">
        <v>-766</v>
      </c>
      <c r="T8" s="24">
        <v>54560</v>
      </c>
      <c r="U8" s="24">
        <v>0</v>
      </c>
      <c r="V8" s="24">
        <v>0</v>
      </c>
      <c r="W8" s="24">
        <v>19896</v>
      </c>
      <c r="X8" s="24">
        <v>74456</v>
      </c>
      <c r="Y8" s="22" t="s">
        <v>2173</v>
      </c>
    </row>
    <row r="9" spans="1:25" s="22" customFormat="1" ht="14.3" x14ac:dyDescent="0.25">
      <c r="A9" s="25" t="s">
        <v>1538</v>
      </c>
      <c r="B9" s="25" t="s">
        <v>2003</v>
      </c>
      <c r="C9" s="23">
        <v>728.81594513124469</v>
      </c>
      <c r="D9" s="23">
        <v>55</v>
      </c>
      <c r="E9" s="23">
        <v>40</v>
      </c>
      <c r="F9" s="23">
        <v>30</v>
      </c>
      <c r="G9" s="23">
        <v>105</v>
      </c>
      <c r="H9" s="23">
        <v>20</v>
      </c>
      <c r="I9" s="23">
        <v>125</v>
      </c>
      <c r="J9" s="23">
        <v>849</v>
      </c>
      <c r="K9" s="23">
        <v>849</v>
      </c>
      <c r="L9" s="23">
        <v>0</v>
      </c>
      <c r="M9" s="24">
        <v>943</v>
      </c>
      <c r="N9" s="24">
        <v>670883.01826070005</v>
      </c>
      <c r="O9" s="25">
        <v>1.788871075484302</v>
      </c>
      <c r="P9" s="24">
        <v>0</v>
      </c>
      <c r="Q9" s="24">
        <v>463908</v>
      </c>
      <c r="R9" s="24">
        <v>-4255</v>
      </c>
      <c r="S9" s="24">
        <v>-6365</v>
      </c>
      <c r="T9" s="24">
        <v>453288</v>
      </c>
      <c r="U9" s="24">
        <v>0</v>
      </c>
      <c r="V9" s="24">
        <v>0</v>
      </c>
      <c r="W9" s="24">
        <v>0</v>
      </c>
      <c r="X9" s="24">
        <v>453288</v>
      </c>
      <c r="Y9" s="22" t="s">
        <v>2173</v>
      </c>
    </row>
    <row r="10" spans="1:25" s="22" customFormat="1" ht="14.3" x14ac:dyDescent="0.25">
      <c r="A10" s="25" t="s">
        <v>1538</v>
      </c>
      <c r="B10" s="25" t="s">
        <v>2001</v>
      </c>
      <c r="C10" s="23">
        <v>30.146310555277637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70</v>
      </c>
      <c r="K10" s="23">
        <v>33</v>
      </c>
      <c r="L10" s="23">
        <v>0</v>
      </c>
      <c r="M10" s="24">
        <v>816</v>
      </c>
      <c r="N10" s="24">
        <v>715983.34034640016</v>
      </c>
      <c r="O10" s="25">
        <v>1.788871075484302</v>
      </c>
      <c r="P10" s="24">
        <v>0</v>
      </c>
      <c r="Q10" s="24">
        <v>50634</v>
      </c>
      <c r="R10" s="24">
        <v>0</v>
      </c>
      <c r="S10" s="24">
        <v>0</v>
      </c>
      <c r="T10" s="24">
        <v>50634</v>
      </c>
      <c r="U10" s="24">
        <v>0</v>
      </c>
      <c r="V10" s="24">
        <v>0</v>
      </c>
      <c r="W10" s="24">
        <v>23772</v>
      </c>
      <c r="X10" s="24">
        <v>74406</v>
      </c>
      <c r="Y10" s="22" t="s">
        <v>2173</v>
      </c>
    </row>
    <row r="11" spans="1:25" s="22" customFormat="1" ht="14.3" x14ac:dyDescent="0.25">
      <c r="A11" s="25" t="s">
        <v>1538</v>
      </c>
      <c r="B11" s="25" t="s">
        <v>1999</v>
      </c>
      <c r="C11" s="23">
        <v>180.95476827586205</v>
      </c>
      <c r="D11" s="23">
        <v>10</v>
      </c>
      <c r="E11" s="23">
        <v>4</v>
      </c>
      <c r="F11" s="23">
        <v>15</v>
      </c>
      <c r="G11" s="23">
        <v>10</v>
      </c>
      <c r="H11" s="23">
        <v>4</v>
      </c>
      <c r="I11" s="23">
        <v>27</v>
      </c>
      <c r="J11" s="23">
        <v>351</v>
      </c>
      <c r="K11" s="23">
        <v>208</v>
      </c>
      <c r="L11" s="23">
        <v>0</v>
      </c>
      <c r="M11" s="24">
        <v>1393</v>
      </c>
      <c r="N11" s="24">
        <v>670883.01826070005</v>
      </c>
      <c r="O11" s="25">
        <v>1.788871075484302</v>
      </c>
      <c r="P11" s="24">
        <v>0</v>
      </c>
      <c r="Q11" s="24">
        <v>69959</v>
      </c>
      <c r="R11" s="24">
        <v>24508</v>
      </c>
      <c r="S11" s="24">
        <v>-1308</v>
      </c>
      <c r="T11" s="24">
        <v>93158</v>
      </c>
      <c r="U11" s="24">
        <v>0</v>
      </c>
      <c r="V11" s="24">
        <v>0</v>
      </c>
      <c r="W11" s="24">
        <v>0</v>
      </c>
      <c r="X11" s="24">
        <v>93158</v>
      </c>
      <c r="Y11" s="22" t="s">
        <v>2173</v>
      </c>
    </row>
    <row r="12" spans="1:25" s="22" customFormat="1" ht="14.3" x14ac:dyDescent="0.25">
      <c r="A12" s="25" t="s">
        <v>1538</v>
      </c>
      <c r="B12" s="25" t="s">
        <v>1997</v>
      </c>
      <c r="C12" s="23">
        <v>6.7273773464604663</v>
      </c>
      <c r="D12" s="23">
        <v>0</v>
      </c>
      <c r="E12" s="23">
        <v>1.7798255960583744</v>
      </c>
      <c r="F12" s="23">
        <v>0</v>
      </c>
      <c r="G12" s="23">
        <v>0</v>
      </c>
      <c r="H12" s="23">
        <v>0</v>
      </c>
      <c r="I12" s="23">
        <v>1.7798255960583744</v>
      </c>
      <c r="J12" s="23">
        <v>3400</v>
      </c>
      <c r="K12" s="23">
        <v>34.018005454545452</v>
      </c>
      <c r="L12" s="23">
        <v>924.0100000000001</v>
      </c>
      <c r="M12" s="24">
        <v>1755</v>
      </c>
      <c r="N12" s="24">
        <v>670883.01826070005</v>
      </c>
      <c r="O12" s="25">
        <v>1.788871075484302</v>
      </c>
      <c r="P12" s="24">
        <v>1819991</v>
      </c>
      <c r="Q12" s="24">
        <v>2052</v>
      </c>
      <c r="R12" s="24">
        <v>836</v>
      </c>
      <c r="S12" s="24">
        <v>-11458</v>
      </c>
      <c r="T12" s="24">
        <v>1811421</v>
      </c>
      <c r="U12" s="24">
        <v>-27108</v>
      </c>
      <c r="V12" s="24">
        <v>0</v>
      </c>
      <c r="W12" s="24">
        <v>0</v>
      </c>
      <c r="X12" s="24">
        <v>1784313</v>
      </c>
      <c r="Y12" s="22" t="s">
        <v>2173</v>
      </c>
    </row>
    <row r="13" spans="1:25" s="22" customFormat="1" ht="14.3" x14ac:dyDescent="0.25">
      <c r="A13" s="25" t="s">
        <v>1538</v>
      </c>
      <c r="B13" s="25" t="s">
        <v>1995</v>
      </c>
      <c r="C13" s="23">
        <v>436.38279762912788</v>
      </c>
      <c r="D13" s="23">
        <v>25</v>
      </c>
      <c r="E13" s="23">
        <v>20</v>
      </c>
      <c r="F13" s="23">
        <v>45</v>
      </c>
      <c r="G13" s="23">
        <v>60</v>
      </c>
      <c r="H13" s="23">
        <v>15</v>
      </c>
      <c r="I13" s="23">
        <v>90</v>
      </c>
      <c r="J13" s="23">
        <v>480</v>
      </c>
      <c r="K13" s="23">
        <v>274</v>
      </c>
      <c r="L13" s="23">
        <v>0</v>
      </c>
      <c r="M13" s="24">
        <v>943</v>
      </c>
      <c r="N13" s="24">
        <v>670883.01826070005</v>
      </c>
      <c r="O13" s="25">
        <v>1.788871075484302</v>
      </c>
      <c r="P13" s="24">
        <v>0</v>
      </c>
      <c r="Q13" s="24">
        <v>288847</v>
      </c>
      <c r="R13" s="24">
        <v>-1996</v>
      </c>
      <c r="S13" s="24">
        <v>-3972</v>
      </c>
      <c r="T13" s="24">
        <v>282878</v>
      </c>
      <c r="U13" s="24">
        <v>0</v>
      </c>
      <c r="V13" s="24">
        <v>0</v>
      </c>
      <c r="W13" s="24">
        <v>0</v>
      </c>
      <c r="X13" s="24">
        <v>282878</v>
      </c>
      <c r="Y13" s="22" t="s">
        <v>2173</v>
      </c>
    </row>
    <row r="14" spans="1:25" s="22" customFormat="1" ht="14.3" x14ac:dyDescent="0.25">
      <c r="A14" s="25" t="s">
        <v>1538</v>
      </c>
      <c r="B14" s="25" t="s">
        <v>1993</v>
      </c>
      <c r="C14" s="23">
        <v>160.45616908454227</v>
      </c>
      <c r="D14" s="23">
        <v>15</v>
      </c>
      <c r="E14" s="23">
        <v>20</v>
      </c>
      <c r="F14" s="23">
        <v>10</v>
      </c>
      <c r="G14" s="23">
        <v>50</v>
      </c>
      <c r="H14" s="23">
        <v>4</v>
      </c>
      <c r="I14" s="23">
        <v>45</v>
      </c>
      <c r="J14" s="23">
        <v>257</v>
      </c>
      <c r="K14" s="23">
        <v>129</v>
      </c>
      <c r="L14" s="23">
        <v>0</v>
      </c>
      <c r="M14" s="24">
        <v>816</v>
      </c>
      <c r="N14" s="24">
        <v>715983.34034640016</v>
      </c>
      <c r="O14" s="25">
        <v>1.788871075484302</v>
      </c>
      <c r="P14" s="24">
        <v>0</v>
      </c>
      <c r="Q14" s="24">
        <v>197043</v>
      </c>
      <c r="R14" s="24">
        <v>-2817</v>
      </c>
      <c r="S14" s="24">
        <v>-2690</v>
      </c>
      <c r="T14" s="24">
        <v>191536</v>
      </c>
      <c r="U14" s="24">
        <v>0</v>
      </c>
      <c r="V14" s="24">
        <v>0</v>
      </c>
      <c r="W14" s="24">
        <v>0</v>
      </c>
      <c r="X14" s="24">
        <v>191536</v>
      </c>
      <c r="Y14" s="22" t="s">
        <v>2173</v>
      </c>
    </row>
    <row r="15" spans="1:25" s="22" customFormat="1" ht="14.3" x14ac:dyDescent="0.25">
      <c r="A15" s="25" t="s">
        <v>1538</v>
      </c>
      <c r="B15" s="25" t="s">
        <v>2398</v>
      </c>
      <c r="C15" s="23">
        <v>185.4621375203032</v>
      </c>
      <c r="D15" s="23">
        <v>25</v>
      </c>
      <c r="E15" s="23">
        <v>20</v>
      </c>
      <c r="F15" s="23">
        <v>10</v>
      </c>
      <c r="G15" s="23">
        <v>15</v>
      </c>
      <c r="H15" s="23">
        <v>10</v>
      </c>
      <c r="I15" s="23">
        <v>55</v>
      </c>
      <c r="J15" s="23">
        <v>606</v>
      </c>
      <c r="K15" s="23">
        <v>618</v>
      </c>
      <c r="L15" s="23">
        <v>0</v>
      </c>
      <c r="M15" s="24">
        <v>1432</v>
      </c>
      <c r="N15" s="24">
        <v>670883.01826070005</v>
      </c>
      <c r="O15" s="25">
        <v>1.788871075484302</v>
      </c>
      <c r="P15" s="24">
        <v>0</v>
      </c>
      <c r="Q15" s="24">
        <v>126014</v>
      </c>
      <c r="R15" s="24">
        <v>0</v>
      </c>
      <c r="S15" s="24">
        <v>-1745</v>
      </c>
      <c r="T15" s="24">
        <v>124269</v>
      </c>
      <c r="U15" s="24">
        <v>0</v>
      </c>
      <c r="V15" s="24">
        <v>0</v>
      </c>
      <c r="W15" s="24">
        <v>0</v>
      </c>
      <c r="X15" s="24">
        <v>124269</v>
      </c>
      <c r="Y15" s="22" t="s">
        <v>2173</v>
      </c>
    </row>
    <row r="16" spans="1:25" s="22" customFormat="1" ht="14.3" x14ac:dyDescent="0.25">
      <c r="A16" s="25" t="s">
        <v>1538</v>
      </c>
      <c r="B16" s="25" t="s">
        <v>1991</v>
      </c>
      <c r="C16" s="23">
        <v>226.84808300163132</v>
      </c>
      <c r="D16" s="23">
        <v>15</v>
      </c>
      <c r="E16" s="23">
        <v>20</v>
      </c>
      <c r="F16" s="23">
        <v>15</v>
      </c>
      <c r="G16" s="23">
        <v>45</v>
      </c>
      <c r="H16" s="23">
        <v>4</v>
      </c>
      <c r="I16" s="23">
        <v>50</v>
      </c>
      <c r="J16" s="23">
        <v>361</v>
      </c>
      <c r="K16" s="23">
        <v>334</v>
      </c>
      <c r="L16" s="23">
        <v>0</v>
      </c>
      <c r="M16" s="24">
        <v>1412</v>
      </c>
      <c r="N16" s="24">
        <v>715983.34034640016</v>
      </c>
      <c r="O16" s="25">
        <v>1.788871075484302</v>
      </c>
      <c r="P16" s="24">
        <v>0</v>
      </c>
      <c r="Q16" s="24">
        <v>191666</v>
      </c>
      <c r="R16" s="24">
        <v>-969</v>
      </c>
      <c r="S16" s="24">
        <v>-2641</v>
      </c>
      <c r="T16" s="24">
        <v>188056</v>
      </c>
      <c r="U16" s="24">
        <v>0</v>
      </c>
      <c r="V16" s="24">
        <v>0</v>
      </c>
      <c r="W16" s="24">
        <v>0</v>
      </c>
      <c r="X16" s="24">
        <v>188056</v>
      </c>
      <c r="Y16" s="22" t="s">
        <v>2173</v>
      </c>
    </row>
    <row r="17" spans="1:25" s="22" customFormat="1" ht="14.3" x14ac:dyDescent="0.25">
      <c r="A17" s="25" t="s">
        <v>1538</v>
      </c>
      <c r="B17" s="25" t="s">
        <v>1989</v>
      </c>
      <c r="C17" s="23">
        <v>287.64807174887892</v>
      </c>
      <c r="D17" s="23">
        <v>15</v>
      </c>
      <c r="E17" s="23">
        <v>4</v>
      </c>
      <c r="F17" s="23">
        <v>20</v>
      </c>
      <c r="G17" s="23">
        <v>35</v>
      </c>
      <c r="H17" s="23">
        <v>10</v>
      </c>
      <c r="I17" s="23">
        <v>37</v>
      </c>
      <c r="J17" s="23">
        <v>348</v>
      </c>
      <c r="K17" s="23">
        <v>166</v>
      </c>
      <c r="L17" s="23">
        <v>0</v>
      </c>
      <c r="M17" s="24">
        <v>1482</v>
      </c>
      <c r="N17" s="24">
        <v>715983.34034640016</v>
      </c>
      <c r="O17" s="25">
        <v>1.788871075484302</v>
      </c>
      <c r="P17" s="24">
        <v>0</v>
      </c>
      <c r="Q17" s="24">
        <v>170382</v>
      </c>
      <c r="R17" s="24">
        <v>-562</v>
      </c>
      <c r="S17" s="24">
        <v>-2352</v>
      </c>
      <c r="T17" s="24">
        <v>167468</v>
      </c>
      <c r="U17" s="24">
        <v>0</v>
      </c>
      <c r="V17" s="24">
        <v>0</v>
      </c>
      <c r="W17" s="24">
        <v>0</v>
      </c>
      <c r="X17" s="24">
        <v>167468</v>
      </c>
      <c r="Y17" s="22" t="s">
        <v>2173</v>
      </c>
    </row>
    <row r="18" spans="1:25" s="22" customFormat="1" ht="14.3" x14ac:dyDescent="0.25">
      <c r="A18" s="25" t="s">
        <v>1538</v>
      </c>
      <c r="B18" s="25" t="s">
        <v>1985</v>
      </c>
      <c r="C18" s="23">
        <v>316.75420875420872</v>
      </c>
      <c r="D18" s="23">
        <v>25</v>
      </c>
      <c r="E18" s="23">
        <v>30</v>
      </c>
      <c r="F18" s="23">
        <v>15</v>
      </c>
      <c r="G18" s="23">
        <v>15</v>
      </c>
      <c r="H18" s="23">
        <v>4</v>
      </c>
      <c r="I18" s="23">
        <v>48</v>
      </c>
      <c r="J18" s="23">
        <v>554</v>
      </c>
      <c r="K18" s="23">
        <v>454</v>
      </c>
      <c r="L18" s="23">
        <v>0</v>
      </c>
      <c r="M18" s="24">
        <v>989</v>
      </c>
      <c r="N18" s="24">
        <v>581158.19019300013</v>
      </c>
      <c r="O18" s="25">
        <v>1.788871075484302</v>
      </c>
      <c r="P18" s="24">
        <v>0</v>
      </c>
      <c r="Q18" s="24">
        <v>106456</v>
      </c>
      <c r="R18" s="24">
        <v>0</v>
      </c>
      <c r="S18" s="24">
        <v>-1474</v>
      </c>
      <c r="T18" s="24">
        <v>104982</v>
      </c>
      <c r="U18" s="24">
        <v>0</v>
      </c>
      <c r="V18" s="24">
        <v>0</v>
      </c>
      <c r="W18" s="24">
        <v>0</v>
      </c>
      <c r="X18" s="24">
        <v>104982</v>
      </c>
      <c r="Y18" s="22" t="s">
        <v>2173</v>
      </c>
    </row>
    <row r="19" spans="1:25" s="22" customFormat="1" ht="14.3" x14ac:dyDescent="0.25">
      <c r="A19" s="25" t="s">
        <v>1538</v>
      </c>
      <c r="B19" s="25" t="s">
        <v>1983</v>
      </c>
      <c r="C19" s="23">
        <v>394.38770769557522</v>
      </c>
      <c r="D19" s="23">
        <v>25</v>
      </c>
      <c r="E19" s="23">
        <v>25</v>
      </c>
      <c r="F19" s="23">
        <v>25</v>
      </c>
      <c r="G19" s="23">
        <v>40</v>
      </c>
      <c r="H19" s="23">
        <v>15</v>
      </c>
      <c r="I19" s="23">
        <v>75</v>
      </c>
      <c r="J19" s="23">
        <v>629</v>
      </c>
      <c r="K19" s="23">
        <v>629</v>
      </c>
      <c r="L19" s="23">
        <v>0</v>
      </c>
      <c r="M19" s="24">
        <v>1688</v>
      </c>
      <c r="N19" s="24">
        <v>670883.01826070005</v>
      </c>
      <c r="O19" s="25">
        <v>1.788871075484302</v>
      </c>
      <c r="P19" s="24">
        <v>0</v>
      </c>
      <c r="Q19" s="24">
        <v>225539</v>
      </c>
      <c r="R19" s="24">
        <v>0</v>
      </c>
      <c r="S19" s="24">
        <v>-3123</v>
      </c>
      <c r="T19" s="24">
        <v>222415</v>
      </c>
      <c r="U19" s="24">
        <v>0</v>
      </c>
      <c r="V19" s="24">
        <v>0</v>
      </c>
      <c r="W19" s="24">
        <v>0</v>
      </c>
      <c r="X19" s="24">
        <v>222415</v>
      </c>
      <c r="Y19" s="22" t="s">
        <v>2173</v>
      </c>
    </row>
    <row r="20" spans="1:25" s="22" customFormat="1" ht="14.3" x14ac:dyDescent="0.25">
      <c r="A20" s="25" t="s">
        <v>1538</v>
      </c>
      <c r="B20" s="25" t="s">
        <v>1981</v>
      </c>
      <c r="C20" s="23">
        <v>76.824468834417203</v>
      </c>
      <c r="D20" s="23">
        <v>15</v>
      </c>
      <c r="E20" s="23">
        <v>10</v>
      </c>
      <c r="F20" s="23">
        <v>4</v>
      </c>
      <c r="G20" s="23">
        <v>20</v>
      </c>
      <c r="H20" s="23">
        <v>4</v>
      </c>
      <c r="I20" s="23">
        <v>29</v>
      </c>
      <c r="J20" s="23">
        <v>248</v>
      </c>
      <c r="K20" s="23">
        <v>96</v>
      </c>
      <c r="L20" s="23">
        <v>0</v>
      </c>
      <c r="M20" s="24">
        <v>816</v>
      </c>
      <c r="N20" s="24">
        <v>670883.01826070005</v>
      </c>
      <c r="O20" s="25">
        <v>1.788871075484302</v>
      </c>
      <c r="P20" s="24">
        <v>0</v>
      </c>
      <c r="Q20" s="24">
        <v>92874</v>
      </c>
      <c r="R20" s="24">
        <v>0</v>
      </c>
      <c r="S20" s="24">
        <v>-1286</v>
      </c>
      <c r="T20" s="24">
        <v>91588</v>
      </c>
      <c r="U20" s="24">
        <v>0</v>
      </c>
      <c r="V20" s="24">
        <v>0</v>
      </c>
      <c r="W20" s="24">
        <v>0</v>
      </c>
      <c r="X20" s="24">
        <v>91588</v>
      </c>
      <c r="Y20" s="22" t="s">
        <v>2173</v>
      </c>
    </row>
    <row r="21" spans="1:25" s="22" customFormat="1" ht="14.3" x14ac:dyDescent="0.25">
      <c r="A21" s="25" t="s">
        <v>1538</v>
      </c>
      <c r="B21" s="25" t="s">
        <v>1979</v>
      </c>
      <c r="C21" s="23">
        <v>216.93753324234743</v>
      </c>
      <c r="D21" s="23">
        <v>2</v>
      </c>
      <c r="E21" s="23">
        <v>0</v>
      </c>
      <c r="F21" s="23">
        <v>0</v>
      </c>
      <c r="G21" s="23">
        <v>5</v>
      </c>
      <c r="H21" s="23">
        <v>0</v>
      </c>
      <c r="I21" s="23">
        <v>2</v>
      </c>
      <c r="J21" s="23">
        <v>7200</v>
      </c>
      <c r="K21" s="23">
        <v>123</v>
      </c>
      <c r="L21" s="23">
        <v>923.55999999999972</v>
      </c>
      <c r="M21" s="24">
        <v>1482</v>
      </c>
      <c r="N21" s="24">
        <v>715983.34034640016</v>
      </c>
      <c r="O21" s="25">
        <v>1.788871075484302</v>
      </c>
      <c r="P21" s="24">
        <v>2906003</v>
      </c>
      <c r="Q21" s="24">
        <v>25420</v>
      </c>
      <c r="R21" s="24">
        <v>-1246</v>
      </c>
      <c r="S21" s="24">
        <v>-22904</v>
      </c>
      <c r="T21" s="24">
        <v>2907273</v>
      </c>
      <c r="U21" s="24">
        <v>0</v>
      </c>
      <c r="V21" s="24">
        <v>0</v>
      </c>
      <c r="W21" s="24">
        <v>0</v>
      </c>
      <c r="X21" s="24">
        <v>2907273</v>
      </c>
      <c r="Y21" s="22" t="s">
        <v>2173</v>
      </c>
    </row>
    <row r="22" spans="1:25" s="22" customFormat="1" ht="14.3" x14ac:dyDescent="0.25">
      <c r="A22" s="25" t="s">
        <v>1538</v>
      </c>
      <c r="B22" s="25" t="s">
        <v>1977</v>
      </c>
      <c r="C22" s="23">
        <v>131.28232016008005</v>
      </c>
      <c r="D22" s="23">
        <v>20</v>
      </c>
      <c r="E22" s="23">
        <v>4</v>
      </c>
      <c r="F22" s="23">
        <v>4</v>
      </c>
      <c r="G22" s="23">
        <v>45</v>
      </c>
      <c r="H22" s="23">
        <v>4</v>
      </c>
      <c r="I22" s="23">
        <v>28</v>
      </c>
      <c r="J22" s="23">
        <v>172</v>
      </c>
      <c r="K22" s="23">
        <v>160</v>
      </c>
      <c r="L22" s="23">
        <v>0</v>
      </c>
      <c r="M22" s="24">
        <v>816</v>
      </c>
      <c r="N22" s="24">
        <v>715983.34034640016</v>
      </c>
      <c r="O22" s="25">
        <v>1.788871075484302</v>
      </c>
      <c r="P22" s="24">
        <v>0</v>
      </c>
      <c r="Q22" s="24">
        <v>166540</v>
      </c>
      <c r="R22" s="24">
        <v>-4613</v>
      </c>
      <c r="S22" s="24">
        <v>-2242</v>
      </c>
      <c r="T22" s="24">
        <v>159684</v>
      </c>
      <c r="U22" s="24">
        <v>0</v>
      </c>
      <c r="V22" s="24">
        <v>0</v>
      </c>
      <c r="W22" s="24">
        <v>0</v>
      </c>
      <c r="X22" s="24">
        <v>159684</v>
      </c>
      <c r="Y22" s="22" t="s">
        <v>2173</v>
      </c>
    </row>
    <row r="23" spans="1:25" s="22" customFormat="1" ht="14.3" x14ac:dyDescent="0.25">
      <c r="A23" s="25" t="s">
        <v>1538</v>
      </c>
      <c r="B23" s="25" t="s">
        <v>1975</v>
      </c>
      <c r="C23" s="23">
        <v>846.6959735817104</v>
      </c>
      <c r="D23" s="23">
        <v>45</v>
      </c>
      <c r="E23" s="23">
        <v>40</v>
      </c>
      <c r="F23" s="23">
        <v>50</v>
      </c>
      <c r="G23" s="23">
        <v>130</v>
      </c>
      <c r="H23" s="23">
        <v>10</v>
      </c>
      <c r="I23" s="23">
        <v>135</v>
      </c>
      <c r="J23" s="23">
        <v>1032</v>
      </c>
      <c r="K23" s="23">
        <v>1124</v>
      </c>
      <c r="L23" s="23">
        <v>0</v>
      </c>
      <c r="M23" s="24">
        <v>943</v>
      </c>
      <c r="N23" s="24">
        <v>670883.01826070005</v>
      </c>
      <c r="O23" s="25">
        <v>1.788871075484302</v>
      </c>
      <c r="P23" s="24">
        <v>0</v>
      </c>
      <c r="Q23" s="24">
        <v>512379</v>
      </c>
      <c r="R23" s="24">
        <v>-4902</v>
      </c>
      <c r="S23" s="24">
        <v>-7028</v>
      </c>
      <c r="T23" s="24">
        <v>500450</v>
      </c>
      <c r="U23" s="24">
        <v>0</v>
      </c>
      <c r="V23" s="24">
        <v>0</v>
      </c>
      <c r="W23" s="24">
        <v>0</v>
      </c>
      <c r="X23" s="24">
        <v>500450</v>
      </c>
      <c r="Y23" s="22" t="s">
        <v>2173</v>
      </c>
    </row>
    <row r="24" spans="1:25" s="22" customFormat="1" ht="14.3" x14ac:dyDescent="0.25">
      <c r="A24" s="25" t="s">
        <v>1538</v>
      </c>
      <c r="B24" s="25" t="s">
        <v>1973</v>
      </c>
      <c r="C24" s="23">
        <v>46.328921818181819</v>
      </c>
      <c r="D24" s="23">
        <v>4</v>
      </c>
      <c r="E24" s="23">
        <v>0</v>
      </c>
      <c r="F24" s="23">
        <v>4</v>
      </c>
      <c r="G24" s="23">
        <v>0</v>
      </c>
      <c r="H24" s="23">
        <v>4</v>
      </c>
      <c r="I24" s="23">
        <v>6</v>
      </c>
      <c r="J24" s="23">
        <v>174</v>
      </c>
      <c r="K24" s="23">
        <v>80</v>
      </c>
      <c r="L24" s="23">
        <v>0</v>
      </c>
      <c r="M24" s="24">
        <v>1755</v>
      </c>
      <c r="N24" s="24">
        <v>670883.01826070005</v>
      </c>
      <c r="O24" s="25">
        <v>1.788871075484302</v>
      </c>
      <c r="P24" s="24">
        <v>0</v>
      </c>
      <c r="Q24" s="24">
        <v>50634</v>
      </c>
      <c r="R24" s="24">
        <v>0</v>
      </c>
      <c r="S24" s="24">
        <v>0</v>
      </c>
      <c r="T24" s="24">
        <v>50634</v>
      </c>
      <c r="U24" s="24">
        <v>0</v>
      </c>
      <c r="V24" s="24">
        <v>0</v>
      </c>
      <c r="W24" s="24">
        <v>23772</v>
      </c>
      <c r="X24" s="24">
        <v>74406</v>
      </c>
      <c r="Y24" s="22" t="s">
        <v>2173</v>
      </c>
    </row>
    <row r="25" spans="1:25" s="22" customFormat="1" ht="14.3" x14ac:dyDescent="0.25">
      <c r="A25" s="25" t="s">
        <v>1538</v>
      </c>
      <c r="B25" s="25" t="s">
        <v>1971</v>
      </c>
      <c r="C25" s="23">
        <v>307.12376087787607</v>
      </c>
      <c r="D25" s="23">
        <v>25</v>
      </c>
      <c r="E25" s="23">
        <v>4</v>
      </c>
      <c r="F25" s="23">
        <v>4</v>
      </c>
      <c r="G25" s="23">
        <v>50</v>
      </c>
      <c r="H25" s="23">
        <v>4</v>
      </c>
      <c r="I25" s="23">
        <v>33</v>
      </c>
      <c r="J25" s="23">
        <v>301</v>
      </c>
      <c r="K25" s="23">
        <v>301</v>
      </c>
      <c r="L25" s="23">
        <v>0</v>
      </c>
      <c r="M25" s="24">
        <v>1688</v>
      </c>
      <c r="N25" s="24">
        <v>670883.01826070005</v>
      </c>
      <c r="O25" s="25">
        <v>1.788871075484302</v>
      </c>
      <c r="P25" s="24">
        <v>0</v>
      </c>
      <c r="Q25" s="24">
        <v>181409</v>
      </c>
      <c r="R25" s="24">
        <v>-1960</v>
      </c>
      <c r="S25" s="24">
        <v>-2485</v>
      </c>
      <c r="T25" s="24">
        <v>176964</v>
      </c>
      <c r="U25" s="24">
        <v>0</v>
      </c>
      <c r="V25" s="24">
        <v>0</v>
      </c>
      <c r="W25" s="24">
        <v>0</v>
      </c>
      <c r="X25" s="24">
        <v>176964</v>
      </c>
      <c r="Y25" s="22" t="s">
        <v>2173</v>
      </c>
    </row>
    <row r="26" spans="1:25" s="22" customFormat="1" ht="14.3" x14ac:dyDescent="0.25">
      <c r="A26" s="25" t="s">
        <v>1538</v>
      </c>
      <c r="B26" s="25" t="s">
        <v>1969</v>
      </c>
      <c r="C26" s="23">
        <v>229.05309417040357</v>
      </c>
      <c r="D26" s="23">
        <v>4</v>
      </c>
      <c r="E26" s="23">
        <v>10</v>
      </c>
      <c r="F26" s="23">
        <v>10</v>
      </c>
      <c r="G26" s="23">
        <v>20</v>
      </c>
      <c r="H26" s="23">
        <v>4</v>
      </c>
      <c r="I26" s="23">
        <v>22</v>
      </c>
      <c r="J26" s="23">
        <v>164</v>
      </c>
      <c r="K26" s="23">
        <v>114</v>
      </c>
      <c r="L26" s="23">
        <v>0</v>
      </c>
      <c r="M26" s="24">
        <v>1482</v>
      </c>
      <c r="N26" s="24">
        <v>715983.34034640028</v>
      </c>
      <c r="O26" s="25">
        <v>1.788871075484302</v>
      </c>
      <c r="P26" s="24">
        <v>0</v>
      </c>
      <c r="Q26" s="24">
        <v>96882</v>
      </c>
      <c r="R26" s="24">
        <v>-520</v>
      </c>
      <c r="S26" s="24">
        <v>-1334</v>
      </c>
      <c r="T26" s="24">
        <v>95028</v>
      </c>
      <c r="U26" s="24">
        <v>0</v>
      </c>
      <c r="V26" s="24">
        <v>0</v>
      </c>
      <c r="W26" s="24">
        <v>0</v>
      </c>
      <c r="X26" s="24">
        <v>95028</v>
      </c>
      <c r="Y26" s="22" t="s">
        <v>2173</v>
      </c>
    </row>
    <row r="27" spans="1:25" s="22" customFormat="1" ht="14.3" x14ac:dyDescent="0.25">
      <c r="A27" s="25" t="s">
        <v>1538</v>
      </c>
      <c r="B27" s="25" t="s">
        <v>1967</v>
      </c>
      <c r="C27" s="23">
        <v>2617.6974069019302</v>
      </c>
      <c r="D27" s="23">
        <v>145</v>
      </c>
      <c r="E27" s="23">
        <v>140</v>
      </c>
      <c r="F27" s="23">
        <v>165</v>
      </c>
      <c r="G27" s="23">
        <v>290</v>
      </c>
      <c r="H27" s="23">
        <v>80</v>
      </c>
      <c r="I27" s="23">
        <v>301</v>
      </c>
      <c r="J27" s="23">
        <v>3999</v>
      </c>
      <c r="K27" s="23">
        <v>3677</v>
      </c>
      <c r="L27" s="23">
        <v>0</v>
      </c>
      <c r="M27" s="24">
        <v>1482</v>
      </c>
      <c r="N27" s="24">
        <v>715983.34034640016</v>
      </c>
      <c r="O27" s="25">
        <v>1.788871075484302</v>
      </c>
      <c r="P27" s="24">
        <v>0</v>
      </c>
      <c r="Q27" s="24">
        <v>1490552</v>
      </c>
      <c r="R27" s="24">
        <v>0</v>
      </c>
      <c r="S27" s="24">
        <v>-20641</v>
      </c>
      <c r="T27" s="24">
        <v>1469911</v>
      </c>
      <c r="U27" s="24">
        <v>0</v>
      </c>
      <c r="V27" s="24">
        <v>0</v>
      </c>
      <c r="W27" s="24">
        <v>0</v>
      </c>
      <c r="X27" s="24">
        <v>1469911</v>
      </c>
      <c r="Y27" s="22" t="s">
        <v>2173</v>
      </c>
    </row>
    <row r="28" spans="1:25" s="22" customFormat="1" ht="14.3" x14ac:dyDescent="0.25">
      <c r="A28" s="25" t="s">
        <v>1538</v>
      </c>
      <c r="B28" s="25" t="s">
        <v>1965</v>
      </c>
      <c r="C28" s="23">
        <v>79.741853726863425</v>
      </c>
      <c r="D28" s="23">
        <v>4</v>
      </c>
      <c r="E28" s="23">
        <v>10</v>
      </c>
      <c r="F28" s="23">
        <v>4</v>
      </c>
      <c r="G28" s="23">
        <v>25</v>
      </c>
      <c r="H28" s="23">
        <v>4</v>
      </c>
      <c r="I28" s="23">
        <v>18</v>
      </c>
      <c r="J28" s="23">
        <v>246</v>
      </c>
      <c r="K28" s="23">
        <v>239</v>
      </c>
      <c r="L28" s="23">
        <v>0</v>
      </c>
      <c r="M28" s="24">
        <v>816</v>
      </c>
      <c r="N28" s="24">
        <v>670883.01826070005</v>
      </c>
      <c r="O28" s="25">
        <v>1.788871075484302</v>
      </c>
      <c r="P28" s="24">
        <v>0</v>
      </c>
      <c r="Q28" s="24">
        <v>92348</v>
      </c>
      <c r="R28" s="24">
        <v>-1107</v>
      </c>
      <c r="S28" s="24">
        <v>-1263</v>
      </c>
      <c r="T28" s="24">
        <v>89977</v>
      </c>
      <c r="U28" s="24">
        <v>0</v>
      </c>
      <c r="V28" s="24">
        <v>0</v>
      </c>
      <c r="W28" s="24">
        <v>0</v>
      </c>
      <c r="X28" s="24">
        <v>89977</v>
      </c>
      <c r="Y28" s="22" t="s">
        <v>2173</v>
      </c>
    </row>
    <row r="29" spans="1:25" s="22" customFormat="1" ht="14.3" x14ac:dyDescent="0.25">
      <c r="A29" s="25" t="s">
        <v>1538</v>
      </c>
      <c r="B29" s="25" t="s">
        <v>1963</v>
      </c>
      <c r="C29" s="23">
        <v>1.5691609977324265E-4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62</v>
      </c>
      <c r="K29" s="23">
        <v>62</v>
      </c>
      <c r="L29" s="23">
        <v>0</v>
      </c>
      <c r="M29" s="24">
        <v>1203</v>
      </c>
      <c r="N29" s="24">
        <v>670883.01826070005</v>
      </c>
      <c r="O29" s="25">
        <v>1.788871075484302</v>
      </c>
      <c r="P29" s="24">
        <v>0</v>
      </c>
      <c r="Q29" s="24">
        <v>50634</v>
      </c>
      <c r="R29" s="24">
        <v>0</v>
      </c>
      <c r="S29" s="24">
        <v>0</v>
      </c>
      <c r="T29" s="24">
        <v>50634</v>
      </c>
      <c r="U29" s="24">
        <v>0</v>
      </c>
      <c r="V29" s="24">
        <v>0</v>
      </c>
      <c r="W29" s="24">
        <v>23772</v>
      </c>
      <c r="X29" s="24">
        <v>74406</v>
      </c>
      <c r="Y29" s="22" t="s">
        <v>2173</v>
      </c>
    </row>
    <row r="30" spans="1:25" s="22" customFormat="1" ht="14.3" x14ac:dyDescent="0.25">
      <c r="A30" s="25" t="s">
        <v>1538</v>
      </c>
      <c r="B30" s="25" t="s">
        <v>1961</v>
      </c>
      <c r="C30" s="23">
        <v>30.219288641661382</v>
      </c>
      <c r="D30" s="23">
        <v>1.0553340170285235</v>
      </c>
      <c r="E30" s="23">
        <v>1.6357677263942114</v>
      </c>
      <c r="F30" s="23">
        <v>1.9629212716730537</v>
      </c>
      <c r="G30" s="23">
        <v>2.8071884852958724</v>
      </c>
      <c r="H30" s="23">
        <v>1.3297208614559397</v>
      </c>
      <c r="I30" s="23">
        <v>4.6540230150957882</v>
      </c>
      <c r="J30" s="23">
        <v>6179</v>
      </c>
      <c r="K30" s="23">
        <v>27.699345032856591</v>
      </c>
      <c r="L30" s="23">
        <v>816.5400000000003</v>
      </c>
      <c r="M30" s="24">
        <v>1685</v>
      </c>
      <c r="N30" s="24">
        <v>670883.01826070005</v>
      </c>
      <c r="O30" s="25">
        <v>1.788871075484302</v>
      </c>
      <c r="P30" s="24">
        <v>2324149</v>
      </c>
      <c r="Q30" s="24">
        <v>12897</v>
      </c>
      <c r="R30" s="24">
        <v>-600</v>
      </c>
      <c r="S30" s="24">
        <v>-15356</v>
      </c>
      <c r="T30" s="24">
        <v>2321089</v>
      </c>
      <c r="U30" s="24">
        <v>0</v>
      </c>
      <c r="V30" s="24">
        <v>0</v>
      </c>
      <c r="W30" s="24">
        <v>0</v>
      </c>
      <c r="X30" s="24">
        <v>2321089</v>
      </c>
      <c r="Y30" s="22" t="s">
        <v>2172</v>
      </c>
    </row>
    <row r="31" spans="1:25" s="22" customFormat="1" ht="14.3" x14ac:dyDescent="0.25">
      <c r="A31" s="25" t="s">
        <v>1538</v>
      </c>
      <c r="B31" s="25" t="s">
        <v>1959</v>
      </c>
      <c r="C31" s="23">
        <v>2.1614451030200398E-4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106</v>
      </c>
      <c r="K31" s="23">
        <v>106</v>
      </c>
      <c r="L31" s="23">
        <v>0</v>
      </c>
      <c r="M31" s="24">
        <v>943</v>
      </c>
      <c r="N31" s="24">
        <v>670883.01826070005</v>
      </c>
      <c r="O31" s="25">
        <v>1.788871075484302</v>
      </c>
      <c r="P31" s="24">
        <v>0</v>
      </c>
      <c r="Q31" s="24">
        <v>50634</v>
      </c>
      <c r="R31" s="24">
        <v>0</v>
      </c>
      <c r="S31" s="24">
        <v>0</v>
      </c>
      <c r="T31" s="24">
        <v>50634</v>
      </c>
      <c r="U31" s="24">
        <v>0</v>
      </c>
      <c r="V31" s="24">
        <v>0</v>
      </c>
      <c r="W31" s="24">
        <v>23772</v>
      </c>
      <c r="X31" s="24">
        <v>74406</v>
      </c>
      <c r="Y31" s="22" t="s">
        <v>2173</v>
      </c>
    </row>
    <row r="32" spans="1:25" s="22" customFormat="1" ht="14.3" x14ac:dyDescent="0.25">
      <c r="A32" s="25" t="s">
        <v>1538</v>
      </c>
      <c r="B32" s="25" t="s">
        <v>1957</v>
      </c>
      <c r="C32" s="23">
        <v>32.091233816908456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84</v>
      </c>
      <c r="K32" s="23">
        <v>28</v>
      </c>
      <c r="L32" s="23">
        <v>0</v>
      </c>
      <c r="M32" s="24">
        <v>816</v>
      </c>
      <c r="N32" s="24">
        <v>670883.01826070005</v>
      </c>
      <c r="O32" s="25">
        <v>1.788871075484302</v>
      </c>
      <c r="P32" s="24">
        <v>0</v>
      </c>
      <c r="Q32" s="24">
        <v>50634</v>
      </c>
      <c r="R32" s="24">
        <v>0</v>
      </c>
      <c r="S32" s="24">
        <v>0</v>
      </c>
      <c r="T32" s="24">
        <v>50634</v>
      </c>
      <c r="U32" s="24">
        <v>0</v>
      </c>
      <c r="V32" s="24">
        <v>0</v>
      </c>
      <c r="W32" s="24">
        <v>23772</v>
      </c>
      <c r="X32" s="24">
        <v>74406</v>
      </c>
      <c r="Y32" s="22" t="s">
        <v>2173</v>
      </c>
    </row>
    <row r="33" spans="1:25" s="22" customFormat="1" ht="14.3" x14ac:dyDescent="0.25">
      <c r="A33" s="25" t="s">
        <v>1538</v>
      </c>
      <c r="B33" s="25" t="s">
        <v>1955</v>
      </c>
      <c r="C33" s="23">
        <v>389.6018141016761</v>
      </c>
      <c r="D33" s="23">
        <v>35</v>
      </c>
      <c r="E33" s="23">
        <v>25</v>
      </c>
      <c r="F33" s="23">
        <v>25</v>
      </c>
      <c r="G33" s="23">
        <v>55</v>
      </c>
      <c r="H33" s="23">
        <v>10</v>
      </c>
      <c r="I33" s="23">
        <v>65</v>
      </c>
      <c r="J33" s="23">
        <v>323</v>
      </c>
      <c r="K33" s="23">
        <v>341</v>
      </c>
      <c r="L33" s="23">
        <v>0</v>
      </c>
      <c r="M33" s="24">
        <v>1685</v>
      </c>
      <c r="N33" s="24">
        <v>670883.01826070005</v>
      </c>
      <c r="O33" s="25">
        <v>1.788871075484302</v>
      </c>
      <c r="P33" s="24">
        <v>0</v>
      </c>
      <c r="Q33" s="24">
        <v>253884</v>
      </c>
      <c r="R33" s="24">
        <v>-1731</v>
      </c>
      <c r="S33" s="24">
        <v>-3492</v>
      </c>
      <c r="T33" s="24">
        <v>248661</v>
      </c>
      <c r="U33" s="24">
        <v>0</v>
      </c>
      <c r="V33" s="24">
        <v>0</v>
      </c>
      <c r="W33" s="24">
        <v>0</v>
      </c>
      <c r="X33" s="24">
        <v>248661</v>
      </c>
      <c r="Y33" s="22" t="s">
        <v>2173</v>
      </c>
    </row>
    <row r="34" spans="1:25" s="22" customFormat="1" ht="14.3" x14ac:dyDescent="0.25">
      <c r="A34" s="25" t="s">
        <v>1538</v>
      </c>
      <c r="B34" s="25" t="s">
        <v>1953</v>
      </c>
      <c r="C34" s="23">
        <v>36.947795790343882</v>
      </c>
      <c r="D34" s="23">
        <v>4.0732444270227113</v>
      </c>
      <c r="E34" s="23">
        <v>0</v>
      </c>
      <c r="F34" s="23">
        <v>2.3275682440129781</v>
      </c>
      <c r="G34" s="23">
        <v>1.1637841220064891</v>
      </c>
      <c r="H34" s="23">
        <v>1.1637841220064891</v>
      </c>
      <c r="I34" s="23">
        <v>6.4008126710356894</v>
      </c>
      <c r="J34" s="23">
        <v>5945</v>
      </c>
      <c r="K34" s="23">
        <v>34.878039834024896</v>
      </c>
      <c r="L34" s="23">
        <v>798.54999999999961</v>
      </c>
      <c r="M34" s="24">
        <v>1202</v>
      </c>
      <c r="N34" s="24">
        <v>670883.01826070005</v>
      </c>
      <c r="O34" s="25">
        <v>1.788871075484302</v>
      </c>
      <c r="P34" s="24">
        <v>884896</v>
      </c>
      <c r="Q34" s="24">
        <v>11050</v>
      </c>
      <c r="R34" s="24">
        <v>-484</v>
      </c>
      <c r="S34" s="24">
        <v>594420</v>
      </c>
      <c r="T34" s="24">
        <v>1489882</v>
      </c>
      <c r="U34" s="24">
        <v>0</v>
      </c>
      <c r="V34" s="24">
        <v>0</v>
      </c>
      <c r="W34" s="24">
        <v>0</v>
      </c>
      <c r="X34" s="24">
        <v>1489882</v>
      </c>
      <c r="Y34" s="22" t="s">
        <v>2172</v>
      </c>
    </row>
    <row r="35" spans="1:25" s="22" customFormat="1" ht="14.3" x14ac:dyDescent="0.25">
      <c r="A35" s="25" t="s">
        <v>1538</v>
      </c>
      <c r="B35" s="25" t="s">
        <v>1951</v>
      </c>
      <c r="C35" s="23">
        <v>413.11325207177816</v>
      </c>
      <c r="D35" s="23">
        <v>20</v>
      </c>
      <c r="E35" s="23">
        <v>25</v>
      </c>
      <c r="F35" s="23">
        <v>35</v>
      </c>
      <c r="G35" s="23">
        <v>80</v>
      </c>
      <c r="H35" s="23">
        <v>10</v>
      </c>
      <c r="I35" s="23">
        <v>80</v>
      </c>
      <c r="J35" s="23">
        <v>407</v>
      </c>
      <c r="K35" s="23">
        <v>385</v>
      </c>
      <c r="L35" s="23">
        <v>0</v>
      </c>
      <c r="M35" s="24">
        <v>1412</v>
      </c>
      <c r="N35" s="24">
        <v>670883.01826070005</v>
      </c>
      <c r="O35" s="25">
        <v>1.788871075484302</v>
      </c>
      <c r="P35" s="24">
        <v>0</v>
      </c>
      <c r="Q35" s="24">
        <v>315225</v>
      </c>
      <c r="R35" s="24">
        <v>-4972</v>
      </c>
      <c r="S35" s="24">
        <v>-4296</v>
      </c>
      <c r="T35" s="24">
        <v>305957</v>
      </c>
      <c r="U35" s="24">
        <v>0</v>
      </c>
      <c r="V35" s="24">
        <v>0</v>
      </c>
      <c r="W35" s="24">
        <v>0</v>
      </c>
      <c r="X35" s="24">
        <v>305957</v>
      </c>
      <c r="Y35" s="22" t="s">
        <v>2173</v>
      </c>
    </row>
    <row r="36" spans="1:25" s="22" customFormat="1" ht="14.3" x14ac:dyDescent="0.25">
      <c r="A36" s="25" t="s">
        <v>1538</v>
      </c>
      <c r="B36" s="25" t="s">
        <v>1949</v>
      </c>
      <c r="C36" s="23">
        <v>56.664954559292042</v>
      </c>
      <c r="D36" s="23">
        <v>1.5</v>
      </c>
      <c r="E36" s="23">
        <v>3.5</v>
      </c>
      <c r="F36" s="23">
        <v>5</v>
      </c>
      <c r="G36" s="23">
        <v>6.5</v>
      </c>
      <c r="H36" s="23">
        <v>0</v>
      </c>
      <c r="I36" s="23">
        <v>10</v>
      </c>
      <c r="J36" s="23">
        <v>11940</v>
      </c>
      <c r="K36" s="23">
        <v>60</v>
      </c>
      <c r="L36" s="23">
        <v>953.80000000000086</v>
      </c>
      <c r="M36" s="24">
        <v>1688</v>
      </c>
      <c r="N36" s="24">
        <v>670883.01826070005</v>
      </c>
      <c r="O36" s="25">
        <v>1.788871075484302</v>
      </c>
      <c r="P36" s="24">
        <v>2544485</v>
      </c>
      <c r="Q36" s="24">
        <v>28174</v>
      </c>
      <c r="R36" s="24">
        <v>-394</v>
      </c>
      <c r="S36" s="24">
        <v>1379725</v>
      </c>
      <c r="T36" s="24">
        <v>3951989</v>
      </c>
      <c r="U36" s="24">
        <v>0</v>
      </c>
      <c r="V36" s="24">
        <v>0</v>
      </c>
      <c r="W36" s="24">
        <v>0</v>
      </c>
      <c r="X36" s="24">
        <v>3951989</v>
      </c>
      <c r="Y36" s="22" t="s">
        <v>2173</v>
      </c>
    </row>
    <row r="37" spans="1:25" s="22" customFormat="1" ht="14.3" x14ac:dyDescent="0.25">
      <c r="A37" s="25" t="s">
        <v>1538</v>
      </c>
      <c r="B37" s="25" t="s">
        <v>1947</v>
      </c>
      <c r="C37" s="23">
        <v>57.015384615384619</v>
      </c>
      <c r="D37" s="23">
        <v>4</v>
      </c>
      <c r="E37" s="23">
        <v>4</v>
      </c>
      <c r="F37" s="23">
        <v>4</v>
      </c>
      <c r="G37" s="23">
        <v>4</v>
      </c>
      <c r="H37" s="23">
        <v>4</v>
      </c>
      <c r="I37" s="23">
        <v>12</v>
      </c>
      <c r="J37" s="23">
        <v>108</v>
      </c>
      <c r="K37" s="23">
        <v>117</v>
      </c>
      <c r="L37" s="23">
        <v>0</v>
      </c>
      <c r="M37" s="24">
        <v>1539</v>
      </c>
      <c r="N37" s="24">
        <v>581158.19019300013</v>
      </c>
      <c r="O37" s="25">
        <v>1.788871075484302</v>
      </c>
      <c r="P37" s="24">
        <v>0</v>
      </c>
      <c r="Q37" s="24">
        <v>50634</v>
      </c>
      <c r="R37" s="24">
        <v>0</v>
      </c>
      <c r="S37" s="24">
        <v>0</v>
      </c>
      <c r="T37" s="24">
        <v>50634</v>
      </c>
      <c r="U37" s="24">
        <v>0</v>
      </c>
      <c r="V37" s="24">
        <v>0</v>
      </c>
      <c r="W37" s="24">
        <v>23772</v>
      </c>
      <c r="X37" s="24">
        <v>74406</v>
      </c>
      <c r="Y37" s="22" t="s">
        <v>2173</v>
      </c>
    </row>
    <row r="38" spans="1:25" s="22" customFormat="1" ht="14.3" x14ac:dyDescent="0.25">
      <c r="A38" s="25" t="s">
        <v>1538</v>
      </c>
      <c r="B38" s="25" t="s">
        <v>1945</v>
      </c>
      <c r="C38" s="23">
        <v>57.375236218109052</v>
      </c>
      <c r="D38" s="23">
        <v>10</v>
      </c>
      <c r="E38" s="23">
        <v>10</v>
      </c>
      <c r="F38" s="23">
        <v>4</v>
      </c>
      <c r="G38" s="23">
        <v>30</v>
      </c>
      <c r="H38" s="23">
        <v>4</v>
      </c>
      <c r="I38" s="23">
        <v>24</v>
      </c>
      <c r="J38" s="23">
        <v>119</v>
      </c>
      <c r="K38" s="23">
        <v>119</v>
      </c>
      <c r="L38" s="23">
        <v>0</v>
      </c>
      <c r="M38" s="24">
        <v>816</v>
      </c>
      <c r="N38" s="24">
        <v>670883.01826070005</v>
      </c>
      <c r="O38" s="25">
        <v>1.788871075484302</v>
      </c>
      <c r="P38" s="24">
        <v>0</v>
      </c>
      <c r="Q38" s="24">
        <v>110634</v>
      </c>
      <c r="R38" s="24">
        <v>7957</v>
      </c>
      <c r="S38" s="24">
        <v>-1642</v>
      </c>
      <c r="T38" s="24">
        <v>116949</v>
      </c>
      <c r="U38" s="24">
        <v>0</v>
      </c>
      <c r="V38" s="24">
        <v>0</v>
      </c>
      <c r="W38" s="24">
        <v>0</v>
      </c>
      <c r="X38" s="24">
        <v>116949</v>
      </c>
      <c r="Y38" s="22" t="s">
        <v>2173</v>
      </c>
    </row>
    <row r="39" spans="1:25" s="22" customFormat="1" ht="14.3" x14ac:dyDescent="0.25">
      <c r="A39" s="25" t="s">
        <v>1538</v>
      </c>
      <c r="B39" s="25" t="s">
        <v>1941</v>
      </c>
      <c r="C39" s="23">
        <v>43.383695238095235</v>
      </c>
      <c r="D39" s="23">
        <v>4</v>
      </c>
      <c r="E39" s="23">
        <v>0</v>
      </c>
      <c r="F39" s="23">
        <v>0</v>
      </c>
      <c r="G39" s="23">
        <v>4</v>
      </c>
      <c r="H39" s="23">
        <v>4</v>
      </c>
      <c r="I39" s="23">
        <v>0</v>
      </c>
      <c r="J39" s="23">
        <v>80</v>
      </c>
      <c r="K39" s="23">
        <v>54</v>
      </c>
      <c r="L39" s="23">
        <v>0</v>
      </c>
      <c r="M39" s="24">
        <v>1241</v>
      </c>
      <c r="N39" s="24">
        <v>670883.01826070005</v>
      </c>
      <c r="O39" s="25">
        <v>1.788871075484302</v>
      </c>
      <c r="P39" s="24">
        <v>0</v>
      </c>
      <c r="Q39" s="24">
        <v>50634</v>
      </c>
      <c r="R39" s="24">
        <v>0</v>
      </c>
      <c r="S39" s="24">
        <v>0</v>
      </c>
      <c r="T39" s="24">
        <v>50634</v>
      </c>
      <c r="U39" s="24">
        <v>0</v>
      </c>
      <c r="V39" s="24">
        <v>0</v>
      </c>
      <c r="W39" s="24">
        <v>23772</v>
      </c>
      <c r="X39" s="24">
        <v>74406</v>
      </c>
      <c r="Y39" s="22" t="s">
        <v>2173</v>
      </c>
    </row>
    <row r="40" spans="1:25" s="22" customFormat="1" ht="14.3" x14ac:dyDescent="0.25">
      <c r="A40" s="25" t="s">
        <v>1538</v>
      </c>
      <c r="B40" s="25" t="s">
        <v>1939</v>
      </c>
      <c r="C40" s="23">
        <v>453.31920424778764</v>
      </c>
      <c r="D40" s="23">
        <v>10</v>
      </c>
      <c r="E40" s="23">
        <v>25</v>
      </c>
      <c r="F40" s="23">
        <v>30</v>
      </c>
      <c r="G40" s="23">
        <v>80</v>
      </c>
      <c r="H40" s="23">
        <v>0</v>
      </c>
      <c r="I40" s="23">
        <v>65</v>
      </c>
      <c r="J40" s="23">
        <v>514</v>
      </c>
      <c r="K40" s="23">
        <v>514</v>
      </c>
      <c r="L40" s="23">
        <v>0</v>
      </c>
      <c r="M40" s="24">
        <v>1688</v>
      </c>
      <c r="N40" s="24">
        <v>670883.01826070005</v>
      </c>
      <c r="O40" s="25">
        <v>1.788871075484302</v>
      </c>
      <c r="P40" s="24">
        <v>0</v>
      </c>
      <c r="Q40" s="24">
        <v>277382</v>
      </c>
      <c r="R40" s="24">
        <v>-37</v>
      </c>
      <c r="S40" s="24">
        <v>-3841</v>
      </c>
      <c r="T40" s="24">
        <v>273504</v>
      </c>
      <c r="U40" s="24">
        <v>0</v>
      </c>
      <c r="V40" s="24">
        <v>0</v>
      </c>
      <c r="W40" s="24">
        <v>0</v>
      </c>
      <c r="X40" s="24">
        <v>273504</v>
      </c>
      <c r="Y40" s="22" t="s">
        <v>2173</v>
      </c>
    </row>
    <row r="41" spans="1:25" s="22" customFormat="1" ht="14.3" x14ac:dyDescent="0.25">
      <c r="A41" s="25" t="s">
        <v>1538</v>
      </c>
      <c r="B41" s="25" t="s">
        <v>2397</v>
      </c>
      <c r="C41" s="23">
        <v>41.317804988662132</v>
      </c>
      <c r="D41" s="23">
        <v>10</v>
      </c>
      <c r="E41" s="23">
        <v>4</v>
      </c>
      <c r="F41" s="23">
        <v>0</v>
      </c>
      <c r="G41" s="23">
        <v>0</v>
      </c>
      <c r="H41" s="23">
        <v>10</v>
      </c>
      <c r="I41" s="23">
        <v>10</v>
      </c>
      <c r="J41" s="23">
        <v>65</v>
      </c>
      <c r="K41" s="23">
        <v>66</v>
      </c>
      <c r="L41" s="23">
        <v>0</v>
      </c>
      <c r="M41" s="24">
        <v>1241</v>
      </c>
      <c r="N41" s="24">
        <v>581158.19019300013</v>
      </c>
      <c r="O41" s="25">
        <v>1.788871075484302</v>
      </c>
      <c r="P41" s="24">
        <v>0</v>
      </c>
      <c r="Q41" s="24">
        <v>50634</v>
      </c>
      <c r="R41" s="24">
        <v>0</v>
      </c>
      <c r="S41" s="24">
        <v>0</v>
      </c>
      <c r="T41" s="24">
        <v>50634</v>
      </c>
      <c r="U41" s="24">
        <v>0</v>
      </c>
      <c r="V41" s="24">
        <v>0</v>
      </c>
      <c r="W41" s="24">
        <v>23772</v>
      </c>
      <c r="X41" s="24">
        <v>74406</v>
      </c>
      <c r="Y41" s="22" t="s">
        <v>2173</v>
      </c>
    </row>
    <row r="42" spans="1:25" s="22" customFormat="1" ht="14.3" x14ac:dyDescent="0.25">
      <c r="A42" s="25" t="s">
        <v>1538</v>
      </c>
      <c r="B42" s="25" t="s">
        <v>1937</v>
      </c>
      <c r="C42" s="23">
        <v>1008.7810127011008</v>
      </c>
      <c r="D42" s="23">
        <v>55</v>
      </c>
      <c r="E42" s="23">
        <v>80</v>
      </c>
      <c r="F42" s="23">
        <v>45</v>
      </c>
      <c r="G42" s="23">
        <v>165</v>
      </c>
      <c r="H42" s="23">
        <v>25</v>
      </c>
      <c r="I42" s="23">
        <v>162</v>
      </c>
      <c r="J42" s="23">
        <v>1582</v>
      </c>
      <c r="K42" s="23">
        <v>667</v>
      </c>
      <c r="L42" s="23">
        <v>0</v>
      </c>
      <c r="M42" s="24">
        <v>943</v>
      </c>
      <c r="N42" s="24">
        <v>670883.01826070005</v>
      </c>
      <c r="O42" s="25">
        <v>1.788871075484302</v>
      </c>
      <c r="P42" s="24">
        <v>0</v>
      </c>
      <c r="Q42" s="24">
        <v>678922</v>
      </c>
      <c r="R42" s="24">
        <v>-4153</v>
      </c>
      <c r="S42" s="24">
        <v>-9344</v>
      </c>
      <c r="T42" s="24">
        <v>665425</v>
      </c>
      <c r="U42" s="24">
        <v>0</v>
      </c>
      <c r="V42" s="24">
        <v>0</v>
      </c>
      <c r="W42" s="24">
        <v>0</v>
      </c>
      <c r="X42" s="24">
        <v>665425</v>
      </c>
      <c r="Y42" s="22" t="s">
        <v>2173</v>
      </c>
    </row>
    <row r="43" spans="1:25" s="22" customFormat="1" ht="14.3" x14ac:dyDescent="0.25">
      <c r="A43" s="25" t="s">
        <v>1538</v>
      </c>
      <c r="B43" s="25" t="s">
        <v>1935</v>
      </c>
      <c r="C43" s="23">
        <v>508</v>
      </c>
      <c r="D43" s="23">
        <v>9.9971345386998003</v>
      </c>
      <c r="E43" s="23">
        <v>13.746059990712226</v>
      </c>
      <c r="F43" s="23">
        <v>19.994269077399601</v>
      </c>
      <c r="G43" s="23">
        <v>11.246776356037277</v>
      </c>
      <c r="H43" s="23">
        <v>9.9971345386998003</v>
      </c>
      <c r="I43" s="23">
        <v>43.73746360681163</v>
      </c>
      <c r="J43" s="23">
        <v>254</v>
      </c>
      <c r="K43" s="23">
        <v>1091</v>
      </c>
      <c r="L43" s="23">
        <v>0</v>
      </c>
      <c r="M43" s="24">
        <v>1043</v>
      </c>
      <c r="N43" s="24">
        <v>581158.19019300013</v>
      </c>
      <c r="O43" s="25">
        <v>1.788871075484302</v>
      </c>
      <c r="P43" s="24">
        <v>0</v>
      </c>
      <c r="Q43" s="24">
        <v>100015</v>
      </c>
      <c r="R43" s="24">
        <v>-120</v>
      </c>
      <c r="S43" s="24">
        <v>-1383</v>
      </c>
      <c r="T43" s="24">
        <v>98511</v>
      </c>
      <c r="U43" s="24">
        <v>0</v>
      </c>
      <c r="V43" s="24">
        <v>0</v>
      </c>
      <c r="W43" s="24">
        <v>0</v>
      </c>
      <c r="X43" s="24">
        <v>98511</v>
      </c>
      <c r="Y43" s="22" t="s">
        <v>2173</v>
      </c>
    </row>
    <row r="44" spans="1:25" s="22" customFormat="1" ht="14.3" x14ac:dyDescent="0.25">
      <c r="A44" s="25" t="s">
        <v>1538</v>
      </c>
      <c r="B44" s="25" t="s">
        <v>2396</v>
      </c>
      <c r="C44" s="23">
        <v>49.8863145267104</v>
      </c>
      <c r="D44" s="23">
        <v>4</v>
      </c>
      <c r="E44" s="23">
        <v>4</v>
      </c>
      <c r="F44" s="23">
        <v>4</v>
      </c>
      <c r="G44" s="23">
        <v>4</v>
      </c>
      <c r="H44" s="23">
        <v>0</v>
      </c>
      <c r="I44" s="23">
        <v>12</v>
      </c>
      <c r="J44" s="23">
        <v>227</v>
      </c>
      <c r="K44" s="23">
        <v>75</v>
      </c>
      <c r="L44" s="23">
        <v>0</v>
      </c>
      <c r="M44" s="24">
        <v>907</v>
      </c>
      <c r="N44" s="24">
        <v>670883.01826070005</v>
      </c>
      <c r="O44" s="25">
        <v>1.788871075484302</v>
      </c>
      <c r="P44" s="24">
        <v>0</v>
      </c>
      <c r="Q44" s="24">
        <v>50634</v>
      </c>
      <c r="R44" s="24">
        <v>0</v>
      </c>
      <c r="S44" s="24">
        <v>0</v>
      </c>
      <c r="T44" s="24">
        <v>50634</v>
      </c>
      <c r="U44" s="24">
        <v>0</v>
      </c>
      <c r="V44" s="24">
        <v>0</v>
      </c>
      <c r="W44" s="24">
        <v>23772</v>
      </c>
      <c r="X44" s="24">
        <v>74406</v>
      </c>
      <c r="Y44" s="22" t="s">
        <v>2173</v>
      </c>
    </row>
    <row r="45" spans="1:25" s="22" customFormat="1" ht="14.3" x14ac:dyDescent="0.25">
      <c r="A45" s="25" t="s">
        <v>1538</v>
      </c>
      <c r="B45" s="25" t="s">
        <v>1931</v>
      </c>
      <c r="C45" s="23">
        <v>47.008257919400187</v>
      </c>
      <c r="D45" s="23">
        <v>4</v>
      </c>
      <c r="E45" s="23">
        <v>4</v>
      </c>
      <c r="F45" s="23">
        <v>4</v>
      </c>
      <c r="G45" s="23">
        <v>0</v>
      </c>
      <c r="H45" s="23">
        <v>4</v>
      </c>
      <c r="I45" s="23">
        <v>12</v>
      </c>
      <c r="J45" s="23">
        <v>218</v>
      </c>
      <c r="K45" s="23">
        <v>87</v>
      </c>
      <c r="L45" s="23">
        <v>0</v>
      </c>
      <c r="M45" s="24">
        <v>907</v>
      </c>
      <c r="N45" s="24">
        <v>670883.01826070005</v>
      </c>
      <c r="O45" s="25">
        <v>1.788871075484302</v>
      </c>
      <c r="P45" s="24">
        <v>0</v>
      </c>
      <c r="Q45" s="24">
        <v>50634</v>
      </c>
      <c r="R45" s="24">
        <v>0</v>
      </c>
      <c r="S45" s="24">
        <v>0</v>
      </c>
      <c r="T45" s="24">
        <v>50634</v>
      </c>
      <c r="U45" s="24">
        <v>0</v>
      </c>
      <c r="V45" s="24">
        <v>0</v>
      </c>
      <c r="W45" s="24">
        <v>23772</v>
      </c>
      <c r="X45" s="24">
        <v>74406</v>
      </c>
      <c r="Y45" s="22" t="s">
        <v>2173</v>
      </c>
    </row>
    <row r="46" spans="1:25" s="22" customFormat="1" ht="14.3" x14ac:dyDescent="0.25">
      <c r="A46" s="25" t="s">
        <v>1538</v>
      </c>
      <c r="B46" s="25" t="s">
        <v>1929</v>
      </c>
      <c r="C46" s="23">
        <v>66.195301968134956</v>
      </c>
      <c r="D46" s="23">
        <v>4</v>
      </c>
      <c r="E46" s="23">
        <v>10</v>
      </c>
      <c r="F46" s="23">
        <v>10</v>
      </c>
      <c r="G46" s="23">
        <v>4</v>
      </c>
      <c r="H46" s="23">
        <v>4</v>
      </c>
      <c r="I46" s="23">
        <v>24</v>
      </c>
      <c r="J46" s="23">
        <v>275</v>
      </c>
      <c r="K46" s="23">
        <v>144</v>
      </c>
      <c r="L46" s="23">
        <v>0</v>
      </c>
      <c r="M46" s="24">
        <v>907</v>
      </c>
      <c r="N46" s="24">
        <v>670883.01826070005</v>
      </c>
      <c r="O46" s="25">
        <v>1.788871075484302</v>
      </c>
      <c r="P46" s="24">
        <v>0</v>
      </c>
      <c r="Q46" s="24">
        <v>50634</v>
      </c>
      <c r="R46" s="24">
        <v>0</v>
      </c>
      <c r="S46" s="24">
        <v>0</v>
      </c>
      <c r="T46" s="24">
        <v>50634</v>
      </c>
      <c r="U46" s="24">
        <v>0</v>
      </c>
      <c r="V46" s="24">
        <v>0</v>
      </c>
      <c r="W46" s="24">
        <v>23772</v>
      </c>
      <c r="X46" s="24">
        <v>74406</v>
      </c>
      <c r="Y46" s="22" t="s">
        <v>2173</v>
      </c>
    </row>
    <row r="47" spans="1:25" s="22" customFormat="1" ht="14.3" x14ac:dyDescent="0.25">
      <c r="A47" s="25" t="s">
        <v>1538</v>
      </c>
      <c r="B47" s="25" t="s">
        <v>2395</v>
      </c>
      <c r="C47" s="23">
        <v>71.38046182868878</v>
      </c>
      <c r="D47" s="23">
        <v>4</v>
      </c>
      <c r="E47" s="23">
        <v>4</v>
      </c>
      <c r="F47" s="23">
        <v>4</v>
      </c>
      <c r="G47" s="23">
        <v>4</v>
      </c>
      <c r="H47" s="23">
        <v>4</v>
      </c>
      <c r="I47" s="23">
        <v>12</v>
      </c>
      <c r="J47" s="23">
        <v>233</v>
      </c>
      <c r="K47" s="23">
        <v>80</v>
      </c>
      <c r="L47" s="23">
        <v>0</v>
      </c>
      <c r="M47" s="24">
        <v>990.5454545454545</v>
      </c>
      <c r="N47" s="24">
        <v>581158.19019300013</v>
      </c>
      <c r="O47" s="25">
        <v>1.788871075484302</v>
      </c>
      <c r="P47" s="24">
        <v>0</v>
      </c>
      <c r="Q47" s="24">
        <v>50634</v>
      </c>
      <c r="R47" s="24">
        <v>0</v>
      </c>
      <c r="S47" s="24">
        <v>0</v>
      </c>
      <c r="T47" s="24">
        <v>50634</v>
      </c>
      <c r="U47" s="24">
        <v>0</v>
      </c>
      <c r="V47" s="24">
        <v>0</v>
      </c>
      <c r="W47" s="24">
        <v>23772</v>
      </c>
      <c r="X47" s="24">
        <v>74406</v>
      </c>
      <c r="Y47" s="22" t="s">
        <v>2173</v>
      </c>
    </row>
    <row r="48" spans="1:25" s="22" customFormat="1" ht="14.3" x14ac:dyDescent="0.25">
      <c r="A48" s="25" t="s">
        <v>1538</v>
      </c>
      <c r="B48" s="25" t="s">
        <v>2394</v>
      </c>
      <c r="C48" s="23">
        <v>402.087323943662</v>
      </c>
      <c r="D48" s="23">
        <v>35</v>
      </c>
      <c r="E48" s="23">
        <v>8</v>
      </c>
      <c r="F48" s="23">
        <v>39</v>
      </c>
      <c r="G48" s="23">
        <v>4</v>
      </c>
      <c r="H48" s="23">
        <v>14</v>
      </c>
      <c r="I48" s="23">
        <v>69</v>
      </c>
      <c r="J48" s="23">
        <v>393</v>
      </c>
      <c r="K48" s="23">
        <v>393</v>
      </c>
      <c r="L48" s="23">
        <v>0</v>
      </c>
      <c r="M48" s="24">
        <v>1057</v>
      </c>
      <c r="N48" s="24">
        <v>581158.19019300013</v>
      </c>
      <c r="O48" s="25">
        <v>1.788871075484302</v>
      </c>
      <c r="P48" s="24">
        <v>0</v>
      </c>
      <c r="Q48" s="24">
        <v>91450</v>
      </c>
      <c r="R48" s="24">
        <v>0</v>
      </c>
      <c r="S48" s="24">
        <v>-1266</v>
      </c>
      <c r="T48" s="24">
        <v>90184</v>
      </c>
      <c r="U48" s="24">
        <v>0</v>
      </c>
      <c r="V48" s="24">
        <v>0</v>
      </c>
      <c r="W48" s="24">
        <v>0</v>
      </c>
      <c r="X48" s="24">
        <v>90184</v>
      </c>
      <c r="Y48" s="22" t="s">
        <v>2172</v>
      </c>
    </row>
    <row r="49" spans="1:25" s="22" customFormat="1" ht="14.3" x14ac:dyDescent="0.25">
      <c r="A49" s="25" t="s">
        <v>1538</v>
      </c>
      <c r="B49" s="25" t="s">
        <v>1921</v>
      </c>
      <c r="C49" s="23">
        <v>159.13313533730434</v>
      </c>
      <c r="D49" s="23">
        <v>10</v>
      </c>
      <c r="E49" s="23">
        <v>15</v>
      </c>
      <c r="F49" s="23">
        <v>10</v>
      </c>
      <c r="G49" s="23">
        <v>30</v>
      </c>
      <c r="H49" s="23">
        <v>10</v>
      </c>
      <c r="I49" s="23">
        <v>35</v>
      </c>
      <c r="J49" s="23">
        <v>293</v>
      </c>
      <c r="K49" s="23">
        <v>285</v>
      </c>
      <c r="L49" s="23">
        <v>0</v>
      </c>
      <c r="M49" s="24">
        <v>1685</v>
      </c>
      <c r="N49" s="24">
        <v>670883.01826070005</v>
      </c>
      <c r="O49" s="25">
        <v>1.788871075484302</v>
      </c>
      <c r="P49" s="24">
        <v>0</v>
      </c>
      <c r="Q49" s="24">
        <v>139100</v>
      </c>
      <c r="R49" s="24">
        <v>0</v>
      </c>
      <c r="S49" s="24">
        <v>-1926</v>
      </c>
      <c r="T49" s="24">
        <v>137174</v>
      </c>
      <c r="U49" s="24">
        <v>0</v>
      </c>
      <c r="V49" s="24">
        <v>0</v>
      </c>
      <c r="W49" s="24">
        <v>0</v>
      </c>
      <c r="X49" s="24">
        <v>137174</v>
      </c>
      <c r="Y49" s="22" t="s">
        <v>2173</v>
      </c>
    </row>
    <row r="50" spans="1:25" s="22" customFormat="1" ht="14.3" x14ac:dyDescent="0.25">
      <c r="A50" s="25" t="s">
        <v>1538</v>
      </c>
      <c r="B50" s="25" t="s">
        <v>1919</v>
      </c>
      <c r="C50" s="23">
        <v>24.790682993197279</v>
      </c>
      <c r="D50" s="23">
        <v>0</v>
      </c>
      <c r="E50" s="23">
        <v>4</v>
      </c>
      <c r="F50" s="23">
        <v>4</v>
      </c>
      <c r="G50" s="23">
        <v>4</v>
      </c>
      <c r="H50" s="23">
        <v>4</v>
      </c>
      <c r="I50" s="23">
        <v>0</v>
      </c>
      <c r="J50" s="23">
        <v>250</v>
      </c>
      <c r="K50" s="23">
        <v>100</v>
      </c>
      <c r="L50" s="23">
        <v>0</v>
      </c>
      <c r="M50" s="24">
        <v>1241</v>
      </c>
      <c r="N50" s="24">
        <v>670883.01826070005</v>
      </c>
      <c r="O50" s="25">
        <v>1.788871075484302</v>
      </c>
      <c r="P50" s="24">
        <v>0</v>
      </c>
      <c r="Q50" s="24">
        <v>50634</v>
      </c>
      <c r="R50" s="24">
        <v>0</v>
      </c>
      <c r="S50" s="24">
        <v>0</v>
      </c>
      <c r="T50" s="24">
        <v>50634</v>
      </c>
      <c r="U50" s="24">
        <v>0</v>
      </c>
      <c r="V50" s="24">
        <v>0</v>
      </c>
      <c r="W50" s="24">
        <v>23772</v>
      </c>
      <c r="X50" s="24">
        <v>74406</v>
      </c>
      <c r="Y50" s="22" t="s">
        <v>2173</v>
      </c>
    </row>
    <row r="51" spans="1:25" s="22" customFormat="1" ht="14.3" x14ac:dyDescent="0.25">
      <c r="A51" s="25" t="s">
        <v>1538</v>
      </c>
      <c r="B51" s="25" t="s">
        <v>2393</v>
      </c>
      <c r="C51" s="23">
        <v>117.86299310442479</v>
      </c>
      <c r="D51" s="23">
        <v>10</v>
      </c>
      <c r="E51" s="23">
        <v>10</v>
      </c>
      <c r="F51" s="23">
        <v>4</v>
      </c>
      <c r="G51" s="23">
        <v>10</v>
      </c>
      <c r="H51" s="23">
        <v>4</v>
      </c>
      <c r="I51" s="23">
        <v>24</v>
      </c>
      <c r="J51" s="23">
        <v>132</v>
      </c>
      <c r="K51" s="23">
        <v>80</v>
      </c>
      <c r="L51" s="23">
        <v>0</v>
      </c>
      <c r="M51" s="24">
        <v>1688</v>
      </c>
      <c r="N51" s="24">
        <v>670883.01826070005</v>
      </c>
      <c r="O51" s="25">
        <v>1.788871075484302</v>
      </c>
      <c r="P51" s="24">
        <v>0</v>
      </c>
      <c r="Q51" s="24">
        <v>64326</v>
      </c>
      <c r="R51" s="24">
        <v>16487</v>
      </c>
      <c r="S51" s="24">
        <v>-1119</v>
      </c>
      <c r="T51" s="24">
        <v>79694</v>
      </c>
      <c r="U51" s="24">
        <v>0</v>
      </c>
      <c r="V51" s="24">
        <v>0</v>
      </c>
      <c r="W51" s="24">
        <v>0</v>
      </c>
      <c r="X51" s="24">
        <v>79694</v>
      </c>
      <c r="Y51" s="22" t="s">
        <v>2173</v>
      </c>
    </row>
    <row r="52" spans="1:25" s="22" customFormat="1" ht="14.3" x14ac:dyDescent="0.25">
      <c r="A52" s="25" t="s">
        <v>1538</v>
      </c>
      <c r="B52" s="25" t="s">
        <v>1915</v>
      </c>
      <c r="C52" s="23">
        <v>1664.2605732283466</v>
      </c>
      <c r="D52" s="23">
        <v>56</v>
      </c>
      <c r="E52" s="23">
        <v>11</v>
      </c>
      <c r="F52" s="23">
        <v>107</v>
      </c>
      <c r="G52" s="23">
        <v>131</v>
      </c>
      <c r="H52" s="23">
        <v>32</v>
      </c>
      <c r="I52" s="23">
        <v>93</v>
      </c>
      <c r="J52" s="23">
        <v>2020</v>
      </c>
      <c r="K52" s="23">
        <v>1664.2605732283466</v>
      </c>
      <c r="L52" s="23">
        <v>822.87</v>
      </c>
      <c r="M52" s="24">
        <v>1192</v>
      </c>
      <c r="N52" s="24">
        <v>581158.19019300013</v>
      </c>
      <c r="O52" s="25">
        <v>1.788871075484302</v>
      </c>
      <c r="P52" s="24">
        <v>2238313</v>
      </c>
      <c r="Q52" s="24">
        <v>430972</v>
      </c>
      <c r="R52" s="24">
        <v>-1840</v>
      </c>
      <c r="S52" s="24">
        <v>-27390</v>
      </c>
      <c r="T52" s="24">
        <v>2640056</v>
      </c>
      <c r="U52" s="24">
        <v>-5413</v>
      </c>
      <c r="V52" s="24">
        <v>0</v>
      </c>
      <c r="W52" s="24">
        <v>0</v>
      </c>
      <c r="X52" s="24">
        <v>2634643</v>
      </c>
      <c r="Y52" s="22" t="s">
        <v>2172</v>
      </c>
    </row>
    <row r="53" spans="1:25" s="22" customFormat="1" ht="14.3" x14ac:dyDescent="0.25">
      <c r="A53" s="25" t="s">
        <v>1538</v>
      </c>
      <c r="B53" s="25" t="s">
        <v>1913</v>
      </c>
      <c r="C53" s="23">
        <v>2.1614451030200398E-4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89</v>
      </c>
      <c r="K53" s="23">
        <v>89</v>
      </c>
      <c r="L53" s="23">
        <v>0</v>
      </c>
      <c r="M53" s="24">
        <v>943</v>
      </c>
      <c r="N53" s="24">
        <v>670883.01826070005</v>
      </c>
      <c r="O53" s="25">
        <v>1.788871075484302</v>
      </c>
      <c r="P53" s="24">
        <v>0</v>
      </c>
      <c r="Q53" s="24">
        <v>50634</v>
      </c>
      <c r="R53" s="24">
        <v>0</v>
      </c>
      <c r="S53" s="24">
        <v>0</v>
      </c>
      <c r="T53" s="24">
        <v>50634</v>
      </c>
      <c r="U53" s="24">
        <v>0</v>
      </c>
      <c r="V53" s="24">
        <v>0</v>
      </c>
      <c r="W53" s="24">
        <v>23772</v>
      </c>
      <c r="X53" s="24">
        <v>74406</v>
      </c>
      <c r="Y53" s="22" t="s">
        <v>2173</v>
      </c>
    </row>
    <row r="54" spans="1:25" s="22" customFormat="1" ht="14.3" x14ac:dyDescent="0.25">
      <c r="A54" s="25" t="s">
        <v>1538</v>
      </c>
      <c r="B54" s="25" t="s">
        <v>1911</v>
      </c>
      <c r="C54" s="23">
        <v>85.576623511755869</v>
      </c>
      <c r="D54" s="23">
        <v>15</v>
      </c>
      <c r="E54" s="23">
        <v>4</v>
      </c>
      <c r="F54" s="23">
        <v>4</v>
      </c>
      <c r="G54" s="23">
        <v>25</v>
      </c>
      <c r="H54" s="23">
        <v>4</v>
      </c>
      <c r="I54" s="23">
        <v>23</v>
      </c>
      <c r="J54" s="23">
        <v>182</v>
      </c>
      <c r="K54" s="23">
        <v>182</v>
      </c>
      <c r="L54" s="23">
        <v>0</v>
      </c>
      <c r="M54" s="24">
        <v>816</v>
      </c>
      <c r="N54" s="24">
        <v>670883.01826070005</v>
      </c>
      <c r="O54" s="25">
        <v>1.788871075484302</v>
      </c>
      <c r="P54" s="24">
        <v>0</v>
      </c>
      <c r="Q54" s="24">
        <v>99547</v>
      </c>
      <c r="R54" s="24">
        <v>-3270</v>
      </c>
      <c r="S54" s="24">
        <v>-1333</v>
      </c>
      <c r="T54" s="24">
        <v>94944</v>
      </c>
      <c r="U54" s="24">
        <v>0</v>
      </c>
      <c r="V54" s="24">
        <v>0</v>
      </c>
      <c r="W54" s="24">
        <v>0</v>
      </c>
      <c r="X54" s="24">
        <v>94944</v>
      </c>
      <c r="Y54" s="22" t="s">
        <v>2173</v>
      </c>
    </row>
    <row r="55" spans="1:25" s="22" customFormat="1" ht="14.3" x14ac:dyDescent="0.25">
      <c r="A55" s="25" t="s">
        <v>1538</v>
      </c>
      <c r="B55" s="25" t="s">
        <v>1909</v>
      </c>
      <c r="C55" s="23">
        <v>59.954893103448271</v>
      </c>
      <c r="D55" s="23">
        <v>4</v>
      </c>
      <c r="E55" s="23">
        <v>4</v>
      </c>
      <c r="F55" s="23">
        <v>4</v>
      </c>
      <c r="G55" s="23">
        <v>4</v>
      </c>
      <c r="H55" s="23">
        <v>4</v>
      </c>
      <c r="I55" s="23">
        <v>12</v>
      </c>
      <c r="J55" s="23">
        <v>138</v>
      </c>
      <c r="K55" s="23">
        <v>74</v>
      </c>
      <c r="L55" s="23">
        <v>0</v>
      </c>
      <c r="M55" s="24">
        <v>1393</v>
      </c>
      <c r="N55" s="24">
        <v>670883.01826070005</v>
      </c>
      <c r="O55" s="25">
        <v>1.788871075484302</v>
      </c>
      <c r="P55" s="24">
        <v>0</v>
      </c>
      <c r="Q55" s="24">
        <v>50634</v>
      </c>
      <c r="R55" s="24">
        <v>0</v>
      </c>
      <c r="S55" s="24">
        <v>0</v>
      </c>
      <c r="T55" s="24">
        <v>50634</v>
      </c>
      <c r="U55" s="24">
        <v>0</v>
      </c>
      <c r="V55" s="24">
        <v>0</v>
      </c>
      <c r="W55" s="24">
        <v>23772</v>
      </c>
      <c r="X55" s="24">
        <v>74406</v>
      </c>
      <c r="Y55" s="22" t="s">
        <v>2173</v>
      </c>
    </row>
    <row r="56" spans="1:25" s="22" customFormat="1" ht="14.3" x14ac:dyDescent="0.25">
      <c r="A56" s="25" t="s">
        <v>1538</v>
      </c>
      <c r="B56" s="25" t="s">
        <v>2392</v>
      </c>
      <c r="C56" s="23">
        <v>38020.878995741448</v>
      </c>
      <c r="D56" s="23">
        <v>1917</v>
      </c>
      <c r="E56" s="23">
        <v>1543</v>
      </c>
      <c r="F56" s="23">
        <v>2119</v>
      </c>
      <c r="G56" s="23">
        <v>1134</v>
      </c>
      <c r="H56" s="23">
        <v>1683</v>
      </c>
      <c r="I56" s="23">
        <v>5364</v>
      </c>
      <c r="J56" s="23">
        <v>9144</v>
      </c>
      <c r="K56" s="23">
        <v>35972</v>
      </c>
      <c r="L56" s="23">
        <v>803.81</v>
      </c>
      <c r="M56" s="24">
        <v>1305</v>
      </c>
      <c r="N56" s="24">
        <v>581158.19019300013</v>
      </c>
      <c r="O56" s="25">
        <v>1.788871075484302</v>
      </c>
      <c r="P56" s="24">
        <v>4941529</v>
      </c>
      <c r="Q56" s="24">
        <v>9286538</v>
      </c>
      <c r="R56" s="24">
        <v>0</v>
      </c>
      <c r="S56" s="24">
        <v>-173996</v>
      </c>
      <c r="T56" s="24">
        <v>14054072</v>
      </c>
      <c r="U56" s="24">
        <v>0</v>
      </c>
      <c r="V56" s="24">
        <v>0</v>
      </c>
      <c r="W56" s="24">
        <v>0</v>
      </c>
      <c r="X56" s="24">
        <v>14054072</v>
      </c>
      <c r="Y56" s="22" t="s">
        <v>2172</v>
      </c>
    </row>
    <row r="57" spans="1:25" s="22" customFormat="1" ht="14.3" x14ac:dyDescent="0.25">
      <c r="A57" s="25" t="s">
        <v>1538</v>
      </c>
      <c r="B57" s="25" t="s">
        <v>1905</v>
      </c>
      <c r="C57" s="23">
        <v>2.0928106385926029E-4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131</v>
      </c>
      <c r="K57" s="23">
        <v>115</v>
      </c>
      <c r="L57" s="23">
        <v>0</v>
      </c>
      <c r="M57" s="24">
        <v>1685</v>
      </c>
      <c r="N57" s="24">
        <v>670883.01826070005</v>
      </c>
      <c r="O57" s="25">
        <v>1.788871075484302</v>
      </c>
      <c r="P57" s="24">
        <v>0</v>
      </c>
      <c r="Q57" s="24">
        <v>50634</v>
      </c>
      <c r="R57" s="24">
        <v>0</v>
      </c>
      <c r="S57" s="24">
        <v>0</v>
      </c>
      <c r="T57" s="24">
        <v>50634</v>
      </c>
      <c r="U57" s="24">
        <v>0</v>
      </c>
      <c r="V57" s="24">
        <v>0</v>
      </c>
      <c r="W57" s="24">
        <v>23772</v>
      </c>
      <c r="X57" s="24">
        <v>74406</v>
      </c>
      <c r="Y57" s="22" t="s">
        <v>2173</v>
      </c>
    </row>
    <row r="58" spans="1:25" s="22" customFormat="1" ht="14.3" x14ac:dyDescent="0.25">
      <c r="A58" s="25" t="s">
        <v>1538</v>
      </c>
      <c r="B58" s="25" t="s">
        <v>1903</v>
      </c>
      <c r="C58" s="23">
        <v>469.43672938894281</v>
      </c>
      <c r="D58" s="23">
        <v>19</v>
      </c>
      <c r="E58" s="23">
        <v>24</v>
      </c>
      <c r="F58" s="23">
        <v>29</v>
      </c>
      <c r="G58" s="23">
        <v>24</v>
      </c>
      <c r="H58" s="23">
        <v>20</v>
      </c>
      <c r="I58" s="23">
        <v>47</v>
      </c>
      <c r="J58" s="23">
        <v>424</v>
      </c>
      <c r="K58" s="23">
        <v>524</v>
      </c>
      <c r="L58" s="23">
        <v>0</v>
      </c>
      <c r="M58" s="24">
        <v>1115</v>
      </c>
      <c r="N58" s="24">
        <v>581158.19019300013</v>
      </c>
      <c r="O58" s="25">
        <v>1.788871075484302</v>
      </c>
      <c r="P58" s="24">
        <v>0</v>
      </c>
      <c r="Q58" s="24">
        <v>128217</v>
      </c>
      <c r="R58" s="24">
        <v>0</v>
      </c>
      <c r="S58" s="24">
        <v>-1776</v>
      </c>
      <c r="T58" s="24">
        <v>126441</v>
      </c>
      <c r="U58" s="24">
        <v>0</v>
      </c>
      <c r="V58" s="24">
        <v>0</v>
      </c>
      <c r="W58" s="24">
        <v>0</v>
      </c>
      <c r="X58" s="24">
        <v>126441</v>
      </c>
      <c r="Y58" s="22" t="s">
        <v>2172</v>
      </c>
    </row>
    <row r="59" spans="1:25" s="22" customFormat="1" ht="14.3" x14ac:dyDescent="0.25">
      <c r="A59" s="25" t="s">
        <v>1538</v>
      </c>
      <c r="B59" s="25" t="s">
        <v>1901</v>
      </c>
      <c r="C59" s="23">
        <v>99.730224934513274</v>
      </c>
      <c r="D59" s="23">
        <v>10</v>
      </c>
      <c r="E59" s="23">
        <v>0</v>
      </c>
      <c r="F59" s="23">
        <v>0</v>
      </c>
      <c r="G59" s="23">
        <v>15</v>
      </c>
      <c r="H59" s="23">
        <v>0</v>
      </c>
      <c r="I59" s="23">
        <v>10</v>
      </c>
      <c r="J59" s="23">
        <v>121</v>
      </c>
      <c r="K59" s="23">
        <v>115</v>
      </c>
      <c r="L59" s="23">
        <v>0</v>
      </c>
      <c r="M59" s="24">
        <v>1688</v>
      </c>
      <c r="N59" s="24">
        <v>670883.01826070005</v>
      </c>
      <c r="O59" s="25">
        <v>1.788871075484302</v>
      </c>
      <c r="P59" s="24">
        <v>0</v>
      </c>
      <c r="Q59" s="24">
        <v>53061</v>
      </c>
      <c r="R59" s="24">
        <v>11661</v>
      </c>
      <c r="S59" s="24">
        <v>-896</v>
      </c>
      <c r="T59" s="24">
        <v>63826</v>
      </c>
      <c r="U59" s="24">
        <v>0</v>
      </c>
      <c r="V59" s="24">
        <v>0</v>
      </c>
      <c r="W59" s="24">
        <v>10747</v>
      </c>
      <c r="X59" s="24">
        <v>74572</v>
      </c>
      <c r="Y59" s="22" t="s">
        <v>2173</v>
      </c>
    </row>
    <row r="60" spans="1:25" s="22" customFormat="1" ht="14.3" x14ac:dyDescent="0.25">
      <c r="A60" s="25" t="s">
        <v>1538</v>
      </c>
      <c r="B60" s="25" t="s">
        <v>1899</v>
      </c>
      <c r="C60" s="23">
        <v>1387.1003756321838</v>
      </c>
      <c r="D60" s="23">
        <v>65</v>
      </c>
      <c r="E60" s="23">
        <v>45</v>
      </c>
      <c r="F60" s="23">
        <v>90</v>
      </c>
      <c r="G60" s="23">
        <v>100</v>
      </c>
      <c r="H60" s="23">
        <v>40</v>
      </c>
      <c r="I60" s="23">
        <v>173</v>
      </c>
      <c r="J60" s="23">
        <v>2160</v>
      </c>
      <c r="K60" s="23">
        <v>2251</v>
      </c>
      <c r="L60" s="23">
        <v>0</v>
      </c>
      <c r="M60" s="24">
        <v>1393</v>
      </c>
      <c r="N60" s="24">
        <v>670883.01826070005</v>
      </c>
      <c r="O60" s="25">
        <v>1.788871075484302</v>
      </c>
      <c r="P60" s="24">
        <v>0</v>
      </c>
      <c r="Q60" s="24">
        <v>584504</v>
      </c>
      <c r="R60" s="24">
        <v>0</v>
      </c>
      <c r="S60" s="24">
        <v>-8094</v>
      </c>
      <c r="T60" s="24">
        <v>576409</v>
      </c>
      <c r="U60" s="24">
        <v>0</v>
      </c>
      <c r="V60" s="24">
        <v>0</v>
      </c>
      <c r="W60" s="24">
        <v>0</v>
      </c>
      <c r="X60" s="24">
        <v>576409</v>
      </c>
      <c r="Y60" s="22" t="s">
        <v>2173</v>
      </c>
    </row>
    <row r="61" spans="1:25" s="22" customFormat="1" ht="14.3" x14ac:dyDescent="0.25">
      <c r="A61" s="25" t="s">
        <v>1538</v>
      </c>
      <c r="B61" s="25" t="s">
        <v>1897</v>
      </c>
      <c r="C61" s="23">
        <v>110.30227889070147</v>
      </c>
      <c r="D61" s="23">
        <v>4</v>
      </c>
      <c r="E61" s="23">
        <v>10</v>
      </c>
      <c r="F61" s="23">
        <v>15</v>
      </c>
      <c r="G61" s="23">
        <v>15</v>
      </c>
      <c r="H61" s="23">
        <v>4</v>
      </c>
      <c r="I61" s="23">
        <v>4</v>
      </c>
      <c r="J61" s="23">
        <v>186</v>
      </c>
      <c r="K61" s="23">
        <v>178</v>
      </c>
      <c r="L61" s="23">
        <v>0</v>
      </c>
      <c r="M61" s="24">
        <v>1412</v>
      </c>
      <c r="N61" s="24">
        <v>670883.01826070005</v>
      </c>
      <c r="O61" s="25">
        <v>1.788871075484302</v>
      </c>
      <c r="P61" s="24">
        <v>0</v>
      </c>
      <c r="Q61" s="24">
        <v>68872</v>
      </c>
      <c r="R61" s="24">
        <v>16026</v>
      </c>
      <c r="S61" s="24">
        <v>-1176</v>
      </c>
      <c r="T61" s="24">
        <v>83722</v>
      </c>
      <c r="U61" s="24">
        <v>0</v>
      </c>
      <c r="V61" s="24">
        <v>0</v>
      </c>
      <c r="W61" s="24">
        <v>0</v>
      </c>
      <c r="X61" s="24">
        <v>83722</v>
      </c>
      <c r="Y61" s="22" t="s">
        <v>2173</v>
      </c>
    </row>
    <row r="62" spans="1:25" s="22" customFormat="1" ht="14.3" x14ac:dyDescent="0.25">
      <c r="A62" s="25" t="s">
        <v>1538</v>
      </c>
      <c r="B62" s="25" t="s">
        <v>1895</v>
      </c>
      <c r="C62" s="23">
        <v>120.42213219945883</v>
      </c>
      <c r="D62" s="23">
        <v>14</v>
      </c>
      <c r="E62" s="23">
        <v>4</v>
      </c>
      <c r="F62" s="23">
        <v>4</v>
      </c>
      <c r="G62" s="23">
        <v>24</v>
      </c>
      <c r="H62" s="23">
        <v>0</v>
      </c>
      <c r="I62" s="23">
        <v>22</v>
      </c>
      <c r="J62" s="23">
        <v>248</v>
      </c>
      <c r="K62" s="23">
        <v>249</v>
      </c>
      <c r="L62" s="23">
        <v>0</v>
      </c>
      <c r="M62" s="24">
        <v>1685</v>
      </c>
      <c r="N62" s="24">
        <v>715983.34034640016</v>
      </c>
      <c r="O62" s="25">
        <v>1.788871075484302</v>
      </c>
      <c r="P62" s="24">
        <v>0</v>
      </c>
      <c r="Q62" s="24">
        <v>79838</v>
      </c>
      <c r="R62" s="24">
        <v>1588</v>
      </c>
      <c r="S62" s="24">
        <v>-1128</v>
      </c>
      <c r="T62" s="24">
        <v>80299</v>
      </c>
      <c r="U62" s="24">
        <v>0</v>
      </c>
      <c r="V62" s="24">
        <v>0</v>
      </c>
      <c r="W62" s="24">
        <v>0</v>
      </c>
      <c r="X62" s="24">
        <v>80299</v>
      </c>
      <c r="Y62" s="22" t="s">
        <v>2172</v>
      </c>
    </row>
    <row r="63" spans="1:25" s="22" customFormat="1" ht="14.3" x14ac:dyDescent="0.25">
      <c r="A63" s="25" t="s">
        <v>1538</v>
      </c>
      <c r="B63" s="25" t="s">
        <v>1893</v>
      </c>
      <c r="C63" s="23">
        <v>56.616038002436049</v>
      </c>
      <c r="D63" s="23">
        <v>4</v>
      </c>
      <c r="E63" s="23">
        <v>4</v>
      </c>
      <c r="F63" s="23">
        <v>4</v>
      </c>
      <c r="G63" s="23">
        <v>4</v>
      </c>
      <c r="H63" s="23">
        <v>4</v>
      </c>
      <c r="I63" s="23">
        <v>12</v>
      </c>
      <c r="J63" s="23">
        <v>137</v>
      </c>
      <c r="K63" s="23">
        <v>22</v>
      </c>
      <c r="L63" s="23">
        <v>0</v>
      </c>
      <c r="M63" s="24">
        <v>1297</v>
      </c>
      <c r="N63" s="24">
        <v>670883.01826070005</v>
      </c>
      <c r="O63" s="25">
        <v>1.788871075484302</v>
      </c>
      <c r="P63" s="24">
        <v>0</v>
      </c>
      <c r="Q63" s="24">
        <v>50634</v>
      </c>
      <c r="R63" s="24">
        <v>0</v>
      </c>
      <c r="S63" s="24">
        <v>0</v>
      </c>
      <c r="T63" s="24">
        <v>50634</v>
      </c>
      <c r="U63" s="24">
        <v>0</v>
      </c>
      <c r="V63" s="24">
        <v>0</v>
      </c>
      <c r="W63" s="24">
        <v>23772</v>
      </c>
      <c r="X63" s="24">
        <v>74406</v>
      </c>
      <c r="Y63" s="22" t="s">
        <v>2173</v>
      </c>
    </row>
    <row r="64" spans="1:25" s="22" customFormat="1" ht="14.3" x14ac:dyDescent="0.25">
      <c r="A64" s="25" t="s">
        <v>1538</v>
      </c>
      <c r="B64" s="25" t="s">
        <v>1891</v>
      </c>
      <c r="C64" s="23">
        <v>633.15031813361611</v>
      </c>
      <c r="D64" s="23">
        <v>80</v>
      </c>
      <c r="E64" s="23">
        <v>40</v>
      </c>
      <c r="F64" s="23">
        <v>30</v>
      </c>
      <c r="G64" s="23">
        <v>35</v>
      </c>
      <c r="H64" s="23">
        <v>70</v>
      </c>
      <c r="I64" s="23">
        <v>150</v>
      </c>
      <c r="J64" s="23">
        <v>464</v>
      </c>
      <c r="K64" s="23">
        <v>464</v>
      </c>
      <c r="L64" s="23">
        <v>0</v>
      </c>
      <c r="M64" s="24">
        <v>1482</v>
      </c>
      <c r="N64" s="24">
        <v>581158.19019300013</v>
      </c>
      <c r="O64" s="25">
        <v>1.788871075484302</v>
      </c>
      <c r="P64" s="24">
        <v>0</v>
      </c>
      <c r="Q64" s="24">
        <v>377217</v>
      </c>
      <c r="R64" s="24">
        <v>-14055</v>
      </c>
      <c r="S64" s="24">
        <v>-5029</v>
      </c>
      <c r="T64" s="24">
        <v>358133</v>
      </c>
      <c r="U64" s="24">
        <v>0</v>
      </c>
      <c r="V64" s="24">
        <v>0</v>
      </c>
      <c r="W64" s="24">
        <v>0</v>
      </c>
      <c r="X64" s="24">
        <v>358133</v>
      </c>
      <c r="Y64" s="22" t="s">
        <v>2173</v>
      </c>
    </row>
    <row r="65" spans="1:25" s="22" customFormat="1" ht="14.3" x14ac:dyDescent="0.25">
      <c r="A65" s="25" t="s">
        <v>1538</v>
      </c>
      <c r="B65" s="25" t="s">
        <v>1889</v>
      </c>
      <c r="C65" s="23">
        <v>12181.095774433683</v>
      </c>
      <c r="D65" s="23">
        <v>621.26485355648538</v>
      </c>
      <c r="E65" s="23">
        <v>628.07057182705717</v>
      </c>
      <c r="F65" s="23">
        <v>729.18410041841003</v>
      </c>
      <c r="G65" s="23">
        <v>675.71059972106002</v>
      </c>
      <c r="H65" s="23">
        <v>816.68619246861931</v>
      </c>
      <c r="I65" s="23">
        <v>1972.5195258019526</v>
      </c>
      <c r="J65" s="23">
        <v>6971</v>
      </c>
      <c r="K65" s="23">
        <v>6971</v>
      </c>
      <c r="L65" s="23">
        <v>761.88000000000022</v>
      </c>
      <c r="M65" s="24">
        <v>1325</v>
      </c>
      <c r="N65" s="24">
        <v>670883.01826070005</v>
      </c>
      <c r="O65" s="25">
        <v>1.788871075484302</v>
      </c>
      <c r="P65" s="24">
        <v>400566</v>
      </c>
      <c r="Q65" s="24">
        <v>4722066</v>
      </c>
      <c r="R65" s="24">
        <v>-8751</v>
      </c>
      <c r="S65" s="24">
        <v>-47942</v>
      </c>
      <c r="T65" s="24">
        <v>5065938</v>
      </c>
      <c r="U65" s="24">
        <v>0</v>
      </c>
      <c r="V65" s="24">
        <v>0</v>
      </c>
      <c r="W65" s="24">
        <v>0</v>
      </c>
      <c r="X65" s="24">
        <v>5065938</v>
      </c>
      <c r="Y65" s="22" t="s">
        <v>2172</v>
      </c>
    </row>
    <row r="66" spans="1:25" s="22" customFormat="1" ht="14.3" x14ac:dyDescent="0.25">
      <c r="A66" s="25" t="s">
        <v>1538</v>
      </c>
      <c r="B66" s="25" t="s">
        <v>1887</v>
      </c>
      <c r="C66" s="23">
        <v>28.863078197320338</v>
      </c>
      <c r="D66" s="23">
        <v>4</v>
      </c>
      <c r="E66" s="23">
        <v>0</v>
      </c>
      <c r="F66" s="23">
        <v>4</v>
      </c>
      <c r="G66" s="23">
        <v>4</v>
      </c>
      <c r="H66" s="23">
        <v>4</v>
      </c>
      <c r="I66" s="23">
        <v>8</v>
      </c>
      <c r="J66" s="23">
        <v>113</v>
      </c>
      <c r="K66" s="23">
        <v>30</v>
      </c>
      <c r="L66" s="23">
        <v>0</v>
      </c>
      <c r="M66" s="24">
        <v>1297</v>
      </c>
      <c r="N66" s="24">
        <v>670883.01826070005</v>
      </c>
      <c r="O66" s="25">
        <v>1.788871075484302</v>
      </c>
      <c r="P66" s="24">
        <v>0</v>
      </c>
      <c r="Q66" s="24">
        <v>50634</v>
      </c>
      <c r="R66" s="24">
        <v>0</v>
      </c>
      <c r="S66" s="24">
        <v>0</v>
      </c>
      <c r="T66" s="24">
        <v>50634</v>
      </c>
      <c r="U66" s="24">
        <v>0</v>
      </c>
      <c r="V66" s="24">
        <v>0</v>
      </c>
      <c r="W66" s="24">
        <v>23772</v>
      </c>
      <c r="X66" s="24">
        <v>74406</v>
      </c>
      <c r="Y66" s="22" t="s">
        <v>2173</v>
      </c>
    </row>
    <row r="67" spans="1:25" s="22" customFormat="1" ht="14.3" x14ac:dyDescent="0.25">
      <c r="A67" s="25" t="s">
        <v>1538</v>
      </c>
      <c r="B67" s="25" t="s">
        <v>1885</v>
      </c>
      <c r="C67" s="23">
        <v>327.52312506902661</v>
      </c>
      <c r="D67" s="23">
        <v>25</v>
      </c>
      <c r="E67" s="23">
        <v>35</v>
      </c>
      <c r="F67" s="23">
        <v>25</v>
      </c>
      <c r="G67" s="23">
        <v>110</v>
      </c>
      <c r="H67" s="23">
        <v>4</v>
      </c>
      <c r="I67" s="23">
        <v>85</v>
      </c>
      <c r="J67" s="23">
        <v>375</v>
      </c>
      <c r="K67" s="23">
        <v>278</v>
      </c>
      <c r="L67" s="23">
        <v>0</v>
      </c>
      <c r="M67" s="24">
        <v>1688</v>
      </c>
      <c r="N67" s="24">
        <v>670883.01826070005</v>
      </c>
      <c r="O67" s="25">
        <v>1.788871075484302</v>
      </c>
      <c r="P67" s="24">
        <v>0</v>
      </c>
      <c r="Q67" s="24">
        <v>377681</v>
      </c>
      <c r="R67" s="24">
        <v>-809</v>
      </c>
      <c r="S67" s="24">
        <v>-5219</v>
      </c>
      <c r="T67" s="24">
        <v>371653</v>
      </c>
      <c r="U67" s="24">
        <v>0</v>
      </c>
      <c r="V67" s="24">
        <v>0</v>
      </c>
      <c r="W67" s="24">
        <v>0</v>
      </c>
      <c r="X67" s="24">
        <v>371653</v>
      </c>
      <c r="Y67" s="22" t="s">
        <v>2173</v>
      </c>
    </row>
    <row r="68" spans="1:25" s="22" customFormat="1" ht="14.3" x14ac:dyDescent="0.25">
      <c r="A68" s="25" t="s">
        <v>1538</v>
      </c>
      <c r="B68" s="25" t="s">
        <v>1883</v>
      </c>
      <c r="C68" s="23">
        <v>40.270107591377695</v>
      </c>
      <c r="D68" s="23">
        <v>4</v>
      </c>
      <c r="E68" s="23">
        <v>4</v>
      </c>
      <c r="F68" s="23">
        <v>4</v>
      </c>
      <c r="G68" s="23">
        <v>4</v>
      </c>
      <c r="H68" s="23">
        <v>0</v>
      </c>
      <c r="I68" s="23">
        <v>12</v>
      </c>
      <c r="J68" s="23">
        <v>326</v>
      </c>
      <c r="K68" s="23">
        <v>109</v>
      </c>
      <c r="L68" s="23">
        <v>0</v>
      </c>
      <c r="M68" s="24">
        <v>907</v>
      </c>
      <c r="N68" s="24">
        <v>670883.01826070005</v>
      </c>
      <c r="O68" s="25">
        <v>1.788871075484302</v>
      </c>
      <c r="P68" s="24">
        <v>0</v>
      </c>
      <c r="Q68" s="24">
        <v>50634</v>
      </c>
      <c r="R68" s="24">
        <v>0</v>
      </c>
      <c r="S68" s="24">
        <v>0</v>
      </c>
      <c r="T68" s="24">
        <v>50634</v>
      </c>
      <c r="U68" s="24">
        <v>0</v>
      </c>
      <c r="V68" s="24">
        <v>0</v>
      </c>
      <c r="W68" s="24">
        <v>23772</v>
      </c>
      <c r="X68" s="24">
        <v>74406</v>
      </c>
      <c r="Y68" s="22" t="s">
        <v>2173</v>
      </c>
    </row>
    <row r="69" spans="1:25" s="22" customFormat="1" ht="14.3" x14ac:dyDescent="0.25">
      <c r="A69" s="25" t="s">
        <v>1538</v>
      </c>
      <c r="B69" s="25" t="s">
        <v>1881</v>
      </c>
      <c r="C69" s="23">
        <v>43.334031413612564</v>
      </c>
      <c r="D69" s="23">
        <v>4</v>
      </c>
      <c r="E69" s="23">
        <v>10</v>
      </c>
      <c r="F69" s="23">
        <v>4</v>
      </c>
      <c r="G69" s="23">
        <v>4</v>
      </c>
      <c r="H69" s="23">
        <v>4</v>
      </c>
      <c r="I69" s="23">
        <v>18</v>
      </c>
      <c r="J69" s="23">
        <v>246</v>
      </c>
      <c r="K69" s="23">
        <v>191</v>
      </c>
      <c r="L69" s="23">
        <v>0</v>
      </c>
      <c r="M69" s="24">
        <v>1305</v>
      </c>
      <c r="N69" s="24">
        <v>581158.19019300013</v>
      </c>
      <c r="O69" s="25">
        <v>1.788871075484302</v>
      </c>
      <c r="P69" s="24">
        <v>0</v>
      </c>
      <c r="Q69" s="24">
        <v>50634</v>
      </c>
      <c r="R69" s="24">
        <v>-354</v>
      </c>
      <c r="S69" s="24">
        <v>0</v>
      </c>
      <c r="T69" s="24">
        <v>50280</v>
      </c>
      <c r="U69" s="24">
        <v>0</v>
      </c>
      <c r="V69" s="24">
        <v>0</v>
      </c>
      <c r="W69" s="24">
        <v>24122</v>
      </c>
      <c r="X69" s="24">
        <v>74402</v>
      </c>
      <c r="Y69" s="22" t="s">
        <v>2173</v>
      </c>
    </row>
    <row r="70" spans="1:25" s="22" customFormat="1" ht="14.3" x14ac:dyDescent="0.25">
      <c r="A70" s="25" t="s">
        <v>1538</v>
      </c>
      <c r="B70" s="25" t="s">
        <v>1879</v>
      </c>
      <c r="C70" s="23">
        <v>2.1801779310344824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122</v>
      </c>
      <c r="K70" s="23">
        <v>2</v>
      </c>
      <c r="L70" s="23">
        <v>0</v>
      </c>
      <c r="M70" s="24">
        <v>1393</v>
      </c>
      <c r="N70" s="24">
        <v>670883.01826070005</v>
      </c>
      <c r="O70" s="25">
        <v>1.788871075484302</v>
      </c>
      <c r="P70" s="24">
        <v>0</v>
      </c>
      <c r="Q70" s="24">
        <v>50634</v>
      </c>
      <c r="R70" s="24">
        <v>0</v>
      </c>
      <c r="S70" s="24">
        <v>0</v>
      </c>
      <c r="T70" s="24">
        <v>50634</v>
      </c>
      <c r="U70" s="24">
        <v>0</v>
      </c>
      <c r="V70" s="24">
        <v>0</v>
      </c>
      <c r="W70" s="24">
        <v>23772</v>
      </c>
      <c r="X70" s="24">
        <v>74406</v>
      </c>
      <c r="Y70" s="22" t="s">
        <v>2173</v>
      </c>
    </row>
    <row r="71" spans="1:25" s="22" customFormat="1" ht="14.3" x14ac:dyDescent="0.25">
      <c r="A71" s="25" t="s">
        <v>1538</v>
      </c>
      <c r="B71" s="25" t="s">
        <v>1877</v>
      </c>
      <c r="C71" s="23">
        <v>113.36925241379309</v>
      </c>
      <c r="D71" s="23">
        <v>4</v>
      </c>
      <c r="E71" s="23">
        <v>10</v>
      </c>
      <c r="F71" s="23">
        <v>4</v>
      </c>
      <c r="G71" s="23">
        <v>10</v>
      </c>
      <c r="H71" s="23">
        <v>0</v>
      </c>
      <c r="I71" s="23">
        <v>18</v>
      </c>
      <c r="J71" s="23">
        <v>242</v>
      </c>
      <c r="K71" s="23">
        <v>130</v>
      </c>
      <c r="L71" s="23">
        <v>0</v>
      </c>
      <c r="M71" s="24">
        <v>1393</v>
      </c>
      <c r="N71" s="24">
        <v>670883.01826070005</v>
      </c>
      <c r="O71" s="25">
        <v>1.788871075484302</v>
      </c>
      <c r="P71" s="24">
        <v>0</v>
      </c>
      <c r="Q71" s="24">
        <v>50634</v>
      </c>
      <c r="R71" s="24">
        <v>0</v>
      </c>
      <c r="S71" s="24">
        <v>0</v>
      </c>
      <c r="T71" s="24">
        <v>50634</v>
      </c>
      <c r="U71" s="24">
        <v>0</v>
      </c>
      <c r="V71" s="24">
        <v>0</v>
      </c>
      <c r="W71" s="24">
        <v>23772</v>
      </c>
      <c r="X71" s="24">
        <v>74406</v>
      </c>
      <c r="Y71" s="22" t="s">
        <v>2173</v>
      </c>
    </row>
    <row r="72" spans="1:25" s="22" customFormat="1" ht="14.3" x14ac:dyDescent="0.25">
      <c r="A72" s="25" t="s">
        <v>1538</v>
      </c>
      <c r="B72" s="25" t="s">
        <v>1875</v>
      </c>
      <c r="C72" s="23">
        <v>420.99493983496927</v>
      </c>
      <c r="D72" s="23">
        <v>15.578395449258148</v>
      </c>
      <c r="E72" s="23">
        <v>25.09852600158257</v>
      </c>
      <c r="F72" s="23">
        <v>31.329884181285831</v>
      </c>
      <c r="G72" s="23">
        <v>43.273320692383741</v>
      </c>
      <c r="H72" s="23">
        <v>17.136234994183962</v>
      </c>
      <c r="I72" s="23">
        <v>72.006805632126543</v>
      </c>
      <c r="J72" s="23">
        <v>450</v>
      </c>
      <c r="K72" s="23">
        <v>453</v>
      </c>
      <c r="L72" s="23">
        <v>0</v>
      </c>
      <c r="M72" s="24">
        <v>1685</v>
      </c>
      <c r="N72" s="24">
        <v>670883.01826070005</v>
      </c>
      <c r="O72" s="25">
        <v>1.788871075484302</v>
      </c>
      <c r="P72" s="24">
        <v>0</v>
      </c>
      <c r="Q72" s="24">
        <v>234312</v>
      </c>
      <c r="R72" s="24">
        <v>0</v>
      </c>
      <c r="S72" s="24">
        <v>-3245</v>
      </c>
      <c r="T72" s="24">
        <v>231067</v>
      </c>
      <c r="U72" s="24">
        <v>0</v>
      </c>
      <c r="V72" s="24">
        <v>0</v>
      </c>
      <c r="W72" s="24">
        <v>0</v>
      </c>
      <c r="X72" s="24">
        <v>231067</v>
      </c>
      <c r="Y72" s="22" t="s">
        <v>2173</v>
      </c>
    </row>
    <row r="73" spans="1:25" s="22" customFormat="1" ht="14.3" x14ac:dyDescent="0.25">
      <c r="A73" s="25" t="s">
        <v>1538</v>
      </c>
      <c r="B73" s="25" t="s">
        <v>1873</v>
      </c>
      <c r="C73" s="23">
        <v>831.96097002540216</v>
      </c>
      <c r="D73" s="23">
        <v>40</v>
      </c>
      <c r="E73" s="23">
        <v>40</v>
      </c>
      <c r="F73" s="23">
        <v>45</v>
      </c>
      <c r="G73" s="23">
        <v>95</v>
      </c>
      <c r="H73" s="23">
        <v>15</v>
      </c>
      <c r="I73" s="23">
        <v>125</v>
      </c>
      <c r="J73" s="23">
        <v>984</v>
      </c>
      <c r="K73" s="23">
        <v>984</v>
      </c>
      <c r="L73" s="23">
        <v>0</v>
      </c>
      <c r="M73" s="24">
        <v>943</v>
      </c>
      <c r="N73" s="24">
        <v>670883.01826070005</v>
      </c>
      <c r="O73" s="25">
        <v>1.788871075484302</v>
      </c>
      <c r="P73" s="24">
        <v>0</v>
      </c>
      <c r="Q73" s="24">
        <v>427797</v>
      </c>
      <c r="R73" s="24">
        <v>-3574</v>
      </c>
      <c r="S73" s="24">
        <v>-5875</v>
      </c>
      <c r="T73" s="24">
        <v>418348</v>
      </c>
      <c r="U73" s="24">
        <v>0</v>
      </c>
      <c r="V73" s="24">
        <v>0</v>
      </c>
      <c r="W73" s="24">
        <v>0</v>
      </c>
      <c r="X73" s="24">
        <v>418348</v>
      </c>
      <c r="Y73" s="22" t="s">
        <v>2173</v>
      </c>
    </row>
    <row r="74" spans="1:25" s="22" customFormat="1" ht="14.3" x14ac:dyDescent="0.25">
      <c r="A74" s="25" t="s">
        <v>1538</v>
      </c>
      <c r="B74" s="25" t="s">
        <v>1871</v>
      </c>
      <c r="C74" s="23">
        <v>6.8072314157078537</v>
      </c>
      <c r="D74" s="23">
        <v>4</v>
      </c>
      <c r="E74" s="23">
        <v>4</v>
      </c>
      <c r="F74" s="23">
        <v>0</v>
      </c>
      <c r="G74" s="23">
        <v>4</v>
      </c>
      <c r="H74" s="23">
        <v>4</v>
      </c>
      <c r="I74" s="23">
        <v>8</v>
      </c>
      <c r="J74" s="23">
        <v>22</v>
      </c>
      <c r="K74" s="23">
        <v>22</v>
      </c>
      <c r="L74" s="23">
        <v>0</v>
      </c>
      <c r="M74" s="24">
        <v>816</v>
      </c>
      <c r="N74" s="24">
        <v>670883.01826070005</v>
      </c>
      <c r="O74" s="25">
        <v>1.788871075484302</v>
      </c>
      <c r="P74" s="24">
        <v>0</v>
      </c>
      <c r="Q74" s="24">
        <v>50634</v>
      </c>
      <c r="R74" s="24">
        <v>0</v>
      </c>
      <c r="S74" s="24">
        <v>0</v>
      </c>
      <c r="T74" s="24">
        <v>50634</v>
      </c>
      <c r="U74" s="24">
        <v>0</v>
      </c>
      <c r="V74" s="24">
        <v>0</v>
      </c>
      <c r="W74" s="24">
        <v>23772</v>
      </c>
      <c r="X74" s="24">
        <v>74406</v>
      </c>
      <c r="Y74" s="22" t="s">
        <v>2173</v>
      </c>
    </row>
    <row r="75" spans="1:25" s="22" customFormat="1" ht="14.3" x14ac:dyDescent="0.25">
      <c r="A75" s="25" t="s">
        <v>1538</v>
      </c>
      <c r="B75" s="25" t="s">
        <v>1868</v>
      </c>
      <c r="C75" s="23">
        <v>202.2374185941043</v>
      </c>
      <c r="D75" s="23">
        <v>35</v>
      </c>
      <c r="E75" s="23">
        <v>10</v>
      </c>
      <c r="F75" s="23">
        <v>0</v>
      </c>
      <c r="G75" s="23">
        <v>0</v>
      </c>
      <c r="H75" s="23">
        <v>35</v>
      </c>
      <c r="I75" s="23">
        <v>45</v>
      </c>
      <c r="J75" s="23">
        <v>557</v>
      </c>
      <c r="K75" s="23">
        <v>461</v>
      </c>
      <c r="L75" s="23">
        <v>0</v>
      </c>
      <c r="M75" s="24">
        <v>1241</v>
      </c>
      <c r="N75" s="24">
        <v>581158.19019300013</v>
      </c>
      <c r="O75" s="25">
        <v>1.788871075484302</v>
      </c>
      <c r="P75" s="24">
        <v>0</v>
      </c>
      <c r="Q75" s="24">
        <v>122789</v>
      </c>
      <c r="R75" s="24">
        <v>2190</v>
      </c>
      <c r="S75" s="24">
        <v>-1731</v>
      </c>
      <c r="T75" s="24">
        <v>123248</v>
      </c>
      <c r="U75" s="24">
        <v>0</v>
      </c>
      <c r="V75" s="24">
        <v>0</v>
      </c>
      <c r="W75" s="24">
        <v>0</v>
      </c>
      <c r="X75" s="24">
        <v>123248</v>
      </c>
      <c r="Y75" s="22" t="s">
        <v>2173</v>
      </c>
    </row>
    <row r="76" spans="1:25" s="22" customFormat="1" ht="14.3" x14ac:dyDescent="0.25">
      <c r="A76" s="25" t="s">
        <v>1538</v>
      </c>
      <c r="B76" s="25" t="s">
        <v>1866</v>
      </c>
      <c r="C76" s="23">
        <v>22.025999092970522</v>
      </c>
      <c r="D76" s="23">
        <v>4</v>
      </c>
      <c r="E76" s="23">
        <v>0</v>
      </c>
      <c r="F76" s="23">
        <v>4</v>
      </c>
      <c r="G76" s="23">
        <v>0</v>
      </c>
      <c r="H76" s="23">
        <v>4</v>
      </c>
      <c r="I76" s="23">
        <v>5</v>
      </c>
      <c r="J76" s="23">
        <v>96</v>
      </c>
      <c r="K76" s="23">
        <v>102</v>
      </c>
      <c r="L76" s="23">
        <v>0</v>
      </c>
      <c r="M76" s="24">
        <v>1203</v>
      </c>
      <c r="N76" s="24">
        <v>670883.01826070005</v>
      </c>
      <c r="O76" s="25">
        <v>1.788871075484302</v>
      </c>
      <c r="P76" s="24">
        <v>0</v>
      </c>
      <c r="Q76" s="24">
        <v>50634</v>
      </c>
      <c r="R76" s="24">
        <v>0</v>
      </c>
      <c r="S76" s="24">
        <v>0</v>
      </c>
      <c r="T76" s="24">
        <v>50634</v>
      </c>
      <c r="U76" s="24">
        <v>0</v>
      </c>
      <c r="V76" s="24">
        <v>0</v>
      </c>
      <c r="W76" s="24">
        <v>23772</v>
      </c>
      <c r="X76" s="24">
        <v>74406</v>
      </c>
      <c r="Y76" s="22" t="s">
        <v>2173</v>
      </c>
    </row>
    <row r="77" spans="1:25" s="22" customFormat="1" ht="14.3" x14ac:dyDescent="0.25">
      <c r="A77" s="25" t="s">
        <v>1538</v>
      </c>
      <c r="B77" s="25" t="s">
        <v>1864</v>
      </c>
      <c r="C77" s="23">
        <v>505.68004802401197</v>
      </c>
      <c r="D77" s="23">
        <v>60</v>
      </c>
      <c r="E77" s="23">
        <v>45</v>
      </c>
      <c r="F77" s="23">
        <v>25</v>
      </c>
      <c r="G77" s="23">
        <v>90</v>
      </c>
      <c r="H77" s="23">
        <v>30</v>
      </c>
      <c r="I77" s="23">
        <v>130</v>
      </c>
      <c r="J77" s="23">
        <v>581</v>
      </c>
      <c r="K77" s="23">
        <v>512</v>
      </c>
      <c r="L77" s="23">
        <v>0</v>
      </c>
      <c r="M77" s="24">
        <v>816</v>
      </c>
      <c r="N77" s="24">
        <v>670883.01826070005</v>
      </c>
      <c r="O77" s="25">
        <v>1.788871075484302</v>
      </c>
      <c r="P77" s="24">
        <v>0</v>
      </c>
      <c r="Q77" s="24">
        <v>447808</v>
      </c>
      <c r="R77" s="24">
        <v>-2627</v>
      </c>
      <c r="S77" s="24">
        <v>-6165</v>
      </c>
      <c r="T77" s="24">
        <v>439016</v>
      </c>
      <c r="U77" s="24">
        <v>0</v>
      </c>
      <c r="V77" s="24">
        <v>0</v>
      </c>
      <c r="W77" s="24">
        <v>0</v>
      </c>
      <c r="X77" s="24">
        <v>439016</v>
      </c>
      <c r="Y77" s="22" t="s">
        <v>2173</v>
      </c>
    </row>
    <row r="78" spans="1:25" s="22" customFormat="1" ht="14.3" x14ac:dyDescent="0.25">
      <c r="A78" s="25" t="s">
        <v>1538</v>
      </c>
      <c r="B78" s="25" t="s">
        <v>1862</v>
      </c>
      <c r="C78" s="23">
        <v>35.120134240362809</v>
      </c>
      <c r="D78" s="23">
        <v>4</v>
      </c>
      <c r="E78" s="23">
        <v>4</v>
      </c>
      <c r="F78" s="23">
        <v>4</v>
      </c>
      <c r="G78" s="23">
        <v>4</v>
      </c>
      <c r="H78" s="23">
        <v>0</v>
      </c>
      <c r="I78" s="23">
        <v>6</v>
      </c>
      <c r="J78" s="23">
        <v>85</v>
      </c>
      <c r="K78" s="23">
        <v>91</v>
      </c>
      <c r="L78" s="23">
        <v>0</v>
      </c>
      <c r="M78" s="24">
        <v>1241</v>
      </c>
      <c r="N78" s="24">
        <v>581158.19019300013</v>
      </c>
      <c r="O78" s="25">
        <v>1.788871075484302</v>
      </c>
      <c r="P78" s="24">
        <v>0</v>
      </c>
      <c r="Q78" s="24">
        <v>50634</v>
      </c>
      <c r="R78" s="24">
        <v>0</v>
      </c>
      <c r="S78" s="24">
        <v>0</v>
      </c>
      <c r="T78" s="24">
        <v>50634</v>
      </c>
      <c r="U78" s="24">
        <v>0</v>
      </c>
      <c r="V78" s="24">
        <v>0</v>
      </c>
      <c r="W78" s="24">
        <v>23772</v>
      </c>
      <c r="X78" s="24">
        <v>74406</v>
      </c>
      <c r="Y78" s="22" t="s">
        <v>2173</v>
      </c>
    </row>
    <row r="79" spans="1:25" s="22" customFormat="1" ht="14.3" x14ac:dyDescent="0.25">
      <c r="A79" s="25" t="s">
        <v>1538</v>
      </c>
      <c r="B79" s="25" t="s">
        <v>2391</v>
      </c>
      <c r="C79" s="23">
        <v>290.76602761380684</v>
      </c>
      <c r="D79" s="23">
        <v>15</v>
      </c>
      <c r="E79" s="23">
        <v>30</v>
      </c>
      <c r="F79" s="23">
        <v>20</v>
      </c>
      <c r="G79" s="23">
        <v>30</v>
      </c>
      <c r="H79" s="23">
        <v>4</v>
      </c>
      <c r="I79" s="23">
        <v>65</v>
      </c>
      <c r="J79" s="23">
        <v>652</v>
      </c>
      <c r="K79" s="23">
        <v>428</v>
      </c>
      <c r="L79" s="23">
        <v>0</v>
      </c>
      <c r="M79" s="24">
        <v>816</v>
      </c>
      <c r="N79" s="24">
        <v>670883.01826070005</v>
      </c>
      <c r="O79" s="25">
        <v>1.788871075484302</v>
      </c>
      <c r="P79" s="24">
        <v>0</v>
      </c>
      <c r="Q79" s="24">
        <v>159908</v>
      </c>
      <c r="R79" s="24">
        <v>-1432</v>
      </c>
      <c r="S79" s="24">
        <v>-2195</v>
      </c>
      <c r="T79" s="24">
        <v>156281</v>
      </c>
      <c r="U79" s="24">
        <v>0</v>
      </c>
      <c r="V79" s="24">
        <v>0</v>
      </c>
      <c r="W79" s="24">
        <v>0</v>
      </c>
      <c r="X79" s="24">
        <v>156281</v>
      </c>
      <c r="Y79" s="22" t="s">
        <v>2173</v>
      </c>
    </row>
    <row r="80" spans="1:25" s="22" customFormat="1" ht="14.3" x14ac:dyDescent="0.25">
      <c r="A80" s="25" t="s">
        <v>1538</v>
      </c>
      <c r="B80" s="25" t="s">
        <v>1858</v>
      </c>
      <c r="C80" s="23">
        <v>714.45290416955254</v>
      </c>
      <c r="D80" s="23">
        <v>70</v>
      </c>
      <c r="E80" s="23">
        <v>30</v>
      </c>
      <c r="F80" s="23">
        <v>35</v>
      </c>
      <c r="G80" s="23">
        <v>110</v>
      </c>
      <c r="H80" s="23">
        <v>20</v>
      </c>
      <c r="I80" s="23">
        <v>115</v>
      </c>
      <c r="J80" s="23">
        <v>762</v>
      </c>
      <c r="K80" s="23">
        <v>597</v>
      </c>
      <c r="L80" s="23">
        <v>0</v>
      </c>
      <c r="M80" s="24">
        <v>1685</v>
      </c>
      <c r="N80" s="24">
        <v>715983.34034640016</v>
      </c>
      <c r="O80" s="25">
        <v>1.788871075484302</v>
      </c>
      <c r="P80" s="24">
        <v>0</v>
      </c>
      <c r="Q80" s="24">
        <v>511791</v>
      </c>
      <c r="R80" s="24">
        <v>-5050</v>
      </c>
      <c r="S80" s="24">
        <v>-7017</v>
      </c>
      <c r="T80" s="24">
        <v>499724</v>
      </c>
      <c r="U80" s="24">
        <v>0</v>
      </c>
      <c r="V80" s="24">
        <v>0</v>
      </c>
      <c r="W80" s="24">
        <v>0</v>
      </c>
      <c r="X80" s="24">
        <v>499724</v>
      </c>
      <c r="Y80" s="22" t="s">
        <v>2173</v>
      </c>
    </row>
    <row r="81" spans="1:25" s="22" customFormat="1" ht="14.3" x14ac:dyDescent="0.25">
      <c r="A81" s="25" t="s">
        <v>1538</v>
      </c>
      <c r="B81" s="25" t="s">
        <v>1856</v>
      </c>
      <c r="C81" s="23">
        <v>2.266596021238938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113</v>
      </c>
      <c r="K81" s="23">
        <v>112</v>
      </c>
      <c r="L81" s="23">
        <v>0</v>
      </c>
      <c r="M81" s="24">
        <v>1688</v>
      </c>
      <c r="N81" s="24">
        <v>670883.01826070005</v>
      </c>
      <c r="O81" s="25">
        <v>1.788871075484302</v>
      </c>
      <c r="P81" s="24">
        <v>0</v>
      </c>
      <c r="Q81" s="24">
        <v>50634</v>
      </c>
      <c r="R81" s="24">
        <v>0</v>
      </c>
      <c r="S81" s="24">
        <v>0</v>
      </c>
      <c r="T81" s="24">
        <v>50634</v>
      </c>
      <c r="U81" s="24">
        <v>0</v>
      </c>
      <c r="V81" s="24">
        <v>0</v>
      </c>
      <c r="W81" s="24">
        <v>23772</v>
      </c>
      <c r="X81" s="24">
        <v>74406</v>
      </c>
      <c r="Y81" s="22" t="s">
        <v>2173</v>
      </c>
    </row>
    <row r="82" spans="1:25" s="22" customFormat="1" ht="14.3" x14ac:dyDescent="0.25">
      <c r="A82" s="25" t="s">
        <v>1538</v>
      </c>
      <c r="B82" s="25" t="s">
        <v>1854</v>
      </c>
      <c r="C82" s="23">
        <v>260.65854244247788</v>
      </c>
      <c r="D82" s="23">
        <v>25</v>
      </c>
      <c r="E82" s="23">
        <v>15</v>
      </c>
      <c r="F82" s="23">
        <v>4</v>
      </c>
      <c r="G82" s="23">
        <v>40</v>
      </c>
      <c r="H82" s="23">
        <v>4</v>
      </c>
      <c r="I82" s="23">
        <v>44</v>
      </c>
      <c r="J82" s="23">
        <v>344</v>
      </c>
      <c r="K82" s="23">
        <v>338</v>
      </c>
      <c r="L82" s="23">
        <v>0</v>
      </c>
      <c r="M82" s="24">
        <v>1688</v>
      </c>
      <c r="N82" s="24">
        <v>670883.01826070005</v>
      </c>
      <c r="O82" s="25">
        <v>1.788871075484302</v>
      </c>
      <c r="P82" s="24">
        <v>0</v>
      </c>
      <c r="Q82" s="24">
        <v>165883</v>
      </c>
      <c r="R82" s="24">
        <v>-2813</v>
      </c>
      <c r="S82" s="24">
        <v>-2258</v>
      </c>
      <c r="T82" s="24">
        <v>160812</v>
      </c>
      <c r="U82" s="24">
        <v>0</v>
      </c>
      <c r="V82" s="24">
        <v>0</v>
      </c>
      <c r="W82" s="24">
        <v>0</v>
      </c>
      <c r="X82" s="24">
        <v>160812</v>
      </c>
      <c r="Y82" s="22" t="s">
        <v>2173</v>
      </c>
    </row>
    <row r="83" spans="1:25" s="22" customFormat="1" ht="14.3" x14ac:dyDescent="0.25">
      <c r="A83" s="25" t="s">
        <v>1538</v>
      </c>
      <c r="B83" s="25" t="s">
        <v>2390</v>
      </c>
      <c r="C83" s="23">
        <v>164.34601560780391</v>
      </c>
      <c r="D83" s="23">
        <v>20</v>
      </c>
      <c r="E83" s="23">
        <v>15</v>
      </c>
      <c r="F83" s="23">
        <v>10</v>
      </c>
      <c r="G83" s="23">
        <v>40</v>
      </c>
      <c r="H83" s="23">
        <v>4</v>
      </c>
      <c r="I83" s="23">
        <v>45</v>
      </c>
      <c r="J83" s="23">
        <v>403</v>
      </c>
      <c r="K83" s="23">
        <v>171</v>
      </c>
      <c r="L83" s="23">
        <v>0</v>
      </c>
      <c r="M83" s="24">
        <v>816</v>
      </c>
      <c r="N83" s="24">
        <v>670883.01826070005</v>
      </c>
      <c r="O83" s="25">
        <v>1.788871075484302</v>
      </c>
      <c r="P83" s="24">
        <v>0</v>
      </c>
      <c r="Q83" s="24">
        <v>161358</v>
      </c>
      <c r="R83" s="24">
        <v>0</v>
      </c>
      <c r="S83" s="24">
        <v>-2234</v>
      </c>
      <c r="T83" s="24">
        <v>159124</v>
      </c>
      <c r="U83" s="24">
        <v>0</v>
      </c>
      <c r="V83" s="24">
        <v>0</v>
      </c>
      <c r="W83" s="24">
        <v>0</v>
      </c>
      <c r="X83" s="24">
        <v>159124</v>
      </c>
      <c r="Y83" s="22" t="s">
        <v>2173</v>
      </c>
    </row>
    <row r="84" spans="1:25" s="22" customFormat="1" ht="14.3" x14ac:dyDescent="0.25">
      <c r="A84" s="25" t="s">
        <v>1538</v>
      </c>
      <c r="B84" s="25" t="s">
        <v>1850</v>
      </c>
      <c r="C84" s="23">
        <v>100.19567709750567</v>
      </c>
      <c r="D84" s="23">
        <v>10</v>
      </c>
      <c r="E84" s="23">
        <v>4</v>
      </c>
      <c r="F84" s="23">
        <v>4</v>
      </c>
      <c r="G84" s="23">
        <v>4</v>
      </c>
      <c r="H84" s="23">
        <v>4</v>
      </c>
      <c r="I84" s="23">
        <v>10</v>
      </c>
      <c r="J84" s="23">
        <v>132</v>
      </c>
      <c r="K84" s="23">
        <v>142</v>
      </c>
      <c r="L84" s="23">
        <v>0</v>
      </c>
      <c r="M84" s="24">
        <v>1241</v>
      </c>
      <c r="N84" s="24">
        <v>581158.19019300013</v>
      </c>
      <c r="O84" s="25">
        <v>1.788871075484302</v>
      </c>
      <c r="P84" s="24">
        <v>0</v>
      </c>
      <c r="Q84" s="24">
        <v>50634</v>
      </c>
      <c r="R84" s="24">
        <v>-373</v>
      </c>
      <c r="S84" s="24">
        <v>0</v>
      </c>
      <c r="T84" s="24">
        <v>50261</v>
      </c>
      <c r="U84" s="24">
        <v>0</v>
      </c>
      <c r="V84" s="24">
        <v>0</v>
      </c>
      <c r="W84" s="24">
        <v>24140</v>
      </c>
      <c r="X84" s="24">
        <v>74402</v>
      </c>
      <c r="Y84" s="22" t="s">
        <v>2173</v>
      </c>
    </row>
    <row r="85" spans="1:25" s="22" customFormat="1" ht="14.3" x14ac:dyDescent="0.25">
      <c r="A85" s="25" t="s">
        <v>1538</v>
      </c>
      <c r="B85" s="25" t="s">
        <v>1848</v>
      </c>
      <c r="C85" s="23">
        <v>2.1614451030200398E-4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29</v>
      </c>
      <c r="K85" s="23">
        <v>21</v>
      </c>
      <c r="L85" s="23">
        <v>0</v>
      </c>
      <c r="M85" s="24">
        <v>943</v>
      </c>
      <c r="N85" s="24">
        <v>670883.01826070005</v>
      </c>
      <c r="O85" s="25">
        <v>1.788871075484302</v>
      </c>
      <c r="P85" s="24">
        <v>0</v>
      </c>
      <c r="Q85" s="24">
        <v>50634</v>
      </c>
      <c r="R85" s="24">
        <v>0</v>
      </c>
      <c r="S85" s="24">
        <v>0</v>
      </c>
      <c r="T85" s="24">
        <v>50634</v>
      </c>
      <c r="U85" s="24">
        <v>0</v>
      </c>
      <c r="V85" s="24">
        <v>0</v>
      </c>
      <c r="W85" s="24">
        <v>23772</v>
      </c>
      <c r="X85" s="24">
        <v>74406</v>
      </c>
      <c r="Y85" s="22" t="s">
        <v>2173</v>
      </c>
    </row>
    <row r="86" spans="1:25" s="22" customFormat="1" ht="14.3" x14ac:dyDescent="0.25">
      <c r="A86" s="25" t="s">
        <v>1538</v>
      </c>
      <c r="B86" s="25" t="s">
        <v>1846</v>
      </c>
      <c r="C86" s="23">
        <v>12.211302314250911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34</v>
      </c>
      <c r="K86" s="23">
        <v>27</v>
      </c>
      <c r="L86" s="23">
        <v>0</v>
      </c>
      <c r="M86" s="24">
        <v>1297</v>
      </c>
      <c r="N86" s="24">
        <v>670883.01826070005</v>
      </c>
      <c r="O86" s="25">
        <v>1.788871075484302</v>
      </c>
      <c r="P86" s="24">
        <v>0</v>
      </c>
      <c r="Q86" s="24">
        <v>50634</v>
      </c>
      <c r="R86" s="24">
        <v>0</v>
      </c>
      <c r="S86" s="24">
        <v>0</v>
      </c>
      <c r="T86" s="24">
        <v>50634</v>
      </c>
      <c r="U86" s="24">
        <v>0</v>
      </c>
      <c r="V86" s="24">
        <v>0</v>
      </c>
      <c r="W86" s="24">
        <v>23772</v>
      </c>
      <c r="X86" s="24">
        <v>74406</v>
      </c>
      <c r="Y86" s="22" t="s">
        <v>2173</v>
      </c>
    </row>
    <row r="87" spans="1:25" s="22" customFormat="1" ht="14.3" x14ac:dyDescent="0.25">
      <c r="A87" s="25" t="s">
        <v>1538</v>
      </c>
      <c r="B87" s="25" t="s">
        <v>1844</v>
      </c>
      <c r="C87" s="23">
        <v>158.51124582291146</v>
      </c>
      <c r="D87" s="23">
        <v>10</v>
      </c>
      <c r="E87" s="23">
        <v>20</v>
      </c>
      <c r="F87" s="23">
        <v>15</v>
      </c>
      <c r="G87" s="23">
        <v>30</v>
      </c>
      <c r="H87" s="23">
        <v>4</v>
      </c>
      <c r="I87" s="23">
        <v>45</v>
      </c>
      <c r="J87" s="23">
        <v>528</v>
      </c>
      <c r="K87" s="23">
        <v>219</v>
      </c>
      <c r="L87" s="23">
        <v>0</v>
      </c>
      <c r="M87" s="24">
        <v>816</v>
      </c>
      <c r="N87" s="24">
        <v>670883.01826070005</v>
      </c>
      <c r="O87" s="25">
        <v>1.788871075484302</v>
      </c>
      <c r="P87" s="24">
        <v>0</v>
      </c>
      <c r="Q87" s="24">
        <v>134357</v>
      </c>
      <c r="R87" s="24">
        <v>0</v>
      </c>
      <c r="S87" s="24">
        <v>-1861</v>
      </c>
      <c r="T87" s="24">
        <v>132496</v>
      </c>
      <c r="U87" s="24">
        <v>0</v>
      </c>
      <c r="V87" s="24">
        <v>0</v>
      </c>
      <c r="W87" s="24">
        <v>0</v>
      </c>
      <c r="X87" s="24">
        <v>132496</v>
      </c>
      <c r="Y87" s="22" t="s">
        <v>2173</v>
      </c>
    </row>
    <row r="88" spans="1:25" s="22" customFormat="1" ht="14.3" x14ac:dyDescent="0.25">
      <c r="A88" s="25" t="s">
        <v>1538</v>
      </c>
      <c r="B88" s="25" t="s">
        <v>1842</v>
      </c>
      <c r="C88" s="23">
        <v>363.17508417508418</v>
      </c>
      <c r="D88" s="23">
        <v>25</v>
      </c>
      <c r="E88" s="23">
        <v>35</v>
      </c>
      <c r="F88" s="23">
        <v>45</v>
      </c>
      <c r="G88" s="23">
        <v>10</v>
      </c>
      <c r="H88" s="23">
        <v>4</v>
      </c>
      <c r="I88" s="23">
        <v>91</v>
      </c>
      <c r="J88" s="23">
        <v>589</v>
      </c>
      <c r="K88" s="23">
        <v>589</v>
      </c>
      <c r="L88" s="23">
        <v>0</v>
      </c>
      <c r="M88" s="24">
        <v>989</v>
      </c>
      <c r="N88" s="24">
        <v>581158.19019300013</v>
      </c>
      <c r="O88" s="25">
        <v>1.788871075484302</v>
      </c>
      <c r="P88" s="24">
        <v>0</v>
      </c>
      <c r="Q88" s="24">
        <v>127550</v>
      </c>
      <c r="R88" s="24">
        <v>10285</v>
      </c>
      <c r="S88" s="24">
        <v>-1909</v>
      </c>
      <c r="T88" s="24">
        <v>135926</v>
      </c>
      <c r="U88" s="24">
        <v>0</v>
      </c>
      <c r="V88" s="24">
        <v>0</v>
      </c>
      <c r="W88" s="24">
        <v>0</v>
      </c>
      <c r="X88" s="24">
        <v>135926</v>
      </c>
      <c r="Y88" s="22" t="s">
        <v>2173</v>
      </c>
    </row>
    <row r="89" spans="1:25" s="22" customFormat="1" ht="14.3" x14ac:dyDescent="0.25">
      <c r="A89" s="25" t="s">
        <v>1538</v>
      </c>
      <c r="B89" s="25" t="s">
        <v>1840</v>
      </c>
      <c r="C89" s="23">
        <v>1171.9995136325149</v>
      </c>
      <c r="D89" s="23">
        <v>80</v>
      </c>
      <c r="E89" s="23">
        <v>65</v>
      </c>
      <c r="F89" s="23">
        <v>35</v>
      </c>
      <c r="G89" s="23">
        <v>190</v>
      </c>
      <c r="H89" s="23">
        <v>15</v>
      </c>
      <c r="I89" s="23">
        <v>180</v>
      </c>
      <c r="J89" s="23">
        <v>1356</v>
      </c>
      <c r="K89" s="23">
        <v>1011</v>
      </c>
      <c r="L89" s="23">
        <v>0</v>
      </c>
      <c r="M89" s="24">
        <v>943</v>
      </c>
      <c r="N89" s="24">
        <v>670883.01826070005</v>
      </c>
      <c r="O89" s="25">
        <v>1.788871075484302</v>
      </c>
      <c r="P89" s="24">
        <v>0</v>
      </c>
      <c r="Q89" s="24">
        <v>736160</v>
      </c>
      <c r="R89" s="24">
        <v>-6694</v>
      </c>
      <c r="S89" s="24">
        <v>-10102</v>
      </c>
      <c r="T89" s="24">
        <v>719364</v>
      </c>
      <c r="U89" s="24">
        <v>0</v>
      </c>
      <c r="V89" s="24">
        <v>0</v>
      </c>
      <c r="W89" s="24">
        <v>0</v>
      </c>
      <c r="X89" s="24">
        <v>719364</v>
      </c>
      <c r="Y89" s="22" t="s">
        <v>2173</v>
      </c>
    </row>
    <row r="90" spans="1:25" s="22" customFormat="1" ht="14.3" x14ac:dyDescent="0.25">
      <c r="A90" s="25" t="s">
        <v>1538</v>
      </c>
      <c r="B90" s="25" t="s">
        <v>1838</v>
      </c>
      <c r="C90" s="23">
        <v>72.934622311155579</v>
      </c>
      <c r="D90" s="23">
        <v>4</v>
      </c>
      <c r="E90" s="23">
        <v>4</v>
      </c>
      <c r="F90" s="23">
        <v>10</v>
      </c>
      <c r="G90" s="23">
        <v>10</v>
      </c>
      <c r="H90" s="23">
        <v>0</v>
      </c>
      <c r="I90" s="23">
        <v>18</v>
      </c>
      <c r="J90" s="23">
        <v>139</v>
      </c>
      <c r="K90" s="23">
        <v>61</v>
      </c>
      <c r="L90" s="23">
        <v>0</v>
      </c>
      <c r="M90" s="24">
        <v>816</v>
      </c>
      <c r="N90" s="24">
        <v>715983.34034640016</v>
      </c>
      <c r="O90" s="25">
        <v>1.788871075484302</v>
      </c>
      <c r="P90" s="24">
        <v>0</v>
      </c>
      <c r="Q90" s="24">
        <v>50634</v>
      </c>
      <c r="R90" s="24">
        <v>0</v>
      </c>
      <c r="S90" s="24">
        <v>0</v>
      </c>
      <c r="T90" s="24">
        <v>50634</v>
      </c>
      <c r="U90" s="24">
        <v>0</v>
      </c>
      <c r="V90" s="24">
        <v>0</v>
      </c>
      <c r="W90" s="24">
        <v>23772</v>
      </c>
      <c r="X90" s="24">
        <v>74406</v>
      </c>
      <c r="Y90" s="22" t="s">
        <v>2173</v>
      </c>
    </row>
    <row r="91" spans="1:25" s="22" customFormat="1" ht="14.3" x14ac:dyDescent="0.25">
      <c r="A91" s="25" t="s">
        <v>1538</v>
      </c>
      <c r="B91" s="25" t="s">
        <v>1836</v>
      </c>
      <c r="C91" s="23">
        <v>247.00525422711354</v>
      </c>
      <c r="D91" s="23">
        <v>25</v>
      </c>
      <c r="E91" s="23">
        <v>25</v>
      </c>
      <c r="F91" s="23">
        <v>30</v>
      </c>
      <c r="G91" s="23">
        <v>45</v>
      </c>
      <c r="H91" s="23">
        <v>4</v>
      </c>
      <c r="I91" s="23">
        <v>79</v>
      </c>
      <c r="J91" s="23">
        <v>609</v>
      </c>
      <c r="K91" s="23">
        <v>274</v>
      </c>
      <c r="L91" s="23">
        <v>0</v>
      </c>
      <c r="M91" s="24">
        <v>816</v>
      </c>
      <c r="N91" s="24">
        <v>715983.34034640016</v>
      </c>
      <c r="O91" s="25">
        <v>1.788871075484302</v>
      </c>
      <c r="P91" s="24">
        <v>0</v>
      </c>
      <c r="Q91" s="24">
        <v>223977</v>
      </c>
      <c r="R91" s="24">
        <v>-276</v>
      </c>
      <c r="S91" s="24">
        <v>-3098</v>
      </c>
      <c r="T91" s="24">
        <v>220604</v>
      </c>
      <c r="U91" s="24">
        <v>0</v>
      </c>
      <c r="V91" s="24">
        <v>0</v>
      </c>
      <c r="W91" s="24">
        <v>0</v>
      </c>
      <c r="X91" s="24">
        <v>220604</v>
      </c>
      <c r="Y91" s="22" t="s">
        <v>2173</v>
      </c>
    </row>
    <row r="92" spans="1:25" s="22" customFormat="1" ht="14.3" x14ac:dyDescent="0.25">
      <c r="A92" s="25" t="s">
        <v>1538</v>
      </c>
      <c r="B92" s="25" t="s">
        <v>1834</v>
      </c>
      <c r="C92" s="23">
        <v>307.14395393474086</v>
      </c>
      <c r="D92" s="23">
        <v>20</v>
      </c>
      <c r="E92" s="23">
        <v>30</v>
      </c>
      <c r="F92" s="23">
        <v>20</v>
      </c>
      <c r="G92" s="23">
        <v>4</v>
      </c>
      <c r="H92" s="23">
        <v>4</v>
      </c>
      <c r="I92" s="23">
        <v>62</v>
      </c>
      <c r="J92" s="23">
        <v>341</v>
      </c>
      <c r="K92" s="23">
        <v>274</v>
      </c>
      <c r="L92" s="23">
        <v>0</v>
      </c>
      <c r="M92" s="24">
        <v>1115</v>
      </c>
      <c r="N92" s="24">
        <v>581158.19019300013</v>
      </c>
      <c r="O92" s="25">
        <v>1.788871075484302</v>
      </c>
      <c r="P92" s="24">
        <v>0</v>
      </c>
      <c r="Q92" s="24">
        <v>86500</v>
      </c>
      <c r="R92" s="24">
        <v>0</v>
      </c>
      <c r="S92" s="24">
        <v>-1198</v>
      </c>
      <c r="T92" s="24">
        <v>85302</v>
      </c>
      <c r="U92" s="24">
        <v>0</v>
      </c>
      <c r="V92" s="24">
        <v>0</v>
      </c>
      <c r="W92" s="24">
        <v>0</v>
      </c>
      <c r="X92" s="24">
        <v>85302</v>
      </c>
      <c r="Y92" s="22" t="s">
        <v>2173</v>
      </c>
    </row>
    <row r="93" spans="1:25" s="22" customFormat="1" ht="14.3" x14ac:dyDescent="0.25">
      <c r="A93" s="25" t="s">
        <v>1538</v>
      </c>
      <c r="B93" s="25" t="s">
        <v>1832</v>
      </c>
      <c r="C93" s="23">
        <v>19.187044048734769</v>
      </c>
      <c r="D93" s="23">
        <v>4</v>
      </c>
      <c r="E93" s="23">
        <v>4</v>
      </c>
      <c r="F93" s="23">
        <v>4</v>
      </c>
      <c r="G93" s="23">
        <v>4</v>
      </c>
      <c r="H93" s="23">
        <v>4</v>
      </c>
      <c r="I93" s="23">
        <v>12</v>
      </c>
      <c r="J93" s="23">
        <v>64</v>
      </c>
      <c r="K93" s="23">
        <v>42</v>
      </c>
      <c r="L93" s="23">
        <v>0</v>
      </c>
      <c r="M93" s="24">
        <v>907</v>
      </c>
      <c r="N93" s="24">
        <v>670883.01826070005</v>
      </c>
      <c r="O93" s="25">
        <v>1.788871075484302</v>
      </c>
      <c r="P93" s="24">
        <v>0</v>
      </c>
      <c r="Q93" s="24">
        <v>50634</v>
      </c>
      <c r="R93" s="24">
        <v>0</v>
      </c>
      <c r="S93" s="24">
        <v>0</v>
      </c>
      <c r="T93" s="24">
        <v>50634</v>
      </c>
      <c r="U93" s="24">
        <v>0</v>
      </c>
      <c r="V93" s="24">
        <v>0</v>
      </c>
      <c r="W93" s="24">
        <v>23772</v>
      </c>
      <c r="X93" s="24">
        <v>74406</v>
      </c>
      <c r="Y93" s="22" t="s">
        <v>2173</v>
      </c>
    </row>
    <row r="94" spans="1:25" s="22" customFormat="1" ht="14.3" x14ac:dyDescent="0.25">
      <c r="A94" s="25" t="s">
        <v>1538</v>
      </c>
      <c r="B94" s="25" t="s">
        <v>1830</v>
      </c>
      <c r="C94" s="23">
        <v>56.601779943767568</v>
      </c>
      <c r="D94" s="23">
        <v>4</v>
      </c>
      <c r="E94" s="23">
        <v>0</v>
      </c>
      <c r="F94" s="23">
        <v>4</v>
      </c>
      <c r="G94" s="23">
        <v>4</v>
      </c>
      <c r="H94" s="23">
        <v>0</v>
      </c>
      <c r="I94" s="23">
        <v>8</v>
      </c>
      <c r="J94" s="23">
        <v>128</v>
      </c>
      <c r="K94" s="23">
        <v>91</v>
      </c>
      <c r="L94" s="23">
        <v>0</v>
      </c>
      <c r="M94" s="24">
        <v>907</v>
      </c>
      <c r="N94" s="24">
        <v>670883.01826070005</v>
      </c>
      <c r="O94" s="25">
        <v>1.788871075484302</v>
      </c>
      <c r="P94" s="24">
        <v>0</v>
      </c>
      <c r="Q94" s="24">
        <v>50634</v>
      </c>
      <c r="R94" s="24">
        <v>0</v>
      </c>
      <c r="S94" s="24">
        <v>0</v>
      </c>
      <c r="T94" s="24">
        <v>50634</v>
      </c>
      <c r="U94" s="24">
        <v>0</v>
      </c>
      <c r="V94" s="24">
        <v>0</v>
      </c>
      <c r="W94" s="24">
        <v>23772</v>
      </c>
      <c r="X94" s="24">
        <v>74406</v>
      </c>
      <c r="Y94" s="22" t="s">
        <v>2173</v>
      </c>
    </row>
    <row r="95" spans="1:25" s="22" customFormat="1" ht="14.3" x14ac:dyDescent="0.25">
      <c r="A95" s="25" t="s">
        <v>1538</v>
      </c>
      <c r="B95" s="25" t="s">
        <v>2389</v>
      </c>
      <c r="C95" s="23">
        <v>342.82959856254314</v>
      </c>
      <c r="D95" s="23">
        <v>14</v>
      </c>
      <c r="E95" s="23">
        <v>29</v>
      </c>
      <c r="F95" s="23">
        <v>14</v>
      </c>
      <c r="G95" s="23">
        <v>50</v>
      </c>
      <c r="H95" s="23">
        <v>4</v>
      </c>
      <c r="I95" s="23">
        <v>37</v>
      </c>
      <c r="J95" s="23">
        <v>374</v>
      </c>
      <c r="K95" s="23">
        <v>278</v>
      </c>
      <c r="L95" s="23">
        <v>0</v>
      </c>
      <c r="M95" s="24">
        <v>943</v>
      </c>
      <c r="N95" s="24">
        <v>670883.01826070005</v>
      </c>
      <c r="O95" s="25">
        <v>1.788871075484302</v>
      </c>
      <c r="P95" s="24">
        <v>0</v>
      </c>
      <c r="Q95" s="24">
        <v>164273</v>
      </c>
      <c r="R95" s="24">
        <v>-2361</v>
      </c>
      <c r="S95" s="24">
        <v>-2242</v>
      </c>
      <c r="T95" s="24">
        <v>159670</v>
      </c>
      <c r="U95" s="24">
        <v>0</v>
      </c>
      <c r="V95" s="24">
        <v>0</v>
      </c>
      <c r="W95" s="24">
        <v>0</v>
      </c>
      <c r="X95" s="24">
        <v>159670</v>
      </c>
      <c r="Y95" s="22" t="s">
        <v>2172</v>
      </c>
    </row>
    <row r="96" spans="1:25" s="22" customFormat="1" ht="14.3" x14ac:dyDescent="0.25">
      <c r="A96" s="25" t="s">
        <v>1538</v>
      </c>
      <c r="B96" s="25" t="s">
        <v>1826</v>
      </c>
      <c r="C96" s="23">
        <v>6.7154654170571693</v>
      </c>
      <c r="D96" s="23">
        <v>0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15</v>
      </c>
      <c r="K96" s="23">
        <v>5</v>
      </c>
      <c r="L96" s="23">
        <v>0</v>
      </c>
      <c r="M96" s="24">
        <v>907</v>
      </c>
      <c r="N96" s="24">
        <v>670883.01826070005</v>
      </c>
      <c r="O96" s="25">
        <v>1.788871075484302</v>
      </c>
      <c r="P96" s="24">
        <v>0</v>
      </c>
      <c r="Q96" s="24">
        <v>50634</v>
      </c>
      <c r="R96" s="24">
        <v>0</v>
      </c>
      <c r="S96" s="24">
        <v>0</v>
      </c>
      <c r="T96" s="24">
        <v>50634</v>
      </c>
      <c r="U96" s="24">
        <v>0</v>
      </c>
      <c r="V96" s="24">
        <v>0</v>
      </c>
      <c r="W96" s="24">
        <v>23772</v>
      </c>
      <c r="X96" s="24">
        <v>74406</v>
      </c>
      <c r="Y96" s="22" t="s">
        <v>2173</v>
      </c>
    </row>
    <row r="97" spans="1:25" s="22" customFormat="1" ht="14.3" x14ac:dyDescent="0.25">
      <c r="A97" s="25" t="s">
        <v>1538</v>
      </c>
      <c r="B97" s="25" t="s">
        <v>1824</v>
      </c>
      <c r="C97" s="23">
        <v>1.6399387991540235</v>
      </c>
      <c r="D97" s="23">
        <v>0.14127823161941375</v>
      </c>
      <c r="E97" s="23">
        <v>0.20326765977895242</v>
      </c>
      <c r="F97" s="23">
        <v>0.13839500240269101</v>
      </c>
      <c r="G97" s="23">
        <v>0.14416146083613646</v>
      </c>
      <c r="H97" s="23">
        <v>0.13695338779432964</v>
      </c>
      <c r="I97" s="23">
        <v>0.4829408938010572</v>
      </c>
      <c r="J97" s="23">
        <v>8</v>
      </c>
      <c r="K97" s="23">
        <v>6</v>
      </c>
      <c r="L97" s="23">
        <v>0</v>
      </c>
      <c r="M97" s="24">
        <v>1432</v>
      </c>
      <c r="N97" s="24">
        <v>670883.01826070005</v>
      </c>
      <c r="O97" s="25">
        <v>1.788871075484302</v>
      </c>
      <c r="P97" s="24">
        <v>0</v>
      </c>
      <c r="Q97" s="24">
        <v>50634</v>
      </c>
      <c r="R97" s="24">
        <v>0</v>
      </c>
      <c r="S97" s="24">
        <v>0</v>
      </c>
      <c r="T97" s="24">
        <v>50634</v>
      </c>
      <c r="U97" s="24">
        <v>0</v>
      </c>
      <c r="V97" s="24">
        <v>0</v>
      </c>
      <c r="W97" s="24">
        <v>23772</v>
      </c>
      <c r="X97" s="24">
        <v>74406</v>
      </c>
      <c r="Y97" s="22" t="s">
        <v>2173</v>
      </c>
    </row>
    <row r="98" spans="1:25" s="22" customFormat="1" ht="14.3" x14ac:dyDescent="0.25">
      <c r="A98" s="25" t="s">
        <v>1538</v>
      </c>
      <c r="B98" s="25" t="s">
        <v>1823</v>
      </c>
      <c r="C98" s="23">
        <v>407.7600767754318</v>
      </c>
      <c r="D98" s="23">
        <v>20</v>
      </c>
      <c r="E98" s="23">
        <v>25</v>
      </c>
      <c r="F98" s="23">
        <v>40</v>
      </c>
      <c r="G98" s="23">
        <v>20</v>
      </c>
      <c r="H98" s="23">
        <v>10</v>
      </c>
      <c r="I98" s="23">
        <v>52</v>
      </c>
      <c r="J98" s="23">
        <v>465</v>
      </c>
      <c r="K98" s="23">
        <v>465</v>
      </c>
      <c r="L98" s="23">
        <v>0</v>
      </c>
      <c r="M98" s="24">
        <v>1115</v>
      </c>
      <c r="N98" s="24">
        <v>581158.19019300013</v>
      </c>
      <c r="O98" s="25">
        <v>1.788871075484302</v>
      </c>
      <c r="P98" s="24">
        <v>0</v>
      </c>
      <c r="Q98" s="24">
        <v>138444</v>
      </c>
      <c r="R98" s="24">
        <v>0</v>
      </c>
      <c r="S98" s="24">
        <v>-1917</v>
      </c>
      <c r="T98" s="24">
        <v>136527</v>
      </c>
      <c r="U98" s="24">
        <v>0</v>
      </c>
      <c r="V98" s="24">
        <v>0</v>
      </c>
      <c r="W98" s="24">
        <v>0</v>
      </c>
      <c r="X98" s="24">
        <v>136527</v>
      </c>
      <c r="Y98" s="22" t="s">
        <v>2173</v>
      </c>
    </row>
    <row r="99" spans="1:25" s="22" customFormat="1" ht="14.3" x14ac:dyDescent="0.25">
      <c r="A99" s="25" t="s">
        <v>1538</v>
      </c>
      <c r="B99" s="25" t="s">
        <v>1821</v>
      </c>
      <c r="C99" s="23">
        <v>225.85700448430489</v>
      </c>
      <c r="D99" s="23">
        <v>4</v>
      </c>
      <c r="E99" s="23">
        <v>15</v>
      </c>
      <c r="F99" s="23">
        <v>10</v>
      </c>
      <c r="G99" s="23">
        <v>20</v>
      </c>
      <c r="H99" s="23">
        <v>4</v>
      </c>
      <c r="I99" s="23">
        <v>27</v>
      </c>
      <c r="J99" s="23">
        <v>227</v>
      </c>
      <c r="K99" s="23">
        <v>258</v>
      </c>
      <c r="L99" s="23">
        <v>0</v>
      </c>
      <c r="M99" s="24">
        <v>1482</v>
      </c>
      <c r="N99" s="24">
        <v>715983.34034640016</v>
      </c>
      <c r="O99" s="25">
        <v>1.788871075484302</v>
      </c>
      <c r="P99" s="24">
        <v>0</v>
      </c>
      <c r="Q99" s="24">
        <v>101981</v>
      </c>
      <c r="R99" s="24">
        <v>5134</v>
      </c>
      <c r="S99" s="24">
        <v>-1483</v>
      </c>
      <c r="T99" s="24">
        <v>105632</v>
      </c>
      <c r="U99" s="24">
        <v>0</v>
      </c>
      <c r="V99" s="24">
        <v>0</v>
      </c>
      <c r="W99" s="24">
        <v>0</v>
      </c>
      <c r="X99" s="24">
        <v>105632</v>
      </c>
      <c r="Y99" s="22" t="s">
        <v>2173</v>
      </c>
    </row>
    <row r="100" spans="1:25" s="22" customFormat="1" ht="14.3" x14ac:dyDescent="0.25">
      <c r="A100" s="25" t="s">
        <v>1538</v>
      </c>
      <c r="B100" s="25" t="s">
        <v>1819</v>
      </c>
      <c r="C100" s="23">
        <v>193.79395981592921</v>
      </c>
      <c r="D100" s="23">
        <v>20</v>
      </c>
      <c r="E100" s="23">
        <v>15</v>
      </c>
      <c r="F100" s="23">
        <v>15</v>
      </c>
      <c r="G100" s="23">
        <v>50</v>
      </c>
      <c r="H100" s="23">
        <v>4</v>
      </c>
      <c r="I100" s="23">
        <v>27</v>
      </c>
      <c r="J100" s="23">
        <v>220</v>
      </c>
      <c r="K100" s="23">
        <v>226</v>
      </c>
      <c r="L100" s="23">
        <v>0</v>
      </c>
      <c r="M100" s="24">
        <v>1688</v>
      </c>
      <c r="N100" s="24">
        <v>670883.01826070005</v>
      </c>
      <c r="O100" s="25">
        <v>1.788871075484302</v>
      </c>
      <c r="P100" s="24">
        <v>0</v>
      </c>
      <c r="Q100" s="24">
        <v>182150</v>
      </c>
      <c r="R100" s="24">
        <v>0</v>
      </c>
      <c r="S100" s="24">
        <v>-2522</v>
      </c>
      <c r="T100" s="24">
        <v>179628</v>
      </c>
      <c r="U100" s="24">
        <v>0</v>
      </c>
      <c r="V100" s="24">
        <v>0</v>
      </c>
      <c r="W100" s="24">
        <v>0</v>
      </c>
      <c r="X100" s="24">
        <v>179628</v>
      </c>
      <c r="Y100" s="22" t="s">
        <v>2173</v>
      </c>
    </row>
    <row r="101" spans="1:25" s="22" customFormat="1" ht="14.3" x14ac:dyDescent="0.25">
      <c r="A101" s="25" t="s">
        <v>1538</v>
      </c>
      <c r="B101" s="25" t="s">
        <v>1817</v>
      </c>
      <c r="C101" s="23">
        <v>169.20832376188093</v>
      </c>
      <c r="D101" s="23">
        <v>15</v>
      </c>
      <c r="E101" s="23">
        <v>15</v>
      </c>
      <c r="F101" s="23">
        <v>4</v>
      </c>
      <c r="G101" s="23">
        <v>20</v>
      </c>
      <c r="H101" s="23">
        <v>4</v>
      </c>
      <c r="I101" s="23">
        <v>34</v>
      </c>
      <c r="J101" s="23">
        <v>404</v>
      </c>
      <c r="K101" s="23">
        <v>194</v>
      </c>
      <c r="L101" s="23">
        <v>0</v>
      </c>
      <c r="M101" s="24">
        <v>816</v>
      </c>
      <c r="N101" s="24">
        <v>670883.01826070005</v>
      </c>
      <c r="O101" s="25">
        <v>1.788871075484302</v>
      </c>
      <c r="P101" s="24">
        <v>0</v>
      </c>
      <c r="Q101" s="24">
        <v>101607</v>
      </c>
      <c r="R101" s="24">
        <v>-85</v>
      </c>
      <c r="S101" s="24">
        <v>-1406</v>
      </c>
      <c r="T101" s="24">
        <v>100116</v>
      </c>
      <c r="U101" s="24">
        <v>0</v>
      </c>
      <c r="V101" s="24">
        <v>0</v>
      </c>
      <c r="W101" s="24">
        <v>0</v>
      </c>
      <c r="X101" s="24">
        <v>100116</v>
      </c>
      <c r="Y101" s="22" t="s">
        <v>2173</v>
      </c>
    </row>
    <row r="102" spans="1:25" s="22" customFormat="1" ht="14.3" x14ac:dyDescent="0.25">
      <c r="A102" s="25" t="s">
        <v>1538</v>
      </c>
      <c r="B102" s="25" t="s">
        <v>1815</v>
      </c>
      <c r="C102" s="23">
        <v>1E-3</v>
      </c>
      <c r="D102" s="23">
        <v>0</v>
      </c>
      <c r="E102" s="23">
        <v>0</v>
      </c>
      <c r="F102" s="23">
        <v>0</v>
      </c>
      <c r="G102" s="23">
        <v>0</v>
      </c>
      <c r="H102" s="23">
        <v>0</v>
      </c>
      <c r="I102" s="23">
        <v>0</v>
      </c>
      <c r="J102" s="23">
        <v>133</v>
      </c>
      <c r="K102" s="23">
        <v>57</v>
      </c>
      <c r="L102" s="23">
        <v>0</v>
      </c>
      <c r="M102" s="24">
        <v>0</v>
      </c>
      <c r="N102" s="24">
        <v>670883.01826070005</v>
      </c>
      <c r="O102" s="25">
        <v>1.788871075484302</v>
      </c>
      <c r="P102" s="24">
        <v>0</v>
      </c>
      <c r="Q102" s="24">
        <v>50634</v>
      </c>
      <c r="R102" s="24">
        <v>0</v>
      </c>
      <c r="S102" s="24">
        <v>0</v>
      </c>
      <c r="T102" s="24">
        <v>50634</v>
      </c>
      <c r="U102" s="24">
        <v>0</v>
      </c>
      <c r="V102" s="24">
        <v>0</v>
      </c>
      <c r="W102" s="24">
        <v>23772</v>
      </c>
      <c r="X102" s="24">
        <v>74406</v>
      </c>
      <c r="Y102" s="22" t="s">
        <v>2173</v>
      </c>
    </row>
    <row r="103" spans="1:25" s="22" customFormat="1" ht="14.3" x14ac:dyDescent="0.25">
      <c r="A103" s="25" t="s">
        <v>1538</v>
      </c>
      <c r="B103" s="25" t="s">
        <v>1814</v>
      </c>
      <c r="C103" s="23">
        <v>33.985208446128858</v>
      </c>
      <c r="D103" s="23">
        <v>4</v>
      </c>
      <c r="E103" s="23">
        <v>10</v>
      </c>
      <c r="F103" s="23">
        <v>0</v>
      </c>
      <c r="G103" s="23">
        <v>4</v>
      </c>
      <c r="H103" s="23">
        <v>4</v>
      </c>
      <c r="I103" s="23">
        <v>14</v>
      </c>
      <c r="J103" s="23">
        <v>83</v>
      </c>
      <c r="K103" s="23">
        <v>44</v>
      </c>
      <c r="L103" s="23">
        <v>0</v>
      </c>
      <c r="M103" s="24">
        <v>1432</v>
      </c>
      <c r="N103" s="24">
        <v>670883.01826070005</v>
      </c>
      <c r="O103" s="25">
        <v>1.788871075484302</v>
      </c>
      <c r="P103" s="24">
        <v>0</v>
      </c>
      <c r="Q103" s="24">
        <v>50634</v>
      </c>
      <c r="R103" s="24">
        <v>0</v>
      </c>
      <c r="S103" s="24">
        <v>0</v>
      </c>
      <c r="T103" s="24">
        <v>50634</v>
      </c>
      <c r="U103" s="24">
        <v>0</v>
      </c>
      <c r="V103" s="24">
        <v>0</v>
      </c>
      <c r="W103" s="24">
        <v>23772</v>
      </c>
      <c r="X103" s="24">
        <v>74406</v>
      </c>
      <c r="Y103" s="22" t="s">
        <v>2173</v>
      </c>
    </row>
    <row r="104" spans="1:25" s="22" customFormat="1" ht="14.3" x14ac:dyDescent="0.25">
      <c r="A104" s="25" t="s">
        <v>1538</v>
      </c>
      <c r="B104" s="25" t="s">
        <v>2388</v>
      </c>
      <c r="C104" s="23">
        <v>18.004990403071016</v>
      </c>
      <c r="D104" s="23">
        <v>0</v>
      </c>
      <c r="E104" s="23">
        <v>0</v>
      </c>
      <c r="F104" s="23">
        <v>10</v>
      </c>
      <c r="G104" s="23">
        <v>4</v>
      </c>
      <c r="H104" s="23">
        <v>0</v>
      </c>
      <c r="I104" s="23">
        <v>10</v>
      </c>
      <c r="J104" s="23">
        <v>28</v>
      </c>
      <c r="K104" s="23">
        <v>28</v>
      </c>
      <c r="L104" s="23">
        <v>0</v>
      </c>
      <c r="M104" s="24">
        <v>1115</v>
      </c>
      <c r="N104" s="24">
        <v>581158.19019300013</v>
      </c>
      <c r="O104" s="25">
        <v>1.788871075484302</v>
      </c>
      <c r="P104" s="24">
        <v>0</v>
      </c>
      <c r="Q104" s="24">
        <v>50634</v>
      </c>
      <c r="R104" s="24">
        <v>0</v>
      </c>
      <c r="S104" s="24">
        <v>0</v>
      </c>
      <c r="T104" s="24">
        <v>50634</v>
      </c>
      <c r="U104" s="24">
        <v>0</v>
      </c>
      <c r="V104" s="24">
        <v>0</v>
      </c>
      <c r="W104" s="24">
        <v>23772</v>
      </c>
      <c r="X104" s="24">
        <v>74406</v>
      </c>
      <c r="Y104" s="22" t="s">
        <v>2173</v>
      </c>
    </row>
    <row r="105" spans="1:25" s="22" customFormat="1" ht="14.3" x14ac:dyDescent="0.25">
      <c r="A105" s="25" t="s">
        <v>1538</v>
      </c>
      <c r="B105" s="25" t="s">
        <v>1812</v>
      </c>
      <c r="C105" s="23">
        <v>610.84762772389377</v>
      </c>
      <c r="D105" s="23">
        <v>40</v>
      </c>
      <c r="E105" s="23">
        <v>30</v>
      </c>
      <c r="F105" s="23">
        <v>25</v>
      </c>
      <c r="G105" s="23">
        <v>80</v>
      </c>
      <c r="H105" s="23">
        <v>4</v>
      </c>
      <c r="I105" s="23">
        <v>90</v>
      </c>
      <c r="J105" s="23">
        <v>607</v>
      </c>
      <c r="K105" s="23">
        <v>603</v>
      </c>
      <c r="L105" s="23">
        <v>0</v>
      </c>
      <c r="M105" s="24">
        <v>1688</v>
      </c>
      <c r="N105" s="24">
        <v>670883.01826070005</v>
      </c>
      <c r="O105" s="25">
        <v>1.788871075484302</v>
      </c>
      <c r="P105" s="24">
        <v>0</v>
      </c>
      <c r="Q105" s="24">
        <v>326790</v>
      </c>
      <c r="R105" s="24">
        <v>0</v>
      </c>
      <c r="S105" s="24">
        <v>-4525</v>
      </c>
      <c r="T105" s="24">
        <v>322265</v>
      </c>
      <c r="U105" s="24">
        <v>0</v>
      </c>
      <c r="V105" s="24">
        <v>0</v>
      </c>
      <c r="W105" s="24">
        <v>0</v>
      </c>
      <c r="X105" s="24">
        <v>322265</v>
      </c>
      <c r="Y105" s="22" t="s">
        <v>2173</v>
      </c>
    </row>
    <row r="106" spans="1:25" s="22" customFormat="1" ht="14.3" x14ac:dyDescent="0.25">
      <c r="A106" s="25" t="s">
        <v>1538</v>
      </c>
      <c r="B106" s="25" t="s">
        <v>1808</v>
      </c>
      <c r="C106" s="23">
        <v>3340</v>
      </c>
      <c r="D106" s="23">
        <v>282.1321201479235</v>
      </c>
      <c r="E106" s="23">
        <v>117.1933422152913</v>
      </c>
      <c r="F106" s="23">
        <v>230.04619027446068</v>
      </c>
      <c r="G106" s="23">
        <v>73.788400654072305</v>
      </c>
      <c r="H106" s="23">
        <v>182.3007545571198</v>
      </c>
      <c r="I106" s="23">
        <v>605.37165263767542</v>
      </c>
      <c r="J106" s="23">
        <v>1670</v>
      </c>
      <c r="K106" s="23">
        <v>3512</v>
      </c>
      <c r="L106" s="23">
        <v>0</v>
      </c>
      <c r="M106" s="24">
        <v>1192</v>
      </c>
      <c r="N106" s="24">
        <v>581158.19019300013</v>
      </c>
      <c r="O106" s="25">
        <v>1.788871075484302</v>
      </c>
      <c r="P106" s="24">
        <v>0</v>
      </c>
      <c r="Q106" s="24">
        <v>918615</v>
      </c>
      <c r="R106" s="24">
        <v>0</v>
      </c>
      <c r="S106" s="24">
        <v>-12721</v>
      </c>
      <c r="T106" s="24">
        <v>905894</v>
      </c>
      <c r="U106" s="24">
        <v>0</v>
      </c>
      <c r="V106" s="24">
        <v>0</v>
      </c>
      <c r="W106" s="24">
        <v>0</v>
      </c>
      <c r="X106" s="24">
        <v>905894</v>
      </c>
      <c r="Y106" s="22" t="s">
        <v>2172</v>
      </c>
    </row>
    <row r="107" spans="1:25" s="22" customFormat="1" ht="14.3" x14ac:dyDescent="0.25">
      <c r="A107" s="25" t="s">
        <v>1538</v>
      </c>
      <c r="B107" s="25" t="s">
        <v>1805</v>
      </c>
      <c r="C107" s="23">
        <v>2699.2218482381113</v>
      </c>
      <c r="D107" s="23">
        <v>191</v>
      </c>
      <c r="E107" s="23">
        <v>166</v>
      </c>
      <c r="F107" s="23">
        <v>181</v>
      </c>
      <c r="G107" s="23">
        <v>95</v>
      </c>
      <c r="H107" s="23">
        <v>207</v>
      </c>
      <c r="I107" s="23">
        <v>538</v>
      </c>
      <c r="J107" s="23">
        <v>4660</v>
      </c>
      <c r="K107" s="23">
        <v>3100</v>
      </c>
      <c r="L107" s="23">
        <v>0</v>
      </c>
      <c r="M107" s="24">
        <v>1414</v>
      </c>
      <c r="N107" s="24">
        <v>581158.19019300013</v>
      </c>
      <c r="O107" s="25">
        <v>1.788871075484302</v>
      </c>
      <c r="P107" s="24">
        <v>0</v>
      </c>
      <c r="Q107" s="24">
        <v>912482</v>
      </c>
      <c r="R107" s="24">
        <v>0</v>
      </c>
      <c r="S107" s="24">
        <v>-12636</v>
      </c>
      <c r="T107" s="24">
        <v>899846</v>
      </c>
      <c r="U107" s="24">
        <v>0</v>
      </c>
      <c r="V107" s="24">
        <v>0</v>
      </c>
      <c r="W107" s="24">
        <v>0</v>
      </c>
      <c r="X107" s="24">
        <v>899846</v>
      </c>
      <c r="Y107" s="22" t="s">
        <v>2172</v>
      </c>
    </row>
    <row r="108" spans="1:25" s="22" customFormat="1" ht="14.3" x14ac:dyDescent="0.25">
      <c r="A108" s="25" t="s">
        <v>1538</v>
      </c>
      <c r="B108" s="25" t="s">
        <v>1803</v>
      </c>
      <c r="C108" s="23">
        <v>341.31271203915173</v>
      </c>
      <c r="D108" s="23">
        <v>30</v>
      </c>
      <c r="E108" s="23">
        <v>10</v>
      </c>
      <c r="F108" s="23">
        <v>15</v>
      </c>
      <c r="G108" s="23">
        <v>45</v>
      </c>
      <c r="H108" s="23">
        <v>15</v>
      </c>
      <c r="I108" s="23">
        <v>48</v>
      </c>
      <c r="J108" s="23">
        <v>683</v>
      </c>
      <c r="K108" s="23">
        <v>356</v>
      </c>
      <c r="L108" s="23">
        <v>0</v>
      </c>
      <c r="M108" s="24">
        <v>1412</v>
      </c>
      <c r="N108" s="24">
        <v>670883.01826070005</v>
      </c>
      <c r="O108" s="25">
        <v>1.788871075484302</v>
      </c>
      <c r="P108" s="24">
        <v>0</v>
      </c>
      <c r="Q108" s="24">
        <v>215006</v>
      </c>
      <c r="R108" s="24">
        <v>0</v>
      </c>
      <c r="S108" s="24">
        <v>-2977</v>
      </c>
      <c r="T108" s="24">
        <v>212029</v>
      </c>
      <c r="U108" s="24">
        <v>0</v>
      </c>
      <c r="V108" s="24">
        <v>0</v>
      </c>
      <c r="W108" s="24">
        <v>0</v>
      </c>
      <c r="X108" s="24">
        <v>212029</v>
      </c>
      <c r="Y108" s="22" t="s">
        <v>2173</v>
      </c>
    </row>
    <row r="109" spans="1:25" s="22" customFormat="1" ht="14.3" x14ac:dyDescent="0.25">
      <c r="A109" s="25" t="s">
        <v>1538</v>
      </c>
      <c r="B109" s="25" t="s">
        <v>1801</v>
      </c>
      <c r="C109" s="23">
        <v>394.04382889630676</v>
      </c>
      <c r="D109" s="23">
        <v>14.581103025354205</v>
      </c>
      <c r="E109" s="23">
        <v>23.491777096403997</v>
      </c>
      <c r="F109" s="23">
        <v>29.324218306545678</v>
      </c>
      <c r="G109" s="23">
        <v>40.503063959317238</v>
      </c>
      <c r="H109" s="23">
        <v>16.039213327889627</v>
      </c>
      <c r="I109" s="23">
        <v>67.397098428303877</v>
      </c>
      <c r="J109" s="23">
        <v>615</v>
      </c>
      <c r="K109" s="23">
        <v>424</v>
      </c>
      <c r="L109" s="23">
        <v>0</v>
      </c>
      <c r="M109" s="24">
        <v>1685</v>
      </c>
      <c r="N109" s="24">
        <v>670883.01826070005</v>
      </c>
      <c r="O109" s="25">
        <v>1.788871075484302</v>
      </c>
      <c r="P109" s="24">
        <v>0</v>
      </c>
      <c r="Q109" s="24">
        <v>219353</v>
      </c>
      <c r="R109" s="24">
        <v>0</v>
      </c>
      <c r="S109" s="24">
        <v>-3038</v>
      </c>
      <c r="T109" s="24">
        <v>216315</v>
      </c>
      <c r="U109" s="24">
        <v>0</v>
      </c>
      <c r="V109" s="24">
        <v>0</v>
      </c>
      <c r="W109" s="24">
        <v>0</v>
      </c>
      <c r="X109" s="24">
        <v>216315</v>
      </c>
      <c r="Y109" s="22" t="s">
        <v>2173</v>
      </c>
    </row>
    <row r="110" spans="1:25" s="22" customFormat="1" ht="14.3" x14ac:dyDescent="0.25">
      <c r="A110" s="25" t="s">
        <v>1538</v>
      </c>
      <c r="B110" s="25" t="s">
        <v>1798</v>
      </c>
      <c r="C110" s="23">
        <v>77.560572914558719</v>
      </c>
      <c r="D110" s="23">
        <v>7.7804624590685743</v>
      </c>
      <c r="E110" s="23">
        <v>3.1121849836274298</v>
      </c>
      <c r="F110" s="23">
        <v>3.1121849836274298</v>
      </c>
      <c r="G110" s="23">
        <v>3.1121849836274298</v>
      </c>
      <c r="H110" s="23">
        <v>3.1121849836274298</v>
      </c>
      <c r="I110" s="23">
        <v>14.004832426323434</v>
      </c>
      <c r="J110" s="23">
        <v>85</v>
      </c>
      <c r="K110" s="23">
        <v>85</v>
      </c>
      <c r="L110" s="23">
        <v>0</v>
      </c>
      <c r="M110" s="24">
        <v>1202</v>
      </c>
      <c r="N110" s="24">
        <v>670883.01826069993</v>
      </c>
      <c r="O110" s="25">
        <v>1.788871075484302</v>
      </c>
      <c r="P110" s="24">
        <v>0</v>
      </c>
      <c r="Q110" s="24">
        <v>50634</v>
      </c>
      <c r="R110" s="24">
        <v>0</v>
      </c>
      <c r="S110" s="24">
        <v>0</v>
      </c>
      <c r="T110" s="24">
        <v>50634</v>
      </c>
      <c r="U110" s="24">
        <v>0</v>
      </c>
      <c r="V110" s="24">
        <v>0</v>
      </c>
      <c r="W110" s="24">
        <v>23772</v>
      </c>
      <c r="X110" s="24">
        <v>74406</v>
      </c>
      <c r="Y110" s="22" t="s">
        <v>2173</v>
      </c>
    </row>
    <row r="111" spans="1:25" s="22" customFormat="1" ht="14.3" x14ac:dyDescent="0.25">
      <c r="A111" s="25" t="s">
        <v>1538</v>
      </c>
      <c r="B111" s="25" t="s">
        <v>1796</v>
      </c>
      <c r="C111" s="23">
        <v>707.17795862654873</v>
      </c>
      <c r="D111" s="23">
        <v>55</v>
      </c>
      <c r="E111" s="23">
        <v>50</v>
      </c>
      <c r="F111" s="23">
        <v>40</v>
      </c>
      <c r="G111" s="23">
        <v>170</v>
      </c>
      <c r="H111" s="23">
        <v>10</v>
      </c>
      <c r="I111" s="23">
        <v>145</v>
      </c>
      <c r="J111" s="23">
        <v>809</v>
      </c>
      <c r="K111" s="23">
        <v>784</v>
      </c>
      <c r="L111" s="23">
        <v>0</v>
      </c>
      <c r="M111" s="24">
        <v>1688</v>
      </c>
      <c r="N111" s="24">
        <v>670883.01826070005</v>
      </c>
      <c r="O111" s="25">
        <v>1.788871075484302</v>
      </c>
      <c r="P111" s="24">
        <v>0</v>
      </c>
      <c r="Q111" s="24">
        <v>616894</v>
      </c>
      <c r="R111" s="24">
        <v>-7191</v>
      </c>
      <c r="S111" s="24">
        <v>-8443</v>
      </c>
      <c r="T111" s="24">
        <v>601260</v>
      </c>
      <c r="U111" s="24">
        <v>0</v>
      </c>
      <c r="V111" s="24">
        <v>0</v>
      </c>
      <c r="W111" s="24">
        <v>0</v>
      </c>
      <c r="X111" s="24">
        <v>601260</v>
      </c>
      <c r="Y111" s="22" t="s">
        <v>2173</v>
      </c>
    </row>
    <row r="112" spans="1:25" s="22" customFormat="1" ht="14.3" x14ac:dyDescent="0.25">
      <c r="A112" s="25" t="s">
        <v>1538</v>
      </c>
      <c r="B112" s="25" t="s">
        <v>1794</v>
      </c>
      <c r="C112" s="23">
        <v>369.96339680261013</v>
      </c>
      <c r="D112" s="23">
        <v>25</v>
      </c>
      <c r="E112" s="23">
        <v>20</v>
      </c>
      <c r="F112" s="23">
        <v>25</v>
      </c>
      <c r="G112" s="23">
        <v>120</v>
      </c>
      <c r="H112" s="23">
        <v>4</v>
      </c>
      <c r="I112" s="23">
        <v>70</v>
      </c>
      <c r="J112" s="23">
        <v>389</v>
      </c>
      <c r="K112" s="23">
        <v>370</v>
      </c>
      <c r="L112" s="23">
        <v>0</v>
      </c>
      <c r="M112" s="24">
        <v>1412</v>
      </c>
      <c r="N112" s="24">
        <v>670883.01826070005</v>
      </c>
      <c r="O112" s="25">
        <v>1.788871075484302</v>
      </c>
      <c r="P112" s="24">
        <v>0</v>
      </c>
      <c r="Q112" s="24">
        <v>389112</v>
      </c>
      <c r="R112" s="24">
        <v>-3513</v>
      </c>
      <c r="S112" s="24">
        <v>-5340</v>
      </c>
      <c r="T112" s="24">
        <v>380259</v>
      </c>
      <c r="U112" s="24">
        <v>0</v>
      </c>
      <c r="V112" s="24">
        <v>0</v>
      </c>
      <c r="W112" s="24">
        <v>0</v>
      </c>
      <c r="X112" s="24">
        <v>380259</v>
      </c>
      <c r="Y112" s="22" t="s">
        <v>2173</v>
      </c>
    </row>
    <row r="113" spans="1:25" s="22" customFormat="1" ht="14.3" x14ac:dyDescent="0.25">
      <c r="A113" s="25" t="s">
        <v>1538</v>
      </c>
      <c r="B113" s="25" t="s">
        <v>1792</v>
      </c>
      <c r="C113" s="23">
        <v>346.33128598848367</v>
      </c>
      <c r="D113" s="23">
        <v>15</v>
      </c>
      <c r="E113" s="23">
        <v>25</v>
      </c>
      <c r="F113" s="23">
        <v>20</v>
      </c>
      <c r="G113" s="23">
        <v>10</v>
      </c>
      <c r="H113" s="23">
        <v>10</v>
      </c>
      <c r="I113" s="23">
        <v>6</v>
      </c>
      <c r="J113" s="23">
        <v>497</v>
      </c>
      <c r="K113" s="23">
        <v>497</v>
      </c>
      <c r="L113" s="23">
        <v>0</v>
      </c>
      <c r="M113" s="24">
        <v>1115</v>
      </c>
      <c r="N113" s="24">
        <v>581158.19019300013</v>
      </c>
      <c r="O113" s="25">
        <v>1.788871075484302</v>
      </c>
      <c r="P113" s="24">
        <v>0</v>
      </c>
      <c r="Q113" s="24">
        <v>87419</v>
      </c>
      <c r="R113" s="24">
        <v>21174</v>
      </c>
      <c r="S113" s="24">
        <v>-1504</v>
      </c>
      <c r="T113" s="24">
        <v>107089</v>
      </c>
      <c r="U113" s="24">
        <v>0</v>
      </c>
      <c r="V113" s="24">
        <v>0</v>
      </c>
      <c r="W113" s="24">
        <v>0</v>
      </c>
      <c r="X113" s="24">
        <v>107089</v>
      </c>
      <c r="Y113" s="22" t="s">
        <v>2173</v>
      </c>
    </row>
    <row r="114" spans="1:25" s="22" customFormat="1" ht="14.3" x14ac:dyDescent="0.25">
      <c r="A114" s="25" t="s">
        <v>1538</v>
      </c>
      <c r="B114" s="25" t="s">
        <v>1790</v>
      </c>
      <c r="C114" s="23">
        <v>173.53478095238094</v>
      </c>
      <c r="D114" s="23">
        <v>25</v>
      </c>
      <c r="E114" s="23">
        <v>4</v>
      </c>
      <c r="F114" s="23">
        <v>10</v>
      </c>
      <c r="G114" s="23">
        <v>15</v>
      </c>
      <c r="H114" s="23">
        <v>10</v>
      </c>
      <c r="I114" s="23">
        <v>17</v>
      </c>
      <c r="J114" s="23">
        <v>302</v>
      </c>
      <c r="K114" s="23">
        <v>326</v>
      </c>
      <c r="L114" s="23">
        <v>0</v>
      </c>
      <c r="M114" s="24">
        <v>1241</v>
      </c>
      <c r="N114" s="24">
        <v>581158.19019300013</v>
      </c>
      <c r="O114" s="25">
        <v>1.788871075484302</v>
      </c>
      <c r="P114" s="24">
        <v>0</v>
      </c>
      <c r="Q114" s="24">
        <v>87545</v>
      </c>
      <c r="R114" s="24">
        <v>-1880</v>
      </c>
      <c r="S114" s="24">
        <v>-1186</v>
      </c>
      <c r="T114" s="24">
        <v>84479</v>
      </c>
      <c r="U114" s="24">
        <v>0</v>
      </c>
      <c r="V114" s="24">
        <v>0</v>
      </c>
      <c r="W114" s="24">
        <v>0</v>
      </c>
      <c r="X114" s="24">
        <v>84479</v>
      </c>
      <c r="Y114" s="22" t="s">
        <v>2173</v>
      </c>
    </row>
    <row r="115" spans="1:25" s="22" customFormat="1" ht="14.3" x14ac:dyDescent="0.25">
      <c r="A115" s="25" t="s">
        <v>1538</v>
      </c>
      <c r="B115" s="25" t="s">
        <v>1788</v>
      </c>
      <c r="C115" s="23">
        <v>4518</v>
      </c>
      <c r="D115" s="23">
        <v>189.70227113271542</v>
      </c>
      <c r="E115" s="23">
        <v>219.88217790382924</v>
      </c>
      <c r="F115" s="23">
        <v>189.70227113271542</v>
      </c>
      <c r="G115" s="23">
        <v>172.4566101206504</v>
      </c>
      <c r="H115" s="23">
        <v>176.76802537366666</v>
      </c>
      <c r="I115" s="23">
        <v>599.28672016926009</v>
      </c>
      <c r="J115" s="23">
        <v>2259</v>
      </c>
      <c r="K115" s="23">
        <v>4228</v>
      </c>
      <c r="L115" s="23">
        <v>0</v>
      </c>
      <c r="M115" s="24">
        <v>1043</v>
      </c>
      <c r="N115" s="24">
        <v>581158.19019300013</v>
      </c>
      <c r="O115" s="25">
        <v>1.788871075484302</v>
      </c>
      <c r="P115" s="24">
        <v>0</v>
      </c>
      <c r="Q115" s="24">
        <v>1409822</v>
      </c>
      <c r="R115" s="24">
        <v>0</v>
      </c>
      <c r="S115" s="24">
        <v>-19523</v>
      </c>
      <c r="T115" s="24">
        <v>1390299</v>
      </c>
      <c r="U115" s="24">
        <v>0</v>
      </c>
      <c r="V115" s="24">
        <v>0</v>
      </c>
      <c r="W115" s="24">
        <v>0</v>
      </c>
      <c r="X115" s="24">
        <v>1390299</v>
      </c>
      <c r="Y115" s="22" t="s">
        <v>2173</v>
      </c>
    </row>
    <row r="116" spans="1:25" s="22" customFormat="1" ht="14.3" x14ac:dyDescent="0.25">
      <c r="A116" s="25" t="s">
        <v>1538</v>
      </c>
      <c r="B116" s="25" t="s">
        <v>1786</v>
      </c>
      <c r="C116" s="23">
        <v>141.51990499184339</v>
      </c>
      <c r="D116" s="23">
        <v>4</v>
      </c>
      <c r="E116" s="23">
        <v>4</v>
      </c>
      <c r="F116" s="23">
        <v>4</v>
      </c>
      <c r="G116" s="23">
        <v>15</v>
      </c>
      <c r="H116" s="23">
        <v>0</v>
      </c>
      <c r="I116" s="23">
        <v>7</v>
      </c>
      <c r="J116" s="23">
        <v>172</v>
      </c>
      <c r="K116" s="23">
        <v>74</v>
      </c>
      <c r="L116" s="23">
        <v>0</v>
      </c>
      <c r="M116" s="24">
        <v>1412</v>
      </c>
      <c r="N116" s="24">
        <v>715983.34034640016</v>
      </c>
      <c r="O116" s="25">
        <v>1.788871075484302</v>
      </c>
      <c r="P116" s="24">
        <v>0</v>
      </c>
      <c r="Q116" s="24">
        <v>56768</v>
      </c>
      <c r="R116" s="24">
        <v>7371</v>
      </c>
      <c r="S116" s="24">
        <v>-888</v>
      </c>
      <c r="T116" s="24">
        <v>63251</v>
      </c>
      <c r="U116" s="24">
        <v>0</v>
      </c>
      <c r="V116" s="24">
        <v>0</v>
      </c>
      <c r="W116" s="24">
        <v>11314</v>
      </c>
      <c r="X116" s="24">
        <v>74565</v>
      </c>
      <c r="Y116" s="22" t="s">
        <v>2173</v>
      </c>
    </row>
    <row r="117" spans="1:25" s="22" customFormat="1" ht="14.3" x14ac:dyDescent="0.25">
      <c r="A117" s="25" t="s">
        <v>1538</v>
      </c>
      <c r="B117" s="25" t="s">
        <v>1784</v>
      </c>
      <c r="C117" s="23">
        <v>130.47189953139645</v>
      </c>
      <c r="D117" s="23">
        <v>15</v>
      </c>
      <c r="E117" s="23">
        <v>10</v>
      </c>
      <c r="F117" s="23">
        <v>15</v>
      </c>
      <c r="G117" s="23">
        <v>25</v>
      </c>
      <c r="H117" s="23">
        <v>4</v>
      </c>
      <c r="I117" s="23">
        <v>37</v>
      </c>
      <c r="J117" s="23">
        <v>190</v>
      </c>
      <c r="K117" s="23">
        <v>174</v>
      </c>
      <c r="L117" s="23">
        <v>0</v>
      </c>
      <c r="M117" s="24">
        <v>907</v>
      </c>
      <c r="N117" s="24">
        <v>670883.01826070005</v>
      </c>
      <c r="O117" s="25">
        <v>1.788871075484302</v>
      </c>
      <c r="P117" s="24">
        <v>0</v>
      </c>
      <c r="Q117" s="24">
        <v>115809</v>
      </c>
      <c r="R117" s="24">
        <v>5514</v>
      </c>
      <c r="S117" s="24">
        <v>-1680</v>
      </c>
      <c r="T117" s="24">
        <v>119642</v>
      </c>
      <c r="U117" s="24">
        <v>0</v>
      </c>
      <c r="V117" s="24">
        <v>0</v>
      </c>
      <c r="W117" s="24">
        <v>0</v>
      </c>
      <c r="X117" s="24">
        <v>119642</v>
      </c>
      <c r="Y117" s="22" t="s">
        <v>2173</v>
      </c>
    </row>
    <row r="118" spans="1:25" s="22" customFormat="1" ht="14.3" x14ac:dyDescent="0.25">
      <c r="A118" s="25" t="s">
        <v>1538</v>
      </c>
      <c r="B118" s="25" t="s">
        <v>1782</v>
      </c>
      <c r="C118" s="23">
        <v>475.98516446017703</v>
      </c>
      <c r="D118" s="23">
        <v>30</v>
      </c>
      <c r="E118" s="23">
        <v>15</v>
      </c>
      <c r="F118" s="23">
        <v>30</v>
      </c>
      <c r="G118" s="23">
        <v>75</v>
      </c>
      <c r="H118" s="23">
        <v>10</v>
      </c>
      <c r="I118" s="23">
        <v>45</v>
      </c>
      <c r="J118" s="23">
        <v>490</v>
      </c>
      <c r="K118" s="23">
        <v>349</v>
      </c>
      <c r="L118" s="23">
        <v>0</v>
      </c>
      <c r="M118" s="24">
        <v>1688</v>
      </c>
      <c r="N118" s="24">
        <v>670883.01826070005</v>
      </c>
      <c r="O118" s="25">
        <v>1.788871075484302</v>
      </c>
      <c r="P118" s="24">
        <v>0</v>
      </c>
      <c r="Q118" s="24">
        <v>291004</v>
      </c>
      <c r="R118" s="24">
        <v>-930</v>
      </c>
      <c r="S118" s="24">
        <v>-4017</v>
      </c>
      <c r="T118" s="24">
        <v>286057</v>
      </c>
      <c r="U118" s="24">
        <v>0</v>
      </c>
      <c r="V118" s="24">
        <v>0</v>
      </c>
      <c r="W118" s="24">
        <v>0</v>
      </c>
      <c r="X118" s="24">
        <v>286057</v>
      </c>
      <c r="Y118" s="22" t="s">
        <v>2173</v>
      </c>
    </row>
    <row r="119" spans="1:25" s="22" customFormat="1" ht="14.3" x14ac:dyDescent="0.25">
      <c r="A119" s="25" t="s">
        <v>1538</v>
      </c>
      <c r="B119" s="25" t="s">
        <v>1780</v>
      </c>
      <c r="C119" s="23">
        <v>514.39413666797873</v>
      </c>
      <c r="D119" s="23">
        <v>44.314271984622778</v>
      </c>
      <c r="E119" s="23">
        <v>63.758289283998074</v>
      </c>
      <c r="F119" s="23">
        <v>43.409899086977411</v>
      </c>
      <c r="G119" s="23">
        <v>45.218644882268137</v>
      </c>
      <c r="H119" s="23">
        <v>42.957712638154732</v>
      </c>
      <c r="I119" s="23">
        <v>68.482460355598278</v>
      </c>
      <c r="J119" s="23">
        <v>3300</v>
      </c>
      <c r="K119" s="23">
        <v>1882</v>
      </c>
      <c r="L119" s="23">
        <v>802.10000000000014</v>
      </c>
      <c r="M119" s="24">
        <v>1432</v>
      </c>
      <c r="N119" s="24">
        <v>670883.01826070005</v>
      </c>
      <c r="O119" s="25">
        <v>1.788871075484302</v>
      </c>
      <c r="P119" s="24">
        <v>3386379</v>
      </c>
      <c r="Q119" s="24">
        <v>352194</v>
      </c>
      <c r="R119" s="24">
        <v>-1798</v>
      </c>
      <c r="S119" s="24">
        <v>-38011</v>
      </c>
      <c r="T119" s="24">
        <v>3698764</v>
      </c>
      <c r="U119" s="24">
        <v>0</v>
      </c>
      <c r="V119" s="24">
        <v>0</v>
      </c>
      <c r="W119" s="24">
        <v>0</v>
      </c>
      <c r="X119" s="24">
        <v>3698764</v>
      </c>
      <c r="Y119" s="22" t="s">
        <v>2173</v>
      </c>
    </row>
    <row r="120" spans="1:25" s="22" customFormat="1" ht="14.3" x14ac:dyDescent="0.25">
      <c r="A120" s="25" t="s">
        <v>1538</v>
      </c>
      <c r="B120" s="25" t="s">
        <v>1778</v>
      </c>
      <c r="C120" s="23">
        <v>635.87207654530062</v>
      </c>
      <c r="D120" s="23">
        <v>50</v>
      </c>
      <c r="E120" s="23">
        <v>30</v>
      </c>
      <c r="F120" s="23">
        <v>25</v>
      </c>
      <c r="G120" s="23">
        <v>95</v>
      </c>
      <c r="H120" s="23">
        <v>10</v>
      </c>
      <c r="I120" s="23">
        <v>86</v>
      </c>
      <c r="J120" s="23">
        <v>590</v>
      </c>
      <c r="K120" s="23">
        <v>590</v>
      </c>
      <c r="L120" s="23">
        <v>0</v>
      </c>
      <c r="M120" s="24">
        <v>943</v>
      </c>
      <c r="N120" s="24">
        <v>670883.01826070005</v>
      </c>
      <c r="O120" s="25">
        <v>1.788871075484302</v>
      </c>
      <c r="P120" s="24">
        <v>0</v>
      </c>
      <c r="Q120" s="24">
        <v>384530</v>
      </c>
      <c r="R120" s="24">
        <v>0</v>
      </c>
      <c r="S120" s="24">
        <v>-5325</v>
      </c>
      <c r="T120" s="24">
        <v>379205</v>
      </c>
      <c r="U120" s="24">
        <v>0</v>
      </c>
      <c r="V120" s="24">
        <v>0</v>
      </c>
      <c r="W120" s="24">
        <v>0</v>
      </c>
      <c r="X120" s="24">
        <v>379205</v>
      </c>
      <c r="Y120" s="22" t="s">
        <v>2173</v>
      </c>
    </row>
    <row r="121" spans="1:25" s="22" customFormat="1" ht="14.3" x14ac:dyDescent="0.25">
      <c r="A121" s="25" t="s">
        <v>1538</v>
      </c>
      <c r="B121" s="25" t="s">
        <v>1776</v>
      </c>
      <c r="C121" s="23">
        <v>2336.5595432300165</v>
      </c>
      <c r="D121" s="23">
        <v>75</v>
      </c>
      <c r="E121" s="23">
        <v>110</v>
      </c>
      <c r="F121" s="23">
        <v>100</v>
      </c>
      <c r="G121" s="23">
        <v>260</v>
      </c>
      <c r="H121" s="23">
        <v>50</v>
      </c>
      <c r="I121" s="23">
        <v>222</v>
      </c>
      <c r="J121" s="23">
        <v>2712</v>
      </c>
      <c r="K121" s="23">
        <v>1575</v>
      </c>
      <c r="L121" s="23">
        <v>0</v>
      </c>
      <c r="M121" s="24">
        <v>1412</v>
      </c>
      <c r="N121" s="24">
        <v>670883.01826070005</v>
      </c>
      <c r="O121" s="25">
        <v>1.788871075484302</v>
      </c>
      <c r="P121" s="24">
        <v>0</v>
      </c>
      <c r="Q121" s="24">
        <v>1107554</v>
      </c>
      <c r="R121" s="24">
        <v>-4674</v>
      </c>
      <c r="S121" s="24">
        <v>-15273</v>
      </c>
      <c r="T121" s="24">
        <v>1087607</v>
      </c>
      <c r="U121" s="24">
        <v>0</v>
      </c>
      <c r="V121" s="24">
        <v>0</v>
      </c>
      <c r="W121" s="24">
        <v>0</v>
      </c>
      <c r="X121" s="24">
        <v>1087607</v>
      </c>
      <c r="Y121" s="22" t="s">
        <v>2173</v>
      </c>
    </row>
    <row r="122" spans="1:25" s="22" customFormat="1" ht="14.3" x14ac:dyDescent="0.25">
      <c r="A122" s="25" t="s">
        <v>1538</v>
      </c>
      <c r="B122" s="25" t="s">
        <v>1774</v>
      </c>
      <c r="C122" s="23">
        <v>323.75362016899845</v>
      </c>
      <c r="D122" s="23">
        <v>20</v>
      </c>
      <c r="E122" s="23">
        <v>15</v>
      </c>
      <c r="F122" s="23">
        <v>15</v>
      </c>
      <c r="G122" s="23">
        <v>30</v>
      </c>
      <c r="H122" s="23">
        <v>4</v>
      </c>
      <c r="I122" s="23">
        <v>31</v>
      </c>
      <c r="J122" s="23">
        <v>552</v>
      </c>
      <c r="K122" s="23">
        <v>345</v>
      </c>
      <c r="L122" s="23">
        <v>0</v>
      </c>
      <c r="M122" s="24">
        <v>1685</v>
      </c>
      <c r="N122" s="24">
        <v>670883.01826070005</v>
      </c>
      <c r="O122" s="25">
        <v>1.788871075484302</v>
      </c>
      <c r="P122" s="24">
        <v>0</v>
      </c>
      <c r="Q122" s="24">
        <v>140326</v>
      </c>
      <c r="R122" s="24">
        <v>-2010</v>
      </c>
      <c r="S122" s="24">
        <v>-1915</v>
      </c>
      <c r="T122" s="24">
        <v>136400</v>
      </c>
      <c r="U122" s="24">
        <v>0</v>
      </c>
      <c r="V122" s="24">
        <v>0</v>
      </c>
      <c r="W122" s="24">
        <v>0</v>
      </c>
      <c r="X122" s="24">
        <v>136400</v>
      </c>
      <c r="Y122" s="22" t="s">
        <v>2173</v>
      </c>
    </row>
    <row r="123" spans="1:25" s="22" customFormat="1" ht="14.3" x14ac:dyDescent="0.25">
      <c r="A123" s="25" t="s">
        <v>1538</v>
      </c>
      <c r="B123" s="25" t="s">
        <v>1772</v>
      </c>
      <c r="C123" s="23">
        <v>90.438931665832911</v>
      </c>
      <c r="D123" s="23">
        <v>15</v>
      </c>
      <c r="E123" s="23">
        <v>4</v>
      </c>
      <c r="F123" s="23">
        <v>10</v>
      </c>
      <c r="G123" s="23">
        <v>40</v>
      </c>
      <c r="H123" s="23">
        <v>4</v>
      </c>
      <c r="I123" s="23">
        <v>29</v>
      </c>
      <c r="J123" s="23">
        <v>280</v>
      </c>
      <c r="K123" s="23">
        <v>92</v>
      </c>
      <c r="L123" s="23">
        <v>0</v>
      </c>
      <c r="M123" s="24">
        <v>816</v>
      </c>
      <c r="N123" s="24">
        <v>670883.01826070005</v>
      </c>
      <c r="O123" s="25">
        <v>1.788871075484302</v>
      </c>
      <c r="P123" s="24">
        <v>0</v>
      </c>
      <c r="Q123" s="24">
        <v>141657</v>
      </c>
      <c r="R123" s="24">
        <v>-2670</v>
      </c>
      <c r="S123" s="24">
        <v>-1925</v>
      </c>
      <c r="T123" s="24">
        <v>137062</v>
      </c>
      <c r="U123" s="24">
        <v>0</v>
      </c>
      <c r="V123" s="24">
        <v>0</v>
      </c>
      <c r="W123" s="24">
        <v>0</v>
      </c>
      <c r="X123" s="24">
        <v>137062</v>
      </c>
      <c r="Y123" s="22" t="s">
        <v>2173</v>
      </c>
    </row>
    <row r="124" spans="1:25" s="22" customFormat="1" ht="14.3" x14ac:dyDescent="0.25">
      <c r="A124" s="25" t="s">
        <v>1538</v>
      </c>
      <c r="B124" s="25" t="s">
        <v>1770</v>
      </c>
      <c r="C124" s="23">
        <v>769.50934921061946</v>
      </c>
      <c r="D124" s="23">
        <v>25</v>
      </c>
      <c r="E124" s="23">
        <v>45</v>
      </c>
      <c r="F124" s="23">
        <v>50</v>
      </c>
      <c r="G124" s="23">
        <v>130</v>
      </c>
      <c r="H124" s="23">
        <v>4</v>
      </c>
      <c r="I124" s="23">
        <v>120</v>
      </c>
      <c r="J124" s="23">
        <v>1285</v>
      </c>
      <c r="K124" s="23">
        <v>881</v>
      </c>
      <c r="L124" s="23">
        <v>0</v>
      </c>
      <c r="M124" s="24">
        <v>1688</v>
      </c>
      <c r="N124" s="24">
        <v>670883.01826070005</v>
      </c>
      <c r="O124" s="25">
        <v>1.788871075484302</v>
      </c>
      <c r="P124" s="24">
        <v>0</v>
      </c>
      <c r="Q124" s="24">
        <v>476687</v>
      </c>
      <c r="R124" s="24">
        <v>0</v>
      </c>
      <c r="S124" s="24">
        <v>-6601</v>
      </c>
      <c r="T124" s="24">
        <v>470086</v>
      </c>
      <c r="U124" s="24">
        <v>0</v>
      </c>
      <c r="V124" s="24">
        <v>0</v>
      </c>
      <c r="W124" s="24">
        <v>0</v>
      </c>
      <c r="X124" s="24">
        <v>470086</v>
      </c>
      <c r="Y124" s="22" t="s">
        <v>2173</v>
      </c>
    </row>
    <row r="125" spans="1:25" s="22" customFormat="1" ht="14.3" x14ac:dyDescent="0.25">
      <c r="A125" s="25" t="s">
        <v>1538</v>
      </c>
      <c r="B125" s="25" t="s">
        <v>1768</v>
      </c>
      <c r="C125" s="23">
        <v>345.65589323893812</v>
      </c>
      <c r="D125" s="23">
        <v>15</v>
      </c>
      <c r="E125" s="23">
        <v>20</v>
      </c>
      <c r="F125" s="23">
        <v>15</v>
      </c>
      <c r="G125" s="23">
        <v>45</v>
      </c>
      <c r="H125" s="23">
        <v>4</v>
      </c>
      <c r="I125" s="23">
        <v>30</v>
      </c>
      <c r="J125" s="23">
        <v>408</v>
      </c>
      <c r="K125" s="23">
        <v>266</v>
      </c>
      <c r="L125" s="23">
        <v>0</v>
      </c>
      <c r="M125" s="24">
        <v>1688</v>
      </c>
      <c r="N125" s="24">
        <v>670883.01826070005</v>
      </c>
      <c r="O125" s="25">
        <v>1.788871075484302</v>
      </c>
      <c r="P125" s="24">
        <v>0</v>
      </c>
      <c r="Q125" s="24">
        <v>176507</v>
      </c>
      <c r="R125" s="24">
        <v>0</v>
      </c>
      <c r="S125" s="24">
        <v>-2444</v>
      </c>
      <c r="T125" s="24">
        <v>174063</v>
      </c>
      <c r="U125" s="24">
        <v>0</v>
      </c>
      <c r="V125" s="24">
        <v>0</v>
      </c>
      <c r="W125" s="24">
        <v>0</v>
      </c>
      <c r="X125" s="24">
        <v>174063</v>
      </c>
      <c r="Y125" s="22" t="s">
        <v>2173</v>
      </c>
    </row>
    <row r="126" spans="1:25" s="22" customFormat="1" ht="14.3" x14ac:dyDescent="0.25">
      <c r="A126" s="25" t="s">
        <v>1538</v>
      </c>
      <c r="B126" s="25" t="s">
        <v>1766</v>
      </c>
      <c r="C126" s="23">
        <v>708.31125663716819</v>
      </c>
      <c r="D126" s="23">
        <v>40</v>
      </c>
      <c r="E126" s="23">
        <v>50</v>
      </c>
      <c r="F126" s="23">
        <v>35</v>
      </c>
      <c r="G126" s="23">
        <v>110</v>
      </c>
      <c r="H126" s="23">
        <v>15</v>
      </c>
      <c r="I126" s="23">
        <v>125</v>
      </c>
      <c r="J126" s="23">
        <v>808</v>
      </c>
      <c r="K126" s="23">
        <v>0</v>
      </c>
      <c r="L126" s="23">
        <v>0</v>
      </c>
      <c r="M126" s="24">
        <v>1688</v>
      </c>
      <c r="N126" s="24">
        <v>670883.01826070005</v>
      </c>
      <c r="O126" s="25">
        <v>1.788871075484302</v>
      </c>
      <c r="P126" s="24">
        <v>0</v>
      </c>
      <c r="Q126" s="24">
        <v>460273</v>
      </c>
      <c r="R126" s="24">
        <v>-584</v>
      </c>
      <c r="S126" s="24">
        <v>-6366</v>
      </c>
      <c r="T126" s="24">
        <v>453324</v>
      </c>
      <c r="U126" s="24">
        <v>0</v>
      </c>
      <c r="V126" s="24">
        <v>0</v>
      </c>
      <c r="W126" s="24">
        <v>0</v>
      </c>
      <c r="X126" s="24">
        <v>453324</v>
      </c>
      <c r="Y126" s="22" t="s">
        <v>2173</v>
      </c>
    </row>
    <row r="127" spans="1:25" s="22" customFormat="1" ht="14.3" x14ac:dyDescent="0.25">
      <c r="A127" s="25" t="s">
        <v>1538</v>
      </c>
      <c r="B127" s="25" t="s">
        <v>1764</v>
      </c>
      <c r="C127" s="23">
        <v>60.202369247428265</v>
      </c>
      <c r="D127" s="23">
        <v>4</v>
      </c>
      <c r="E127" s="23">
        <v>4</v>
      </c>
      <c r="F127" s="23">
        <v>4</v>
      </c>
      <c r="G127" s="23">
        <v>4</v>
      </c>
      <c r="H127" s="23">
        <v>4</v>
      </c>
      <c r="I127" s="23">
        <v>9</v>
      </c>
      <c r="J127" s="23">
        <v>484</v>
      </c>
      <c r="K127" s="23">
        <v>51</v>
      </c>
      <c r="L127" s="23">
        <v>0</v>
      </c>
      <c r="M127" s="24">
        <v>1432</v>
      </c>
      <c r="N127" s="24">
        <v>670883.01826070005</v>
      </c>
      <c r="O127" s="25">
        <v>1.788871075484302</v>
      </c>
      <c r="P127" s="24">
        <v>0</v>
      </c>
      <c r="Q127" s="24">
        <v>50634</v>
      </c>
      <c r="R127" s="24">
        <v>0</v>
      </c>
      <c r="S127" s="24">
        <v>0</v>
      </c>
      <c r="T127" s="24">
        <v>50634</v>
      </c>
      <c r="U127" s="24">
        <v>0</v>
      </c>
      <c r="V127" s="24">
        <v>0</v>
      </c>
      <c r="W127" s="24">
        <v>23772</v>
      </c>
      <c r="X127" s="24">
        <v>74406</v>
      </c>
      <c r="Y127" s="22" t="s">
        <v>2173</v>
      </c>
    </row>
    <row r="128" spans="1:25" s="22" customFormat="1" ht="14.3" x14ac:dyDescent="0.25">
      <c r="A128" s="25" t="s">
        <v>1538</v>
      </c>
      <c r="B128" s="25" t="s">
        <v>1760</v>
      </c>
      <c r="C128" s="23">
        <v>55.642427741330835</v>
      </c>
      <c r="D128" s="23">
        <v>4</v>
      </c>
      <c r="E128" s="23">
        <v>10</v>
      </c>
      <c r="F128" s="23">
        <v>4</v>
      </c>
      <c r="G128" s="23">
        <v>15</v>
      </c>
      <c r="H128" s="23">
        <v>4</v>
      </c>
      <c r="I128" s="23">
        <v>18</v>
      </c>
      <c r="J128" s="23">
        <v>209</v>
      </c>
      <c r="K128" s="23">
        <v>124</v>
      </c>
      <c r="L128" s="23">
        <v>0</v>
      </c>
      <c r="M128" s="24">
        <v>907</v>
      </c>
      <c r="N128" s="24">
        <v>670883.01826070005</v>
      </c>
      <c r="O128" s="25">
        <v>1.788871075484302</v>
      </c>
      <c r="P128" s="24">
        <v>0</v>
      </c>
      <c r="Q128" s="24">
        <v>66945</v>
      </c>
      <c r="R128" s="24">
        <v>0</v>
      </c>
      <c r="S128" s="24">
        <v>-927</v>
      </c>
      <c r="T128" s="24">
        <v>66018</v>
      </c>
      <c r="U128" s="24">
        <v>0</v>
      </c>
      <c r="V128" s="24">
        <v>0</v>
      </c>
      <c r="W128" s="24">
        <v>8582</v>
      </c>
      <c r="X128" s="24">
        <v>74600</v>
      </c>
      <c r="Y128" s="22" t="s">
        <v>2173</v>
      </c>
    </row>
    <row r="129" spans="1:25" s="22" customFormat="1" ht="14.3" x14ac:dyDescent="0.25">
      <c r="A129" s="25" t="s">
        <v>1538</v>
      </c>
      <c r="B129" s="25" t="s">
        <v>1758</v>
      </c>
      <c r="C129" s="23">
        <v>30.599046286725663</v>
      </c>
      <c r="D129" s="23">
        <v>0</v>
      </c>
      <c r="E129" s="23">
        <v>0</v>
      </c>
      <c r="F129" s="23">
        <v>0</v>
      </c>
      <c r="G129" s="23">
        <v>0</v>
      </c>
      <c r="H129" s="23">
        <v>0</v>
      </c>
      <c r="I129" s="23">
        <v>0</v>
      </c>
      <c r="J129" s="23">
        <v>44</v>
      </c>
      <c r="K129" s="23">
        <v>43</v>
      </c>
      <c r="L129" s="23">
        <v>0</v>
      </c>
      <c r="M129" s="24">
        <v>1688</v>
      </c>
      <c r="N129" s="24">
        <v>715983.34034640028</v>
      </c>
      <c r="O129" s="25">
        <v>1.788871075484302</v>
      </c>
      <c r="P129" s="24">
        <v>0</v>
      </c>
      <c r="Q129" s="24">
        <v>50634</v>
      </c>
      <c r="R129" s="24">
        <v>0</v>
      </c>
      <c r="S129" s="24">
        <v>0</v>
      </c>
      <c r="T129" s="24">
        <v>50634</v>
      </c>
      <c r="U129" s="24">
        <v>0</v>
      </c>
      <c r="V129" s="24">
        <v>0</v>
      </c>
      <c r="W129" s="24">
        <v>23772</v>
      </c>
      <c r="X129" s="24">
        <v>74406</v>
      </c>
      <c r="Y129" s="22" t="s">
        <v>2173</v>
      </c>
    </row>
    <row r="130" spans="1:25" s="22" customFormat="1" ht="14.3" x14ac:dyDescent="0.25">
      <c r="A130" s="25" t="s">
        <v>1538</v>
      </c>
      <c r="B130" s="25" t="s">
        <v>2387</v>
      </c>
      <c r="C130" s="23">
        <v>294.65748276106194</v>
      </c>
      <c r="D130" s="23">
        <v>30</v>
      </c>
      <c r="E130" s="23">
        <v>10</v>
      </c>
      <c r="F130" s="23">
        <v>10</v>
      </c>
      <c r="G130" s="23">
        <v>60</v>
      </c>
      <c r="H130" s="23">
        <v>4</v>
      </c>
      <c r="I130" s="23">
        <v>50</v>
      </c>
      <c r="J130" s="23">
        <v>294</v>
      </c>
      <c r="K130" s="23">
        <v>259</v>
      </c>
      <c r="L130" s="23">
        <v>0</v>
      </c>
      <c r="M130" s="24">
        <v>1688</v>
      </c>
      <c r="N130" s="24">
        <v>670883.01826070005</v>
      </c>
      <c r="O130" s="25">
        <v>1.788871075484302</v>
      </c>
      <c r="P130" s="24">
        <v>0</v>
      </c>
      <c r="Q130" s="24">
        <v>222333</v>
      </c>
      <c r="R130" s="24">
        <v>0</v>
      </c>
      <c r="S130" s="24">
        <v>-3079</v>
      </c>
      <c r="T130" s="24">
        <v>219254</v>
      </c>
      <c r="U130" s="24">
        <v>0</v>
      </c>
      <c r="V130" s="24">
        <v>0</v>
      </c>
      <c r="W130" s="24">
        <v>0</v>
      </c>
      <c r="X130" s="24">
        <v>219254</v>
      </c>
      <c r="Y130" s="22" t="s">
        <v>2173</v>
      </c>
    </row>
    <row r="131" spans="1:25" s="22" customFormat="1" ht="14.3" x14ac:dyDescent="0.25">
      <c r="A131" s="25" t="s">
        <v>1538</v>
      </c>
      <c r="B131" s="25" t="s">
        <v>1754</v>
      </c>
      <c r="C131" s="23">
        <v>11.669539569784892</v>
      </c>
      <c r="D131" s="23">
        <v>4</v>
      </c>
      <c r="E131" s="23">
        <v>0</v>
      </c>
      <c r="F131" s="23">
        <v>4</v>
      </c>
      <c r="G131" s="23">
        <v>4</v>
      </c>
      <c r="H131" s="23">
        <v>0</v>
      </c>
      <c r="I131" s="23">
        <v>8</v>
      </c>
      <c r="J131" s="23">
        <v>77</v>
      </c>
      <c r="K131" s="23">
        <v>17</v>
      </c>
      <c r="L131" s="23">
        <v>0</v>
      </c>
      <c r="M131" s="24">
        <v>816</v>
      </c>
      <c r="N131" s="24">
        <v>670883.01826070005</v>
      </c>
      <c r="O131" s="25">
        <v>1.788871075484302</v>
      </c>
      <c r="P131" s="24">
        <v>0</v>
      </c>
      <c r="Q131" s="24">
        <v>50634</v>
      </c>
      <c r="R131" s="24">
        <v>0</v>
      </c>
      <c r="S131" s="24">
        <v>0</v>
      </c>
      <c r="T131" s="24">
        <v>50634</v>
      </c>
      <c r="U131" s="24">
        <v>0</v>
      </c>
      <c r="V131" s="24">
        <v>0</v>
      </c>
      <c r="W131" s="24">
        <v>23772</v>
      </c>
      <c r="X131" s="24">
        <v>74406</v>
      </c>
      <c r="Y131" s="22" t="s">
        <v>2173</v>
      </c>
    </row>
    <row r="132" spans="1:25" s="22" customFormat="1" ht="14.3" x14ac:dyDescent="0.25">
      <c r="A132" s="25" t="s">
        <v>1538</v>
      </c>
      <c r="B132" s="25" t="s">
        <v>1752</v>
      </c>
      <c r="C132" s="23">
        <v>461.107632413793</v>
      </c>
      <c r="D132" s="23">
        <v>35</v>
      </c>
      <c r="E132" s="23">
        <v>40</v>
      </c>
      <c r="F132" s="23">
        <v>25</v>
      </c>
      <c r="G132" s="23">
        <v>80</v>
      </c>
      <c r="H132" s="23">
        <v>15</v>
      </c>
      <c r="I132" s="23">
        <v>100</v>
      </c>
      <c r="J132" s="23">
        <v>515</v>
      </c>
      <c r="K132" s="23">
        <v>404</v>
      </c>
      <c r="L132" s="23">
        <v>0</v>
      </c>
      <c r="M132" s="24">
        <v>1393</v>
      </c>
      <c r="N132" s="24">
        <v>670883.01826070005</v>
      </c>
      <c r="O132" s="25">
        <v>1.788871075484302</v>
      </c>
      <c r="P132" s="24">
        <v>0</v>
      </c>
      <c r="Q132" s="24">
        <v>352333</v>
      </c>
      <c r="R132" s="24">
        <v>-1346</v>
      </c>
      <c r="S132" s="24">
        <v>-4860</v>
      </c>
      <c r="T132" s="24">
        <v>346126</v>
      </c>
      <c r="U132" s="24">
        <v>0</v>
      </c>
      <c r="V132" s="24">
        <v>0</v>
      </c>
      <c r="W132" s="24">
        <v>0</v>
      </c>
      <c r="X132" s="24">
        <v>346126</v>
      </c>
      <c r="Y132" s="22" t="s">
        <v>2173</v>
      </c>
    </row>
    <row r="133" spans="1:25" s="22" customFormat="1" ht="14.3" x14ac:dyDescent="0.25">
      <c r="A133" s="25" t="s">
        <v>1538</v>
      </c>
      <c r="B133" s="25" t="s">
        <v>2386</v>
      </c>
      <c r="C133" s="23">
        <v>444.31703031329386</v>
      </c>
      <c r="D133" s="23">
        <v>20</v>
      </c>
      <c r="E133" s="23">
        <v>30</v>
      </c>
      <c r="F133" s="23">
        <v>15</v>
      </c>
      <c r="G133" s="23">
        <v>55</v>
      </c>
      <c r="H133" s="23">
        <v>4</v>
      </c>
      <c r="I133" s="23">
        <v>65</v>
      </c>
      <c r="J133" s="23">
        <v>377</v>
      </c>
      <c r="K133" s="23">
        <v>377</v>
      </c>
      <c r="L133" s="23">
        <v>0</v>
      </c>
      <c r="M133" s="24">
        <v>943</v>
      </c>
      <c r="N133" s="24">
        <v>670883.01826070005</v>
      </c>
      <c r="O133" s="25">
        <v>1.788871075484302</v>
      </c>
      <c r="P133" s="24">
        <v>0</v>
      </c>
      <c r="Q133" s="24">
        <v>228698</v>
      </c>
      <c r="R133" s="24">
        <v>0</v>
      </c>
      <c r="S133" s="24">
        <v>-3167</v>
      </c>
      <c r="T133" s="24">
        <v>225531</v>
      </c>
      <c r="U133" s="24">
        <v>0</v>
      </c>
      <c r="V133" s="24">
        <v>0</v>
      </c>
      <c r="W133" s="24">
        <v>0</v>
      </c>
      <c r="X133" s="24">
        <v>225531</v>
      </c>
      <c r="Y133" s="22" t="s">
        <v>2173</v>
      </c>
    </row>
    <row r="134" spans="1:25" s="22" customFormat="1" ht="14.3" x14ac:dyDescent="0.25">
      <c r="A134" s="25" t="s">
        <v>1538</v>
      </c>
      <c r="B134" s="25" t="s">
        <v>1748</v>
      </c>
      <c r="C134" s="23">
        <v>2.0928106385926029E-4</v>
      </c>
      <c r="D134" s="23">
        <v>0</v>
      </c>
      <c r="E134" s="23">
        <v>0</v>
      </c>
      <c r="F134" s="23">
        <v>0</v>
      </c>
      <c r="G134" s="23">
        <v>0</v>
      </c>
      <c r="H134" s="23">
        <v>0</v>
      </c>
      <c r="I134" s="23">
        <v>0</v>
      </c>
      <c r="J134" s="23">
        <v>108</v>
      </c>
      <c r="K134" s="23">
        <v>61</v>
      </c>
      <c r="L134" s="23">
        <v>0</v>
      </c>
      <c r="M134" s="24">
        <v>1685</v>
      </c>
      <c r="N134" s="24">
        <v>670883.01826070005</v>
      </c>
      <c r="O134" s="25">
        <v>1.788871075484302</v>
      </c>
      <c r="P134" s="24">
        <v>0</v>
      </c>
      <c r="Q134" s="24">
        <v>50634</v>
      </c>
      <c r="R134" s="24">
        <v>0</v>
      </c>
      <c r="S134" s="24">
        <v>0</v>
      </c>
      <c r="T134" s="24">
        <v>50634</v>
      </c>
      <c r="U134" s="24">
        <v>0</v>
      </c>
      <c r="V134" s="24">
        <v>0</v>
      </c>
      <c r="W134" s="24">
        <v>23772</v>
      </c>
      <c r="X134" s="24">
        <v>74406</v>
      </c>
      <c r="Y134" s="22" t="s">
        <v>2173</v>
      </c>
    </row>
    <row r="135" spans="1:25" s="22" customFormat="1" ht="14.3" x14ac:dyDescent="0.25">
      <c r="A135" s="25" t="s">
        <v>1538</v>
      </c>
      <c r="B135" s="25" t="s">
        <v>1746</v>
      </c>
      <c r="C135" s="23">
        <v>186.63294234276361</v>
      </c>
      <c r="D135" s="23">
        <v>20</v>
      </c>
      <c r="E135" s="23">
        <v>8</v>
      </c>
      <c r="F135" s="23">
        <v>14</v>
      </c>
      <c r="G135" s="23">
        <v>8</v>
      </c>
      <c r="H135" s="23">
        <v>8</v>
      </c>
      <c r="I135" s="23">
        <v>42</v>
      </c>
      <c r="J135" s="23">
        <v>322</v>
      </c>
      <c r="K135" s="23">
        <v>176</v>
      </c>
      <c r="L135" s="23">
        <v>0</v>
      </c>
      <c r="M135" s="24">
        <v>816</v>
      </c>
      <c r="N135" s="24">
        <v>715983.34034640016</v>
      </c>
      <c r="O135" s="25">
        <v>1.788871075484302</v>
      </c>
      <c r="P135" s="24">
        <v>0</v>
      </c>
      <c r="Q135" s="24">
        <v>75443</v>
      </c>
      <c r="R135" s="24">
        <v>0</v>
      </c>
      <c r="S135" s="24">
        <v>-1045</v>
      </c>
      <c r="T135" s="24">
        <v>74399</v>
      </c>
      <c r="U135" s="24">
        <v>0</v>
      </c>
      <c r="V135" s="24">
        <v>0</v>
      </c>
      <c r="W135" s="24">
        <v>306</v>
      </c>
      <c r="X135" s="24">
        <v>74705</v>
      </c>
      <c r="Y135" s="22" t="s">
        <v>2172</v>
      </c>
    </row>
    <row r="136" spans="1:25" s="22" customFormat="1" ht="14.3" x14ac:dyDescent="0.25">
      <c r="A136" s="25" t="s">
        <v>1538</v>
      </c>
      <c r="B136" s="25" t="s">
        <v>1744</v>
      </c>
      <c r="C136" s="23">
        <v>201.72704589026549</v>
      </c>
      <c r="D136" s="23">
        <v>25</v>
      </c>
      <c r="E136" s="23">
        <v>15</v>
      </c>
      <c r="F136" s="23">
        <v>10</v>
      </c>
      <c r="G136" s="23">
        <v>25</v>
      </c>
      <c r="H136" s="23">
        <v>4</v>
      </c>
      <c r="I136" s="23">
        <v>32</v>
      </c>
      <c r="J136" s="23">
        <v>454</v>
      </c>
      <c r="K136" s="23">
        <v>170</v>
      </c>
      <c r="L136" s="23">
        <v>0</v>
      </c>
      <c r="M136" s="24">
        <v>1688</v>
      </c>
      <c r="N136" s="24">
        <v>670883.01826070005</v>
      </c>
      <c r="O136" s="25">
        <v>1.788871075484302</v>
      </c>
      <c r="P136" s="24">
        <v>0</v>
      </c>
      <c r="Q136" s="24">
        <v>124899</v>
      </c>
      <c r="R136" s="24">
        <v>-1219</v>
      </c>
      <c r="S136" s="24">
        <v>-1713</v>
      </c>
      <c r="T136" s="24">
        <v>121968</v>
      </c>
      <c r="U136" s="24">
        <v>0</v>
      </c>
      <c r="V136" s="24">
        <v>0</v>
      </c>
      <c r="W136" s="24">
        <v>0</v>
      </c>
      <c r="X136" s="24">
        <v>121968</v>
      </c>
      <c r="Y136" s="22" t="s">
        <v>2173</v>
      </c>
    </row>
    <row r="137" spans="1:25" s="22" customFormat="1" ht="14.3" x14ac:dyDescent="0.25">
      <c r="A137" s="25" t="s">
        <v>1538</v>
      </c>
      <c r="B137" s="25" t="s">
        <v>1742</v>
      </c>
      <c r="C137" s="23">
        <v>87.800335600907033</v>
      </c>
      <c r="D137" s="23">
        <v>15</v>
      </c>
      <c r="E137" s="23">
        <v>10</v>
      </c>
      <c r="F137" s="23">
        <v>15</v>
      </c>
      <c r="G137" s="23">
        <v>15</v>
      </c>
      <c r="H137" s="23">
        <v>4</v>
      </c>
      <c r="I137" s="23">
        <v>26</v>
      </c>
      <c r="J137" s="23">
        <v>500</v>
      </c>
      <c r="K137" s="23">
        <v>90</v>
      </c>
      <c r="L137" s="23">
        <v>0</v>
      </c>
      <c r="M137" s="24">
        <v>1241</v>
      </c>
      <c r="N137" s="24">
        <v>670883.01826070005</v>
      </c>
      <c r="O137" s="25">
        <v>1.788871075484302</v>
      </c>
      <c r="P137" s="24">
        <v>0</v>
      </c>
      <c r="Q137" s="24">
        <v>85214</v>
      </c>
      <c r="R137" s="24">
        <v>-318</v>
      </c>
      <c r="S137" s="24">
        <v>-1176</v>
      </c>
      <c r="T137" s="24">
        <v>83720</v>
      </c>
      <c r="U137" s="24">
        <v>0</v>
      </c>
      <c r="V137" s="24">
        <v>0</v>
      </c>
      <c r="W137" s="24">
        <v>0</v>
      </c>
      <c r="X137" s="24">
        <v>83720</v>
      </c>
      <c r="Y137" s="22" t="s">
        <v>2173</v>
      </c>
    </row>
    <row r="138" spans="1:25" s="22" customFormat="1" ht="14.3" x14ac:dyDescent="0.25">
      <c r="A138" s="25" t="s">
        <v>1538</v>
      </c>
      <c r="B138" s="25" t="s">
        <v>2385</v>
      </c>
      <c r="C138" s="23">
        <v>1344.0704153550862</v>
      </c>
      <c r="D138" s="23">
        <v>50</v>
      </c>
      <c r="E138" s="23">
        <v>45</v>
      </c>
      <c r="F138" s="23">
        <v>85</v>
      </c>
      <c r="G138" s="23">
        <v>30</v>
      </c>
      <c r="H138" s="23">
        <v>15</v>
      </c>
      <c r="I138" s="23">
        <v>103</v>
      </c>
      <c r="J138" s="23">
        <v>2292</v>
      </c>
      <c r="K138" s="23">
        <v>1230</v>
      </c>
      <c r="L138" s="23">
        <v>771.14</v>
      </c>
      <c r="M138" s="24">
        <v>1115</v>
      </c>
      <c r="N138" s="24">
        <v>581158.19019300013</v>
      </c>
      <c r="O138" s="25">
        <v>1.788871075484302</v>
      </c>
      <c r="P138" s="24">
        <v>1121495</v>
      </c>
      <c r="Q138" s="24">
        <v>269769</v>
      </c>
      <c r="R138" s="24">
        <v>-1781</v>
      </c>
      <c r="S138" s="24">
        <v>-19241</v>
      </c>
      <c r="T138" s="24">
        <v>1370241</v>
      </c>
      <c r="U138" s="24">
        <v>0</v>
      </c>
      <c r="V138" s="24">
        <v>0</v>
      </c>
      <c r="W138" s="24">
        <v>0</v>
      </c>
      <c r="X138" s="24">
        <v>1370241</v>
      </c>
      <c r="Y138" s="22" t="s">
        <v>2173</v>
      </c>
    </row>
    <row r="139" spans="1:25" s="22" customFormat="1" ht="14.3" x14ac:dyDescent="0.25">
      <c r="A139" s="25" t="s">
        <v>1538</v>
      </c>
      <c r="B139" s="25" t="s">
        <v>1738</v>
      </c>
      <c r="C139" s="23">
        <v>184.76770985492746</v>
      </c>
      <c r="D139" s="23">
        <v>20</v>
      </c>
      <c r="E139" s="23">
        <v>15</v>
      </c>
      <c r="F139" s="23">
        <v>20</v>
      </c>
      <c r="G139" s="23">
        <v>25</v>
      </c>
      <c r="H139" s="23">
        <v>4</v>
      </c>
      <c r="I139" s="23">
        <v>55</v>
      </c>
      <c r="J139" s="23">
        <v>424</v>
      </c>
      <c r="K139" s="23">
        <v>237</v>
      </c>
      <c r="L139" s="23">
        <v>0</v>
      </c>
      <c r="M139" s="24">
        <v>816</v>
      </c>
      <c r="N139" s="24">
        <v>670883.01826070005</v>
      </c>
      <c r="O139" s="25">
        <v>1.788871075484302</v>
      </c>
      <c r="P139" s="24">
        <v>0</v>
      </c>
      <c r="Q139" s="24">
        <v>134430</v>
      </c>
      <c r="R139" s="24">
        <v>0</v>
      </c>
      <c r="S139" s="24">
        <v>-1862</v>
      </c>
      <c r="T139" s="24">
        <v>132568</v>
      </c>
      <c r="U139" s="24">
        <v>0</v>
      </c>
      <c r="V139" s="24">
        <v>0</v>
      </c>
      <c r="W139" s="24">
        <v>0</v>
      </c>
      <c r="X139" s="24">
        <v>132568</v>
      </c>
      <c r="Y139" s="22" t="s">
        <v>2173</v>
      </c>
    </row>
    <row r="140" spans="1:25" s="22" customFormat="1" ht="14.3" x14ac:dyDescent="0.25">
      <c r="A140" s="25" t="s">
        <v>1538</v>
      </c>
      <c r="B140" s="25" t="s">
        <v>1736</v>
      </c>
      <c r="C140" s="23">
        <v>253.0893659751037</v>
      </c>
      <c r="D140" s="23">
        <v>8</v>
      </c>
      <c r="E140" s="23">
        <v>14</v>
      </c>
      <c r="F140" s="23">
        <v>19</v>
      </c>
      <c r="G140" s="23">
        <v>8</v>
      </c>
      <c r="H140" s="23">
        <v>8</v>
      </c>
      <c r="I140" s="23">
        <v>41</v>
      </c>
      <c r="J140" s="23">
        <v>642</v>
      </c>
      <c r="K140" s="23">
        <v>335</v>
      </c>
      <c r="L140" s="23">
        <v>0</v>
      </c>
      <c r="M140" s="24">
        <v>1202</v>
      </c>
      <c r="N140" s="24">
        <v>670883.01826070005</v>
      </c>
      <c r="O140" s="25">
        <v>1.788871075484302</v>
      </c>
      <c r="P140" s="24">
        <v>0</v>
      </c>
      <c r="Q140" s="24">
        <v>69830</v>
      </c>
      <c r="R140" s="24">
        <v>0</v>
      </c>
      <c r="S140" s="24">
        <v>-967</v>
      </c>
      <c r="T140" s="24">
        <v>68863</v>
      </c>
      <c r="U140" s="24">
        <v>0</v>
      </c>
      <c r="V140" s="24">
        <v>0</v>
      </c>
      <c r="W140" s="24">
        <v>5772</v>
      </c>
      <c r="X140" s="24">
        <v>74636</v>
      </c>
      <c r="Y140" s="22" t="s">
        <v>2172</v>
      </c>
    </row>
    <row r="141" spans="1:25" s="22" customFormat="1" ht="14.3" x14ac:dyDescent="0.25">
      <c r="A141" s="25" t="s">
        <v>1538</v>
      </c>
      <c r="B141" s="25" t="s">
        <v>1734</v>
      </c>
      <c r="C141" s="23">
        <v>196.67104443719413</v>
      </c>
      <c r="D141" s="23">
        <v>7</v>
      </c>
      <c r="E141" s="23">
        <v>11</v>
      </c>
      <c r="F141" s="23">
        <v>1</v>
      </c>
      <c r="G141" s="23">
        <v>0</v>
      </c>
      <c r="H141" s="23">
        <v>5</v>
      </c>
      <c r="I141" s="23">
        <v>19</v>
      </c>
      <c r="J141" s="23">
        <v>10406</v>
      </c>
      <c r="K141" s="23">
        <v>0</v>
      </c>
      <c r="L141" s="23">
        <v>933.2600000000001</v>
      </c>
      <c r="M141" s="24">
        <v>1412</v>
      </c>
      <c r="N141" s="24">
        <v>715983.34034640016</v>
      </c>
      <c r="O141" s="25">
        <v>1.788871075484302</v>
      </c>
      <c r="P141" s="24">
        <v>2776916</v>
      </c>
      <c r="Q141" s="24">
        <v>42920</v>
      </c>
      <c r="R141" s="24">
        <v>0</v>
      </c>
      <c r="S141" s="24">
        <v>-17357</v>
      </c>
      <c r="T141" s="24">
        <v>2802479</v>
      </c>
      <c r="U141" s="24">
        <v>0</v>
      </c>
      <c r="V141" s="24">
        <v>0</v>
      </c>
      <c r="W141" s="24">
        <v>0</v>
      </c>
      <c r="X141" s="24">
        <v>2802479</v>
      </c>
      <c r="Y141" s="22" t="s">
        <v>2173</v>
      </c>
    </row>
    <row r="142" spans="1:25" s="22" customFormat="1" ht="14.3" x14ac:dyDescent="0.25">
      <c r="A142" s="25" t="s">
        <v>1538</v>
      </c>
      <c r="B142" s="25" t="s">
        <v>1732</v>
      </c>
      <c r="C142" s="23">
        <v>229.96273893055888</v>
      </c>
      <c r="D142" s="23">
        <v>10</v>
      </c>
      <c r="E142" s="23">
        <v>20</v>
      </c>
      <c r="F142" s="23">
        <v>4</v>
      </c>
      <c r="G142" s="23">
        <v>15</v>
      </c>
      <c r="H142" s="23">
        <v>4</v>
      </c>
      <c r="I142" s="23">
        <v>27</v>
      </c>
      <c r="J142" s="23">
        <v>288</v>
      </c>
      <c r="K142" s="23">
        <v>295</v>
      </c>
      <c r="L142" s="23">
        <v>0</v>
      </c>
      <c r="M142" s="24">
        <v>1192</v>
      </c>
      <c r="N142" s="24">
        <v>581158.19019300013</v>
      </c>
      <c r="O142" s="25">
        <v>1.788871075484302</v>
      </c>
      <c r="P142" s="24">
        <v>0</v>
      </c>
      <c r="Q142" s="24">
        <v>76466</v>
      </c>
      <c r="R142" s="24">
        <v>-830</v>
      </c>
      <c r="S142" s="24">
        <v>-1047</v>
      </c>
      <c r="T142" s="24">
        <v>74589</v>
      </c>
      <c r="U142" s="24">
        <v>0</v>
      </c>
      <c r="V142" s="24">
        <v>0</v>
      </c>
      <c r="W142" s="24">
        <v>119</v>
      </c>
      <c r="X142" s="24">
        <v>74707</v>
      </c>
      <c r="Y142" s="22" t="s">
        <v>2173</v>
      </c>
    </row>
    <row r="143" spans="1:25" s="22" customFormat="1" ht="14.3" x14ac:dyDescent="0.25">
      <c r="A143" s="25" t="s">
        <v>1538</v>
      </c>
      <c r="B143" s="25" t="s">
        <v>1730</v>
      </c>
      <c r="C143" s="23">
        <v>1.133298010619469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  <c r="I143" s="23">
        <v>0</v>
      </c>
      <c r="J143" s="23">
        <v>84</v>
      </c>
      <c r="K143" s="23">
        <v>90</v>
      </c>
      <c r="L143" s="23">
        <v>0</v>
      </c>
      <c r="M143" s="24">
        <v>1688</v>
      </c>
      <c r="N143" s="24">
        <v>670883.01826070005</v>
      </c>
      <c r="O143" s="25">
        <v>1.788871075484302</v>
      </c>
      <c r="P143" s="24">
        <v>0</v>
      </c>
      <c r="Q143" s="24">
        <v>50634</v>
      </c>
      <c r="R143" s="24">
        <v>0</v>
      </c>
      <c r="S143" s="24">
        <v>0</v>
      </c>
      <c r="T143" s="24">
        <v>50634</v>
      </c>
      <c r="U143" s="24">
        <v>0</v>
      </c>
      <c r="V143" s="24">
        <v>0</v>
      </c>
      <c r="W143" s="24">
        <v>23772</v>
      </c>
      <c r="X143" s="24">
        <v>74406</v>
      </c>
      <c r="Y143" s="22" t="s">
        <v>2173</v>
      </c>
    </row>
    <row r="144" spans="1:25" s="22" customFormat="1" ht="14.3" x14ac:dyDescent="0.25">
      <c r="A144" s="25" t="s">
        <v>1538</v>
      </c>
      <c r="B144" s="25" t="s">
        <v>1728</v>
      </c>
      <c r="C144" s="23">
        <v>389.85451565309734</v>
      </c>
      <c r="D144" s="23">
        <v>50</v>
      </c>
      <c r="E144" s="23">
        <v>15</v>
      </c>
      <c r="F144" s="23">
        <v>25</v>
      </c>
      <c r="G144" s="23">
        <v>75</v>
      </c>
      <c r="H144" s="23">
        <v>10</v>
      </c>
      <c r="I144" s="23">
        <v>90</v>
      </c>
      <c r="J144" s="23">
        <v>510</v>
      </c>
      <c r="K144" s="23">
        <v>303</v>
      </c>
      <c r="L144" s="23">
        <v>0</v>
      </c>
      <c r="M144" s="24">
        <v>1688</v>
      </c>
      <c r="N144" s="24">
        <v>670883.01826070005</v>
      </c>
      <c r="O144" s="25">
        <v>1.788871075484302</v>
      </c>
      <c r="P144" s="24">
        <v>0</v>
      </c>
      <c r="Q144" s="24">
        <v>318450</v>
      </c>
      <c r="R144" s="24">
        <v>-1862</v>
      </c>
      <c r="S144" s="24">
        <v>-4384</v>
      </c>
      <c r="T144" s="24">
        <v>312204</v>
      </c>
      <c r="U144" s="24">
        <v>0</v>
      </c>
      <c r="V144" s="24">
        <v>0</v>
      </c>
      <c r="W144" s="24">
        <v>0</v>
      </c>
      <c r="X144" s="24">
        <v>312204</v>
      </c>
      <c r="Y144" s="22" t="s">
        <v>2173</v>
      </c>
    </row>
    <row r="145" spans="1:25" s="22" customFormat="1" ht="14.3" x14ac:dyDescent="0.25">
      <c r="A145" s="25" t="s">
        <v>1538</v>
      </c>
      <c r="B145" s="25" t="s">
        <v>1726</v>
      </c>
      <c r="C145" s="23">
        <v>443.11952215221237</v>
      </c>
      <c r="D145" s="23">
        <v>30</v>
      </c>
      <c r="E145" s="23">
        <v>25</v>
      </c>
      <c r="F145" s="23">
        <v>4</v>
      </c>
      <c r="G145" s="23">
        <v>65</v>
      </c>
      <c r="H145" s="23">
        <v>4</v>
      </c>
      <c r="I145" s="23">
        <v>59</v>
      </c>
      <c r="J145" s="23">
        <v>642</v>
      </c>
      <c r="K145" s="23">
        <v>399</v>
      </c>
      <c r="L145" s="23">
        <v>0</v>
      </c>
      <c r="M145" s="24">
        <v>1688</v>
      </c>
      <c r="N145" s="24">
        <v>670883.01826070005</v>
      </c>
      <c r="O145" s="25">
        <v>1.788871075484302</v>
      </c>
      <c r="P145" s="24">
        <v>0</v>
      </c>
      <c r="Q145" s="24">
        <v>250108</v>
      </c>
      <c r="R145" s="24">
        <v>0</v>
      </c>
      <c r="S145" s="24">
        <v>-3463</v>
      </c>
      <c r="T145" s="24">
        <v>246644</v>
      </c>
      <c r="U145" s="24">
        <v>0</v>
      </c>
      <c r="V145" s="24">
        <v>0</v>
      </c>
      <c r="W145" s="24">
        <v>0</v>
      </c>
      <c r="X145" s="24">
        <v>246644</v>
      </c>
      <c r="Y145" s="22" t="s">
        <v>2173</v>
      </c>
    </row>
    <row r="146" spans="1:25" s="22" customFormat="1" ht="14.3" x14ac:dyDescent="0.25">
      <c r="A146" s="25" t="s">
        <v>1538</v>
      </c>
      <c r="B146" s="25" t="s">
        <v>1724</v>
      </c>
      <c r="C146" s="23">
        <v>31.096377324263038</v>
      </c>
      <c r="D146" s="23">
        <v>4</v>
      </c>
      <c r="E146" s="23">
        <v>4</v>
      </c>
      <c r="F146" s="23">
        <v>4</v>
      </c>
      <c r="G146" s="23">
        <v>0</v>
      </c>
      <c r="H146" s="23">
        <v>4</v>
      </c>
      <c r="I146" s="23">
        <v>11</v>
      </c>
      <c r="J146" s="23">
        <v>50</v>
      </c>
      <c r="K146" s="23">
        <v>47</v>
      </c>
      <c r="L146" s="23">
        <v>0</v>
      </c>
      <c r="M146" s="24">
        <v>1203</v>
      </c>
      <c r="N146" s="24">
        <v>670883.01826070005</v>
      </c>
      <c r="O146" s="25">
        <v>1.788871075484302</v>
      </c>
      <c r="P146" s="24">
        <v>0</v>
      </c>
      <c r="Q146" s="24">
        <v>50634</v>
      </c>
      <c r="R146" s="24">
        <v>0</v>
      </c>
      <c r="S146" s="24">
        <v>0</v>
      </c>
      <c r="T146" s="24">
        <v>50634</v>
      </c>
      <c r="U146" s="24">
        <v>0</v>
      </c>
      <c r="V146" s="24">
        <v>0</v>
      </c>
      <c r="W146" s="24">
        <v>23772</v>
      </c>
      <c r="X146" s="24">
        <v>74406</v>
      </c>
      <c r="Y146" s="22" t="s">
        <v>2173</v>
      </c>
    </row>
    <row r="147" spans="1:25" s="22" customFormat="1" ht="14.3" x14ac:dyDescent="0.25">
      <c r="A147" s="25" t="s">
        <v>1538</v>
      </c>
      <c r="B147" s="25" t="s">
        <v>1722</v>
      </c>
      <c r="C147" s="23">
        <v>156.4994985270049</v>
      </c>
      <c r="D147" s="23">
        <v>19</v>
      </c>
      <c r="E147" s="23">
        <v>19</v>
      </c>
      <c r="F147" s="23">
        <v>8</v>
      </c>
      <c r="G147" s="23">
        <v>14</v>
      </c>
      <c r="H147" s="23">
        <v>8</v>
      </c>
      <c r="I147" s="23">
        <v>31</v>
      </c>
      <c r="J147" s="23">
        <v>717</v>
      </c>
      <c r="K147" s="23">
        <v>165</v>
      </c>
      <c r="L147" s="23">
        <v>0</v>
      </c>
      <c r="M147" s="24">
        <v>816</v>
      </c>
      <c r="N147" s="24">
        <v>670883.01826070005</v>
      </c>
      <c r="O147" s="25">
        <v>1.788871075484302</v>
      </c>
      <c r="P147" s="24">
        <v>0</v>
      </c>
      <c r="Q147" s="24">
        <v>81508</v>
      </c>
      <c r="R147" s="24">
        <v>0</v>
      </c>
      <c r="S147" s="24">
        <v>-1129</v>
      </c>
      <c r="T147" s="24">
        <v>80379</v>
      </c>
      <c r="U147" s="24">
        <v>0</v>
      </c>
      <c r="V147" s="24">
        <v>0</v>
      </c>
      <c r="W147" s="24">
        <v>0</v>
      </c>
      <c r="X147" s="24">
        <v>80379</v>
      </c>
      <c r="Y147" s="22" t="s">
        <v>2172</v>
      </c>
    </row>
    <row r="148" spans="1:25" s="22" customFormat="1" ht="14.3" x14ac:dyDescent="0.25">
      <c r="A148" s="25" t="s">
        <v>1538</v>
      </c>
      <c r="B148" s="25" t="s">
        <v>1720</v>
      </c>
      <c r="C148" s="23">
        <v>218.01779310344824</v>
      </c>
      <c r="D148" s="23">
        <v>4</v>
      </c>
      <c r="E148" s="23">
        <v>10</v>
      </c>
      <c r="F148" s="23">
        <v>10</v>
      </c>
      <c r="G148" s="23">
        <v>25</v>
      </c>
      <c r="H148" s="23">
        <v>4</v>
      </c>
      <c r="I148" s="23">
        <v>15</v>
      </c>
      <c r="J148" s="23">
        <v>262</v>
      </c>
      <c r="K148" s="23">
        <v>174</v>
      </c>
      <c r="L148" s="23">
        <v>0</v>
      </c>
      <c r="M148" s="24">
        <v>1393</v>
      </c>
      <c r="N148" s="24">
        <v>715983.34034640004</v>
      </c>
      <c r="O148" s="25">
        <v>1.788871075484302</v>
      </c>
      <c r="P148" s="24">
        <v>0</v>
      </c>
      <c r="Q148" s="24">
        <v>106413</v>
      </c>
      <c r="R148" s="24">
        <v>9101</v>
      </c>
      <c r="S148" s="24">
        <v>-1600</v>
      </c>
      <c r="T148" s="24">
        <v>113915</v>
      </c>
      <c r="U148" s="24">
        <v>0</v>
      </c>
      <c r="V148" s="24">
        <v>0</v>
      </c>
      <c r="W148" s="24">
        <v>0</v>
      </c>
      <c r="X148" s="24">
        <v>113915</v>
      </c>
      <c r="Y148" s="22" t="s">
        <v>2173</v>
      </c>
    </row>
    <row r="149" spans="1:25" s="22" customFormat="1" ht="14.3" x14ac:dyDescent="0.25">
      <c r="A149" s="25" t="s">
        <v>1538</v>
      </c>
      <c r="B149" s="25" t="s">
        <v>1718</v>
      </c>
      <c r="C149" s="23">
        <v>519.97243655172406</v>
      </c>
      <c r="D149" s="23">
        <v>25</v>
      </c>
      <c r="E149" s="23">
        <v>35</v>
      </c>
      <c r="F149" s="23">
        <v>35</v>
      </c>
      <c r="G149" s="23">
        <v>80</v>
      </c>
      <c r="H149" s="23">
        <v>4</v>
      </c>
      <c r="I149" s="23">
        <v>95</v>
      </c>
      <c r="J149" s="23">
        <v>598</v>
      </c>
      <c r="K149" s="23">
        <v>400</v>
      </c>
      <c r="L149" s="23">
        <v>0</v>
      </c>
      <c r="M149" s="24">
        <v>1393</v>
      </c>
      <c r="N149" s="24">
        <v>715983.34034640016</v>
      </c>
      <c r="O149" s="25">
        <v>1.788871075484302</v>
      </c>
      <c r="P149" s="24">
        <v>0</v>
      </c>
      <c r="Q149" s="24">
        <v>342816</v>
      </c>
      <c r="R149" s="24">
        <v>0</v>
      </c>
      <c r="S149" s="24">
        <v>-4747</v>
      </c>
      <c r="T149" s="24">
        <v>338069</v>
      </c>
      <c r="U149" s="24">
        <v>0</v>
      </c>
      <c r="V149" s="24">
        <v>0</v>
      </c>
      <c r="W149" s="24">
        <v>0</v>
      </c>
      <c r="X149" s="24">
        <v>338069</v>
      </c>
      <c r="Y149" s="22" t="s">
        <v>2173</v>
      </c>
    </row>
    <row r="150" spans="1:25" s="22" customFormat="1" ht="14.3" x14ac:dyDescent="0.25">
      <c r="A150" s="25" t="s">
        <v>1538</v>
      </c>
      <c r="B150" s="25" t="s">
        <v>1716</v>
      </c>
      <c r="C150" s="23">
        <v>145.82153477038426</v>
      </c>
      <c r="D150" s="23">
        <v>10</v>
      </c>
      <c r="E150" s="23">
        <v>10</v>
      </c>
      <c r="F150" s="23">
        <v>10</v>
      </c>
      <c r="G150" s="23">
        <v>15</v>
      </c>
      <c r="H150" s="23">
        <v>4</v>
      </c>
      <c r="I150" s="23">
        <v>28</v>
      </c>
      <c r="J150" s="23">
        <v>219</v>
      </c>
      <c r="K150" s="23">
        <v>219</v>
      </c>
      <c r="L150" s="23">
        <v>0</v>
      </c>
      <c r="M150" s="24">
        <v>907</v>
      </c>
      <c r="N150" s="24">
        <v>670883.01826070005</v>
      </c>
      <c r="O150" s="25">
        <v>1.788871075484302</v>
      </c>
      <c r="P150" s="24">
        <v>0</v>
      </c>
      <c r="Q150" s="24">
        <v>82182</v>
      </c>
      <c r="R150" s="24">
        <v>-1270</v>
      </c>
      <c r="S150" s="24">
        <v>-1120</v>
      </c>
      <c r="T150" s="24">
        <v>79792</v>
      </c>
      <c r="U150" s="24">
        <v>0</v>
      </c>
      <c r="V150" s="24">
        <v>0</v>
      </c>
      <c r="W150" s="24">
        <v>0</v>
      </c>
      <c r="X150" s="24">
        <v>79792</v>
      </c>
      <c r="Y150" s="22" t="s">
        <v>2173</v>
      </c>
    </row>
    <row r="151" spans="1:25" s="22" customFormat="1" ht="14.3" x14ac:dyDescent="0.25">
      <c r="A151" s="25" t="s">
        <v>1538</v>
      </c>
      <c r="B151" s="25" t="s">
        <v>1714</v>
      </c>
      <c r="C151" s="23">
        <v>385.32132361061946</v>
      </c>
      <c r="D151" s="23">
        <v>30</v>
      </c>
      <c r="E151" s="23">
        <v>4</v>
      </c>
      <c r="F151" s="23">
        <v>20</v>
      </c>
      <c r="G151" s="23">
        <v>65</v>
      </c>
      <c r="H151" s="23">
        <v>4</v>
      </c>
      <c r="I151" s="23">
        <v>54</v>
      </c>
      <c r="J151" s="23">
        <v>429</v>
      </c>
      <c r="K151" s="23">
        <v>421</v>
      </c>
      <c r="L151" s="23">
        <v>0</v>
      </c>
      <c r="M151" s="24">
        <v>1688</v>
      </c>
      <c r="N151" s="24">
        <v>670883.01826070005</v>
      </c>
      <c r="O151" s="25">
        <v>1.788871075484302</v>
      </c>
      <c r="P151" s="24">
        <v>0</v>
      </c>
      <c r="Q151" s="24">
        <v>241230</v>
      </c>
      <c r="R151" s="24">
        <v>-4125</v>
      </c>
      <c r="S151" s="24">
        <v>-3283</v>
      </c>
      <c r="T151" s="24">
        <v>233821</v>
      </c>
      <c r="U151" s="24">
        <v>0</v>
      </c>
      <c r="V151" s="24">
        <v>0</v>
      </c>
      <c r="W151" s="24">
        <v>0</v>
      </c>
      <c r="X151" s="24">
        <v>233821</v>
      </c>
      <c r="Y151" s="22" t="s">
        <v>2173</v>
      </c>
    </row>
    <row r="152" spans="1:25" s="22" customFormat="1" ht="14.3" x14ac:dyDescent="0.25">
      <c r="A152" s="25" t="s">
        <v>1538</v>
      </c>
      <c r="B152" s="25" t="s">
        <v>1712</v>
      </c>
      <c r="C152" s="23">
        <v>291.25758872920358</v>
      </c>
      <c r="D152" s="23">
        <v>10</v>
      </c>
      <c r="E152" s="23">
        <v>10</v>
      </c>
      <c r="F152" s="23">
        <v>15</v>
      </c>
      <c r="G152" s="23">
        <v>40</v>
      </c>
      <c r="H152" s="23">
        <v>0</v>
      </c>
      <c r="I152" s="23">
        <v>26</v>
      </c>
      <c r="J152" s="23">
        <v>221</v>
      </c>
      <c r="K152" s="23">
        <v>188</v>
      </c>
      <c r="L152" s="23">
        <v>0</v>
      </c>
      <c r="M152" s="24">
        <v>1688</v>
      </c>
      <c r="N152" s="24">
        <v>670883.01826070005</v>
      </c>
      <c r="O152" s="25">
        <v>1.788871075484302</v>
      </c>
      <c r="P152" s="24">
        <v>0</v>
      </c>
      <c r="Q152" s="24">
        <v>141453</v>
      </c>
      <c r="R152" s="24">
        <v>-2724</v>
      </c>
      <c r="S152" s="24">
        <v>-1921</v>
      </c>
      <c r="T152" s="24">
        <v>136808</v>
      </c>
      <c r="U152" s="24">
        <v>0</v>
      </c>
      <c r="V152" s="24">
        <v>0</v>
      </c>
      <c r="W152" s="24">
        <v>0</v>
      </c>
      <c r="X152" s="24">
        <v>136808</v>
      </c>
      <c r="Y152" s="22" t="s">
        <v>2173</v>
      </c>
    </row>
    <row r="153" spans="1:25" s="22" customFormat="1" ht="14.3" x14ac:dyDescent="0.25">
      <c r="A153" s="25" t="s">
        <v>1538</v>
      </c>
      <c r="B153" s="25" t="s">
        <v>1710</v>
      </c>
      <c r="C153" s="23">
        <v>73.907083941970981</v>
      </c>
      <c r="D153" s="23">
        <v>4</v>
      </c>
      <c r="E153" s="23">
        <v>4</v>
      </c>
      <c r="F153" s="23">
        <v>10</v>
      </c>
      <c r="G153" s="23">
        <v>20</v>
      </c>
      <c r="H153" s="23">
        <v>4</v>
      </c>
      <c r="I153" s="23">
        <v>18</v>
      </c>
      <c r="J153" s="23">
        <v>167</v>
      </c>
      <c r="K153" s="23">
        <v>81</v>
      </c>
      <c r="L153" s="23">
        <v>0</v>
      </c>
      <c r="M153" s="24">
        <v>816</v>
      </c>
      <c r="N153" s="24">
        <v>715983.34034640016</v>
      </c>
      <c r="O153" s="25">
        <v>1.788871075484302</v>
      </c>
      <c r="P153" s="24">
        <v>0</v>
      </c>
      <c r="Q153" s="24">
        <v>84601</v>
      </c>
      <c r="R153" s="24">
        <v>-308</v>
      </c>
      <c r="S153" s="24">
        <v>-1167</v>
      </c>
      <c r="T153" s="24">
        <v>83126</v>
      </c>
      <c r="U153" s="24">
        <v>0</v>
      </c>
      <c r="V153" s="24">
        <v>0</v>
      </c>
      <c r="W153" s="24">
        <v>0</v>
      </c>
      <c r="X153" s="24">
        <v>83126</v>
      </c>
      <c r="Y153" s="22" t="s">
        <v>2173</v>
      </c>
    </row>
    <row r="154" spans="1:25" s="22" customFormat="1" ht="14.3" x14ac:dyDescent="0.25">
      <c r="A154" s="25" t="s">
        <v>1538</v>
      </c>
      <c r="B154" s="25" t="s">
        <v>1708</v>
      </c>
      <c r="C154" s="23">
        <v>13.655852727272727</v>
      </c>
      <c r="D154" s="23">
        <v>4</v>
      </c>
      <c r="E154" s="23">
        <v>4</v>
      </c>
      <c r="F154" s="23">
        <v>4</v>
      </c>
      <c r="G154" s="23">
        <v>0</v>
      </c>
      <c r="H154" s="23">
        <v>4</v>
      </c>
      <c r="I154" s="23">
        <v>5</v>
      </c>
      <c r="J154" s="23">
        <v>85</v>
      </c>
      <c r="K154" s="23">
        <v>19</v>
      </c>
      <c r="L154" s="23">
        <v>0</v>
      </c>
      <c r="M154" s="24">
        <v>1755</v>
      </c>
      <c r="N154" s="24">
        <v>670883.01826070005</v>
      </c>
      <c r="O154" s="25">
        <v>1.788871075484302</v>
      </c>
      <c r="P154" s="24">
        <v>0</v>
      </c>
      <c r="Q154" s="24">
        <v>50634</v>
      </c>
      <c r="R154" s="24">
        <v>0</v>
      </c>
      <c r="S154" s="24">
        <v>0</v>
      </c>
      <c r="T154" s="24">
        <v>50634</v>
      </c>
      <c r="U154" s="24">
        <v>0</v>
      </c>
      <c r="V154" s="24">
        <v>0</v>
      </c>
      <c r="W154" s="24">
        <v>23772</v>
      </c>
      <c r="X154" s="24">
        <v>74406</v>
      </c>
      <c r="Y154" s="22" t="s">
        <v>2173</v>
      </c>
    </row>
    <row r="155" spans="1:25" s="22" customFormat="1" ht="14.3" x14ac:dyDescent="0.25">
      <c r="A155" s="25" t="s">
        <v>1538</v>
      </c>
      <c r="B155" s="25" t="s">
        <v>1706</v>
      </c>
      <c r="C155" s="23">
        <v>1252.0944881889764</v>
      </c>
      <c r="D155" s="23">
        <v>85</v>
      </c>
      <c r="E155" s="23">
        <v>45</v>
      </c>
      <c r="F155" s="23">
        <v>90</v>
      </c>
      <c r="G155" s="23">
        <v>70</v>
      </c>
      <c r="H155" s="23">
        <v>65</v>
      </c>
      <c r="I155" s="23">
        <v>210</v>
      </c>
      <c r="J155" s="23">
        <v>976</v>
      </c>
      <c r="K155" s="23">
        <v>992</v>
      </c>
      <c r="L155" s="23">
        <v>0</v>
      </c>
      <c r="M155" s="24">
        <v>1192</v>
      </c>
      <c r="N155" s="24">
        <v>581158.19019300013</v>
      </c>
      <c r="O155" s="25">
        <v>1.788871075484302</v>
      </c>
      <c r="P155" s="24">
        <v>0</v>
      </c>
      <c r="Q155" s="24">
        <v>405347</v>
      </c>
      <c r="R155" s="24">
        <v>-9817</v>
      </c>
      <c r="S155" s="24">
        <v>-5477</v>
      </c>
      <c r="T155" s="24">
        <v>390053</v>
      </c>
      <c r="U155" s="24">
        <v>0</v>
      </c>
      <c r="V155" s="24">
        <v>0</v>
      </c>
      <c r="W155" s="24">
        <v>0</v>
      </c>
      <c r="X155" s="24">
        <v>390053</v>
      </c>
      <c r="Y155" s="22" t="s">
        <v>2172</v>
      </c>
    </row>
    <row r="156" spans="1:25" s="22" customFormat="1" ht="14.3" x14ac:dyDescent="0.25">
      <c r="A156" s="25" t="s">
        <v>1538</v>
      </c>
      <c r="B156" s="25" t="s">
        <v>1704</v>
      </c>
      <c r="C156" s="23">
        <v>506.76613037520389</v>
      </c>
      <c r="D156" s="23">
        <v>20</v>
      </c>
      <c r="E156" s="23">
        <v>20</v>
      </c>
      <c r="F156" s="23">
        <v>15</v>
      </c>
      <c r="G156" s="23">
        <v>50</v>
      </c>
      <c r="H156" s="23">
        <v>4</v>
      </c>
      <c r="I156" s="23">
        <v>39</v>
      </c>
      <c r="J156" s="23">
        <v>558</v>
      </c>
      <c r="K156" s="23">
        <v>564</v>
      </c>
      <c r="L156" s="23">
        <v>0</v>
      </c>
      <c r="M156" s="24">
        <v>1412</v>
      </c>
      <c r="N156" s="24">
        <v>715983.34034640016</v>
      </c>
      <c r="O156" s="25">
        <v>1.788871075484302</v>
      </c>
      <c r="P156" s="24">
        <v>0</v>
      </c>
      <c r="Q156" s="24">
        <v>216417</v>
      </c>
      <c r="R156" s="24">
        <v>0</v>
      </c>
      <c r="S156" s="24">
        <v>-2997</v>
      </c>
      <c r="T156" s="24">
        <v>213420</v>
      </c>
      <c r="U156" s="24">
        <v>0</v>
      </c>
      <c r="V156" s="24">
        <v>0</v>
      </c>
      <c r="W156" s="24">
        <v>0</v>
      </c>
      <c r="X156" s="24">
        <v>213420</v>
      </c>
      <c r="Y156" s="22" t="s">
        <v>2173</v>
      </c>
    </row>
    <row r="157" spans="1:25" s="22" customFormat="1" ht="14.3" x14ac:dyDescent="0.25">
      <c r="A157" s="25" t="s">
        <v>1538</v>
      </c>
      <c r="B157" s="25" t="s">
        <v>2384</v>
      </c>
      <c r="C157" s="23">
        <v>1598.479683258603</v>
      </c>
      <c r="D157" s="23">
        <v>59.14975755568215</v>
      </c>
      <c r="E157" s="23">
        <v>95.296831617487911</v>
      </c>
      <c r="F157" s="23">
        <v>118.95673463976077</v>
      </c>
      <c r="G157" s="23">
        <v>164.30488209911709</v>
      </c>
      <c r="H157" s="23">
        <v>65.064733311250365</v>
      </c>
      <c r="I157" s="23">
        <v>228.40332381293081</v>
      </c>
      <c r="J157" s="23">
        <v>2229</v>
      </c>
      <c r="K157" s="23">
        <v>1720</v>
      </c>
      <c r="L157" s="23">
        <v>0</v>
      </c>
      <c r="M157" s="24">
        <v>1685</v>
      </c>
      <c r="N157" s="24">
        <v>670883.01826070005</v>
      </c>
      <c r="O157" s="25">
        <v>1.788871075484302</v>
      </c>
      <c r="P157" s="24">
        <v>0</v>
      </c>
      <c r="Q157" s="24">
        <v>869761</v>
      </c>
      <c r="R157" s="24">
        <v>0</v>
      </c>
      <c r="S157" s="24">
        <v>-12044</v>
      </c>
      <c r="T157" s="24">
        <v>857717</v>
      </c>
      <c r="U157" s="24">
        <v>0</v>
      </c>
      <c r="V157" s="24">
        <v>0</v>
      </c>
      <c r="W157" s="24">
        <v>0</v>
      </c>
      <c r="X157" s="24">
        <v>857717</v>
      </c>
      <c r="Y157" s="22" t="s">
        <v>2173</v>
      </c>
    </row>
    <row r="158" spans="1:25" s="22" customFormat="1" ht="14.3" x14ac:dyDescent="0.25">
      <c r="A158" s="25" t="s">
        <v>1538</v>
      </c>
      <c r="B158" s="25" t="s">
        <v>1700</v>
      </c>
      <c r="C158" s="23">
        <v>99.7726290534208</v>
      </c>
      <c r="D158" s="23">
        <v>15</v>
      </c>
      <c r="E158" s="23">
        <v>15</v>
      </c>
      <c r="F158" s="23">
        <v>15</v>
      </c>
      <c r="G158" s="23">
        <v>15</v>
      </c>
      <c r="H158" s="23">
        <v>4</v>
      </c>
      <c r="I158" s="23">
        <v>37</v>
      </c>
      <c r="J158" s="23">
        <v>445</v>
      </c>
      <c r="K158" s="23">
        <v>332</v>
      </c>
      <c r="L158" s="23">
        <v>0</v>
      </c>
      <c r="M158" s="24">
        <v>907</v>
      </c>
      <c r="N158" s="24">
        <v>670883.01826070005</v>
      </c>
      <c r="O158" s="25">
        <v>1.788871075484302</v>
      </c>
      <c r="P158" s="24">
        <v>0</v>
      </c>
      <c r="Q158" s="24">
        <v>93032</v>
      </c>
      <c r="R158" s="24">
        <v>0</v>
      </c>
      <c r="S158" s="24">
        <v>-1288</v>
      </c>
      <c r="T158" s="24">
        <v>91744</v>
      </c>
      <c r="U158" s="24">
        <v>0</v>
      </c>
      <c r="V158" s="24">
        <v>0</v>
      </c>
      <c r="W158" s="24">
        <v>0</v>
      </c>
      <c r="X158" s="24">
        <v>91744</v>
      </c>
      <c r="Y158" s="22" t="s">
        <v>2173</v>
      </c>
    </row>
    <row r="159" spans="1:25" s="22" customFormat="1" ht="14.3" x14ac:dyDescent="0.25">
      <c r="A159" s="25" t="s">
        <v>1538</v>
      </c>
      <c r="B159" s="25" t="s">
        <v>1698</v>
      </c>
      <c r="C159" s="23">
        <v>613.94664665579114</v>
      </c>
      <c r="D159" s="23">
        <v>30</v>
      </c>
      <c r="E159" s="23">
        <v>30</v>
      </c>
      <c r="F159" s="23">
        <v>25</v>
      </c>
      <c r="G159" s="23">
        <v>80</v>
      </c>
      <c r="H159" s="23">
        <v>15</v>
      </c>
      <c r="I159" s="23">
        <v>68</v>
      </c>
      <c r="J159" s="23">
        <v>1018</v>
      </c>
      <c r="K159" s="23">
        <v>1071</v>
      </c>
      <c r="L159" s="23">
        <v>0</v>
      </c>
      <c r="M159" s="24">
        <v>1412</v>
      </c>
      <c r="N159" s="24">
        <v>670883.01826070005</v>
      </c>
      <c r="O159" s="25">
        <v>1.788871075484302</v>
      </c>
      <c r="P159" s="24">
        <v>0</v>
      </c>
      <c r="Q159" s="24">
        <v>336160</v>
      </c>
      <c r="R159" s="24">
        <v>-4682</v>
      </c>
      <c r="S159" s="24">
        <v>-4590</v>
      </c>
      <c r="T159" s="24">
        <v>326887</v>
      </c>
      <c r="U159" s="24">
        <v>0</v>
      </c>
      <c r="V159" s="24">
        <v>0</v>
      </c>
      <c r="W159" s="24">
        <v>0</v>
      </c>
      <c r="X159" s="24">
        <v>326887</v>
      </c>
      <c r="Y159" s="22" t="s">
        <v>2173</v>
      </c>
    </row>
    <row r="160" spans="1:25" s="22" customFormat="1" ht="14.3" x14ac:dyDescent="0.25">
      <c r="A160" s="25" t="s">
        <v>1538</v>
      </c>
      <c r="B160" s="25" t="s">
        <v>1695</v>
      </c>
      <c r="C160" s="23">
        <v>347.73175428379039</v>
      </c>
      <c r="D160" s="23">
        <v>17.735146443514644</v>
      </c>
      <c r="E160" s="23">
        <v>17.929428172942817</v>
      </c>
      <c r="F160" s="23">
        <v>20.815899581589957</v>
      </c>
      <c r="G160" s="23">
        <v>19.289400278940025</v>
      </c>
      <c r="H160" s="23">
        <v>23.313807531380753</v>
      </c>
      <c r="I160" s="23">
        <v>56.480474198047418</v>
      </c>
      <c r="J160" s="23">
        <v>470</v>
      </c>
      <c r="K160" s="23">
        <v>199</v>
      </c>
      <c r="L160" s="23">
        <v>0</v>
      </c>
      <c r="M160" s="24">
        <v>1324.4852408078716</v>
      </c>
      <c r="N160" s="24">
        <v>670883.01826070005</v>
      </c>
      <c r="O160" s="25">
        <v>1.788871075484302</v>
      </c>
      <c r="P160" s="24">
        <v>0</v>
      </c>
      <c r="Q160" s="24">
        <v>135478</v>
      </c>
      <c r="R160" s="24">
        <v>-254</v>
      </c>
      <c r="S160" s="24">
        <v>-1873</v>
      </c>
      <c r="T160" s="24">
        <v>133351</v>
      </c>
      <c r="U160" s="24">
        <v>0</v>
      </c>
      <c r="V160" s="24">
        <v>0</v>
      </c>
      <c r="W160" s="24">
        <v>0</v>
      </c>
      <c r="X160" s="24">
        <v>133351</v>
      </c>
      <c r="Y160" s="22" t="s">
        <v>2172</v>
      </c>
    </row>
    <row r="161" spans="1:25" s="22" customFormat="1" ht="14.3" x14ac:dyDescent="0.25">
      <c r="A161" s="25" t="s">
        <v>1538</v>
      </c>
      <c r="B161" s="25" t="s">
        <v>2383</v>
      </c>
      <c r="C161" s="23">
        <v>372.877130044843</v>
      </c>
      <c r="D161" s="23">
        <v>0</v>
      </c>
      <c r="E161" s="23">
        <v>4</v>
      </c>
      <c r="F161" s="23">
        <v>15</v>
      </c>
      <c r="G161" s="23">
        <v>40</v>
      </c>
      <c r="H161" s="23">
        <v>0</v>
      </c>
      <c r="I161" s="23">
        <v>16</v>
      </c>
      <c r="J161" s="23">
        <v>349</v>
      </c>
      <c r="K161" s="23">
        <v>419</v>
      </c>
      <c r="L161" s="23">
        <v>0</v>
      </c>
      <c r="M161" s="24">
        <v>1482</v>
      </c>
      <c r="N161" s="24">
        <v>715983.34034640016</v>
      </c>
      <c r="O161" s="25">
        <v>1.788871075484302</v>
      </c>
      <c r="P161" s="24">
        <v>0</v>
      </c>
      <c r="Q161" s="24">
        <v>138343</v>
      </c>
      <c r="R161" s="24">
        <v>36190</v>
      </c>
      <c r="S161" s="24">
        <v>-2417</v>
      </c>
      <c r="T161" s="24">
        <v>172116</v>
      </c>
      <c r="U161" s="24">
        <v>0</v>
      </c>
      <c r="V161" s="24">
        <v>0</v>
      </c>
      <c r="W161" s="24">
        <v>0</v>
      </c>
      <c r="X161" s="24">
        <v>172116</v>
      </c>
      <c r="Y161" s="22" t="s">
        <v>2173</v>
      </c>
    </row>
    <row r="162" spans="1:25" s="22" customFormat="1" ht="14.3" x14ac:dyDescent="0.25">
      <c r="A162" s="25" t="s">
        <v>1538</v>
      </c>
      <c r="B162" s="25" t="s">
        <v>1691</v>
      </c>
      <c r="C162" s="23">
        <v>242.14294607303654</v>
      </c>
      <c r="D162" s="23">
        <v>25</v>
      </c>
      <c r="E162" s="23">
        <v>15</v>
      </c>
      <c r="F162" s="23">
        <v>25</v>
      </c>
      <c r="G162" s="23">
        <v>30</v>
      </c>
      <c r="H162" s="23">
        <v>4</v>
      </c>
      <c r="I162" s="23">
        <v>65</v>
      </c>
      <c r="J162" s="23">
        <v>769</v>
      </c>
      <c r="K162" s="23">
        <v>672</v>
      </c>
      <c r="L162" s="23">
        <v>0</v>
      </c>
      <c r="M162" s="24">
        <v>816</v>
      </c>
      <c r="N162" s="24">
        <v>670883.01826069993</v>
      </c>
      <c r="O162" s="25">
        <v>1.788871075484302</v>
      </c>
      <c r="P162" s="24">
        <v>0</v>
      </c>
      <c r="Q162" s="24">
        <v>159265</v>
      </c>
      <c r="R162" s="24">
        <v>0</v>
      </c>
      <c r="S162" s="24">
        <v>-2205</v>
      </c>
      <c r="T162" s="24">
        <v>157060</v>
      </c>
      <c r="U162" s="24">
        <v>0</v>
      </c>
      <c r="V162" s="24">
        <v>0</v>
      </c>
      <c r="W162" s="24">
        <v>0</v>
      </c>
      <c r="X162" s="24">
        <v>157060</v>
      </c>
      <c r="Y162" s="22" t="s">
        <v>2173</v>
      </c>
    </row>
    <row r="163" spans="1:25" s="22" customFormat="1" ht="14.3" x14ac:dyDescent="0.25">
      <c r="A163" s="25" t="s">
        <v>1538</v>
      </c>
      <c r="B163" s="25" t="s">
        <v>2382</v>
      </c>
      <c r="C163" s="23">
        <v>587.04836950088486</v>
      </c>
      <c r="D163" s="23">
        <v>20</v>
      </c>
      <c r="E163" s="23">
        <v>25</v>
      </c>
      <c r="F163" s="23">
        <v>25</v>
      </c>
      <c r="G163" s="23">
        <v>90</v>
      </c>
      <c r="H163" s="23">
        <v>4</v>
      </c>
      <c r="I163" s="23">
        <v>70</v>
      </c>
      <c r="J163" s="23">
        <v>732</v>
      </c>
      <c r="K163" s="23">
        <v>567</v>
      </c>
      <c r="L163" s="23">
        <v>0</v>
      </c>
      <c r="M163" s="24">
        <v>1688</v>
      </c>
      <c r="N163" s="24">
        <v>670883.01826070005</v>
      </c>
      <c r="O163" s="25">
        <v>1.788871075484302</v>
      </c>
      <c r="P163" s="24">
        <v>0</v>
      </c>
      <c r="Q163" s="24">
        <v>323948</v>
      </c>
      <c r="R163" s="24">
        <v>-3336</v>
      </c>
      <c r="S163" s="24">
        <v>-4440</v>
      </c>
      <c r="T163" s="24">
        <v>316173</v>
      </c>
      <c r="U163" s="24">
        <v>0</v>
      </c>
      <c r="V163" s="24">
        <v>0</v>
      </c>
      <c r="W163" s="24">
        <v>0</v>
      </c>
      <c r="X163" s="24">
        <v>316173</v>
      </c>
      <c r="Y163" s="22" t="s">
        <v>2173</v>
      </c>
    </row>
    <row r="164" spans="1:25" s="22" customFormat="1" ht="14.3" x14ac:dyDescent="0.25">
      <c r="A164" s="25" t="s">
        <v>1538</v>
      </c>
      <c r="B164" s="25" t="s">
        <v>1687</v>
      </c>
      <c r="C164" s="23">
        <v>193.82196985605421</v>
      </c>
      <c r="D164" s="23">
        <v>4</v>
      </c>
      <c r="E164" s="23">
        <v>15</v>
      </c>
      <c r="F164" s="23">
        <v>10</v>
      </c>
      <c r="G164" s="23">
        <v>10</v>
      </c>
      <c r="H164" s="23">
        <v>4</v>
      </c>
      <c r="I164" s="23">
        <v>29</v>
      </c>
      <c r="J164" s="23">
        <v>263</v>
      </c>
      <c r="K164" s="23">
        <v>198</v>
      </c>
      <c r="L164" s="23">
        <v>0</v>
      </c>
      <c r="M164" s="24">
        <v>943</v>
      </c>
      <c r="N164" s="24">
        <v>670883.01826070005</v>
      </c>
      <c r="O164" s="25">
        <v>1.788871075484302</v>
      </c>
      <c r="P164" s="24">
        <v>0</v>
      </c>
      <c r="Q164" s="24">
        <v>70671</v>
      </c>
      <c r="R164" s="24">
        <v>2971</v>
      </c>
      <c r="S164" s="24">
        <v>-1020</v>
      </c>
      <c r="T164" s="24">
        <v>72622</v>
      </c>
      <c r="U164" s="24">
        <v>0</v>
      </c>
      <c r="V164" s="24">
        <v>0</v>
      </c>
      <c r="W164" s="24">
        <v>2060</v>
      </c>
      <c r="X164" s="24">
        <v>74683</v>
      </c>
      <c r="Y164" s="22" t="s">
        <v>2173</v>
      </c>
    </row>
    <row r="165" spans="1:25" s="22" customFormat="1" ht="14.3" x14ac:dyDescent="0.25">
      <c r="A165" s="25" t="s">
        <v>1538</v>
      </c>
      <c r="B165" s="25" t="s">
        <v>1685</v>
      </c>
      <c r="C165" s="23">
        <v>538.31655504424782</v>
      </c>
      <c r="D165" s="23">
        <v>35</v>
      </c>
      <c r="E165" s="23">
        <v>25</v>
      </c>
      <c r="F165" s="23">
        <v>25</v>
      </c>
      <c r="G165" s="23">
        <v>90</v>
      </c>
      <c r="H165" s="23">
        <v>4</v>
      </c>
      <c r="I165" s="23">
        <v>85</v>
      </c>
      <c r="J165" s="23">
        <v>755</v>
      </c>
      <c r="K165" s="23">
        <v>480</v>
      </c>
      <c r="L165" s="23">
        <v>0</v>
      </c>
      <c r="M165" s="24">
        <v>1688</v>
      </c>
      <c r="N165" s="24">
        <v>670883.01826070005</v>
      </c>
      <c r="O165" s="25">
        <v>1.788871075484302</v>
      </c>
      <c r="P165" s="24">
        <v>0</v>
      </c>
      <c r="Q165" s="24">
        <v>339454</v>
      </c>
      <c r="R165" s="24">
        <v>-234</v>
      </c>
      <c r="S165" s="24">
        <v>-4698</v>
      </c>
      <c r="T165" s="24">
        <v>334523</v>
      </c>
      <c r="U165" s="24">
        <v>0</v>
      </c>
      <c r="V165" s="24">
        <v>0</v>
      </c>
      <c r="W165" s="24">
        <v>0</v>
      </c>
      <c r="X165" s="24">
        <v>334523</v>
      </c>
      <c r="Y165" s="22" t="s">
        <v>2173</v>
      </c>
    </row>
    <row r="166" spans="1:25" s="22" customFormat="1" ht="14.3" x14ac:dyDescent="0.25">
      <c r="A166" s="25" t="s">
        <v>1538</v>
      </c>
      <c r="B166" s="25" t="s">
        <v>1683</v>
      </c>
      <c r="C166" s="23">
        <v>2.1614451030200398E-4</v>
      </c>
      <c r="D166" s="23">
        <v>0</v>
      </c>
      <c r="E166" s="23">
        <v>0</v>
      </c>
      <c r="F166" s="23">
        <v>0</v>
      </c>
      <c r="G166" s="23">
        <v>0</v>
      </c>
      <c r="H166" s="23">
        <v>0</v>
      </c>
      <c r="I166" s="23">
        <v>0</v>
      </c>
      <c r="J166" s="23">
        <v>150</v>
      </c>
      <c r="K166" s="23">
        <v>81</v>
      </c>
      <c r="L166" s="23">
        <v>0</v>
      </c>
      <c r="M166" s="24">
        <v>943</v>
      </c>
      <c r="N166" s="24">
        <v>670883.01826070005</v>
      </c>
      <c r="O166" s="25">
        <v>1.788871075484302</v>
      </c>
      <c r="P166" s="24">
        <v>0</v>
      </c>
      <c r="Q166" s="24">
        <v>50634</v>
      </c>
      <c r="R166" s="24">
        <v>0</v>
      </c>
      <c r="S166" s="24">
        <v>0</v>
      </c>
      <c r="T166" s="24">
        <v>50634</v>
      </c>
      <c r="U166" s="24">
        <v>0</v>
      </c>
      <c r="V166" s="24">
        <v>0</v>
      </c>
      <c r="W166" s="24">
        <v>23772</v>
      </c>
      <c r="X166" s="24">
        <v>74406</v>
      </c>
      <c r="Y166" s="22" t="s">
        <v>2173</v>
      </c>
    </row>
    <row r="167" spans="1:25" s="22" customFormat="1" ht="14.3" x14ac:dyDescent="0.25">
      <c r="A167" s="25" t="s">
        <v>1538</v>
      </c>
      <c r="B167" s="25" t="s">
        <v>1679</v>
      </c>
      <c r="C167" s="23">
        <v>4271.4788672566374</v>
      </c>
      <c r="D167" s="23">
        <v>190</v>
      </c>
      <c r="E167" s="23">
        <v>150</v>
      </c>
      <c r="F167" s="23">
        <v>195</v>
      </c>
      <c r="G167" s="23">
        <v>385</v>
      </c>
      <c r="H167" s="23">
        <v>135</v>
      </c>
      <c r="I167" s="23">
        <v>472</v>
      </c>
      <c r="J167" s="23">
        <v>2454</v>
      </c>
      <c r="K167" s="23">
        <v>3631</v>
      </c>
      <c r="L167" s="23">
        <v>0</v>
      </c>
      <c r="M167" s="24">
        <v>1688</v>
      </c>
      <c r="N167" s="24">
        <v>670883.01826070005</v>
      </c>
      <c r="O167" s="25">
        <v>1.788871075484302</v>
      </c>
      <c r="P167" s="24">
        <v>0</v>
      </c>
      <c r="Q167" s="24">
        <v>1949203</v>
      </c>
      <c r="R167" s="24">
        <v>-13373</v>
      </c>
      <c r="S167" s="24">
        <v>-26807</v>
      </c>
      <c r="T167" s="24">
        <v>1909023</v>
      </c>
      <c r="U167" s="24">
        <v>0</v>
      </c>
      <c r="V167" s="24">
        <v>0</v>
      </c>
      <c r="W167" s="24">
        <v>0</v>
      </c>
      <c r="X167" s="24">
        <v>1909023</v>
      </c>
      <c r="Y167" s="22" t="s">
        <v>2173</v>
      </c>
    </row>
    <row r="168" spans="1:25" s="22" customFormat="1" ht="14.3" x14ac:dyDescent="0.25">
      <c r="A168" s="25" t="s">
        <v>1538</v>
      </c>
      <c r="B168" s="25" t="s">
        <v>1677</v>
      </c>
      <c r="C168" s="23">
        <v>72.531072679646016</v>
      </c>
      <c r="D168" s="23">
        <v>4</v>
      </c>
      <c r="E168" s="23">
        <v>4</v>
      </c>
      <c r="F168" s="23">
        <v>0</v>
      </c>
      <c r="G168" s="23">
        <v>4</v>
      </c>
      <c r="H168" s="23">
        <v>0</v>
      </c>
      <c r="I168" s="23">
        <v>8</v>
      </c>
      <c r="J168" s="23">
        <v>54</v>
      </c>
      <c r="K168" s="23">
        <v>59</v>
      </c>
      <c r="L168" s="23">
        <v>0</v>
      </c>
      <c r="M168" s="24">
        <v>1688</v>
      </c>
      <c r="N168" s="24">
        <v>670883.01826070005</v>
      </c>
      <c r="O168" s="25">
        <v>1.788871075484302</v>
      </c>
      <c r="P168" s="24">
        <v>0</v>
      </c>
      <c r="Q168" s="24">
        <v>50634</v>
      </c>
      <c r="R168" s="24">
        <v>0</v>
      </c>
      <c r="S168" s="24">
        <v>0</v>
      </c>
      <c r="T168" s="24">
        <v>50634</v>
      </c>
      <c r="U168" s="24">
        <v>0</v>
      </c>
      <c r="V168" s="24">
        <v>0</v>
      </c>
      <c r="W168" s="24">
        <v>23772</v>
      </c>
      <c r="X168" s="24">
        <v>74406</v>
      </c>
      <c r="Y168" s="22" t="s">
        <v>2173</v>
      </c>
    </row>
    <row r="169" spans="1:25" s="22" customFormat="1" ht="14.3" x14ac:dyDescent="0.25">
      <c r="A169" s="25" t="s">
        <v>1538</v>
      </c>
      <c r="B169" s="25" t="s">
        <v>1675</v>
      </c>
      <c r="C169" s="23">
        <v>130.11479805089334</v>
      </c>
      <c r="D169" s="23">
        <v>10</v>
      </c>
      <c r="E169" s="23">
        <v>15</v>
      </c>
      <c r="F169" s="23">
        <v>15</v>
      </c>
      <c r="G169" s="23">
        <v>4</v>
      </c>
      <c r="H169" s="23">
        <v>4</v>
      </c>
      <c r="I169" s="23">
        <v>31</v>
      </c>
      <c r="J169" s="23">
        <v>562</v>
      </c>
      <c r="K169" s="23">
        <v>428</v>
      </c>
      <c r="L169" s="23">
        <v>0</v>
      </c>
      <c r="M169" s="24">
        <v>1432</v>
      </c>
      <c r="N169" s="24">
        <v>670883.01826070005</v>
      </c>
      <c r="O169" s="25">
        <v>1.788871075484302</v>
      </c>
      <c r="P169" s="24">
        <v>0</v>
      </c>
      <c r="Q169" s="24">
        <v>61199</v>
      </c>
      <c r="R169" s="24">
        <v>-837</v>
      </c>
      <c r="S169" s="24">
        <v>-836</v>
      </c>
      <c r="T169" s="24">
        <v>59526</v>
      </c>
      <c r="U169" s="24">
        <v>0</v>
      </c>
      <c r="V169" s="24">
        <v>0</v>
      </c>
      <c r="W169" s="24">
        <v>14992</v>
      </c>
      <c r="X169" s="24">
        <v>74518</v>
      </c>
      <c r="Y169" s="22" t="s">
        <v>2173</v>
      </c>
    </row>
    <row r="170" spans="1:25" s="22" customFormat="1" ht="14.3" x14ac:dyDescent="0.25">
      <c r="A170" s="25" t="s">
        <v>1538</v>
      </c>
      <c r="B170" s="25" t="s">
        <v>1673</v>
      </c>
      <c r="C170" s="23">
        <v>2.1614451030200398E-4</v>
      </c>
      <c r="D170" s="23">
        <v>0</v>
      </c>
      <c r="E170" s="23">
        <v>0</v>
      </c>
      <c r="F170" s="23">
        <v>0</v>
      </c>
      <c r="G170" s="23">
        <v>0</v>
      </c>
      <c r="H170" s="23">
        <v>0</v>
      </c>
      <c r="I170" s="23">
        <v>0</v>
      </c>
      <c r="J170" s="23">
        <v>78</v>
      </c>
      <c r="K170" s="23">
        <v>78</v>
      </c>
      <c r="L170" s="23">
        <v>0</v>
      </c>
      <c r="M170" s="24">
        <v>943</v>
      </c>
      <c r="N170" s="24">
        <v>670883.01826070005</v>
      </c>
      <c r="O170" s="25">
        <v>1.788871075484302</v>
      </c>
      <c r="P170" s="24">
        <v>0</v>
      </c>
      <c r="Q170" s="24">
        <v>50634</v>
      </c>
      <c r="R170" s="24">
        <v>0</v>
      </c>
      <c r="S170" s="24">
        <v>0</v>
      </c>
      <c r="T170" s="24">
        <v>50634</v>
      </c>
      <c r="U170" s="24">
        <v>0</v>
      </c>
      <c r="V170" s="24">
        <v>0</v>
      </c>
      <c r="W170" s="24">
        <v>23772</v>
      </c>
      <c r="X170" s="24">
        <v>74406</v>
      </c>
      <c r="Y170" s="22" t="s">
        <v>2173</v>
      </c>
    </row>
    <row r="171" spans="1:25" s="22" customFormat="1" ht="14.3" x14ac:dyDescent="0.25">
      <c r="A171" s="25" t="s">
        <v>1538</v>
      </c>
      <c r="B171" s="25" t="s">
        <v>1671</v>
      </c>
      <c r="C171" s="23">
        <v>10.085724900242191</v>
      </c>
      <c r="D171" s="23">
        <v>0</v>
      </c>
      <c r="E171" s="23">
        <v>2.6683253231958179</v>
      </c>
      <c r="F171" s="23">
        <v>0</v>
      </c>
      <c r="G171" s="23">
        <v>0</v>
      </c>
      <c r="H171" s="23">
        <v>0</v>
      </c>
      <c r="I171" s="23">
        <v>2.6683253231958179</v>
      </c>
      <c r="J171" s="23">
        <v>51</v>
      </c>
      <c r="K171" s="23">
        <v>51</v>
      </c>
      <c r="L171" s="23">
        <v>0</v>
      </c>
      <c r="M171" s="24">
        <v>1203</v>
      </c>
      <c r="N171" s="24">
        <v>670883.01826070005</v>
      </c>
      <c r="O171" s="25">
        <v>1.788871075484302</v>
      </c>
      <c r="P171" s="24">
        <v>0</v>
      </c>
      <c r="Q171" s="24">
        <v>50634</v>
      </c>
      <c r="R171" s="24">
        <v>0</v>
      </c>
      <c r="S171" s="24">
        <v>0</v>
      </c>
      <c r="T171" s="24">
        <v>50634</v>
      </c>
      <c r="U171" s="24">
        <v>0</v>
      </c>
      <c r="V171" s="24">
        <v>0</v>
      </c>
      <c r="W171" s="24">
        <v>23772</v>
      </c>
      <c r="X171" s="24">
        <v>74406</v>
      </c>
      <c r="Y171" s="22" t="s">
        <v>2173</v>
      </c>
    </row>
    <row r="172" spans="1:25" s="22" customFormat="1" ht="14.3" x14ac:dyDescent="0.25">
      <c r="A172" s="25" t="s">
        <v>1538</v>
      </c>
      <c r="B172" s="25" t="s">
        <v>1670</v>
      </c>
      <c r="C172" s="23">
        <v>26.861861668228677</v>
      </c>
      <c r="D172" s="23">
        <v>4</v>
      </c>
      <c r="E172" s="23">
        <v>0</v>
      </c>
      <c r="F172" s="23">
        <v>4</v>
      </c>
      <c r="G172" s="23">
        <v>4</v>
      </c>
      <c r="H172" s="23">
        <v>0</v>
      </c>
      <c r="I172" s="23">
        <v>8</v>
      </c>
      <c r="J172" s="23">
        <v>135</v>
      </c>
      <c r="K172" s="23">
        <v>130</v>
      </c>
      <c r="L172" s="23">
        <v>0</v>
      </c>
      <c r="M172" s="24">
        <v>907</v>
      </c>
      <c r="N172" s="24">
        <v>670883.01826070005</v>
      </c>
      <c r="O172" s="25">
        <v>1.788871075484302</v>
      </c>
      <c r="P172" s="24">
        <v>0</v>
      </c>
      <c r="Q172" s="24">
        <v>50634</v>
      </c>
      <c r="R172" s="24">
        <v>0</v>
      </c>
      <c r="S172" s="24">
        <v>0</v>
      </c>
      <c r="T172" s="24">
        <v>50634</v>
      </c>
      <c r="U172" s="24">
        <v>0</v>
      </c>
      <c r="V172" s="24">
        <v>0</v>
      </c>
      <c r="W172" s="24">
        <v>23772</v>
      </c>
      <c r="X172" s="24">
        <v>74406</v>
      </c>
      <c r="Y172" s="22" t="s">
        <v>2173</v>
      </c>
    </row>
    <row r="173" spans="1:25" s="22" customFormat="1" ht="14.3" x14ac:dyDescent="0.25">
      <c r="A173" s="25" t="s">
        <v>1538</v>
      </c>
      <c r="B173" s="25" t="s">
        <v>1668</v>
      </c>
      <c r="C173" s="23">
        <v>103.61003786316776</v>
      </c>
      <c r="D173" s="23">
        <v>4</v>
      </c>
      <c r="E173" s="23">
        <v>15</v>
      </c>
      <c r="F173" s="23">
        <v>10</v>
      </c>
      <c r="G173" s="23">
        <v>15</v>
      </c>
      <c r="H173" s="23">
        <v>4</v>
      </c>
      <c r="I173" s="23">
        <v>29</v>
      </c>
      <c r="J173" s="23">
        <v>269</v>
      </c>
      <c r="K173" s="23">
        <v>110</v>
      </c>
      <c r="L173" s="23">
        <v>0</v>
      </c>
      <c r="M173" s="24">
        <v>907</v>
      </c>
      <c r="N173" s="24">
        <v>670883.01826070005</v>
      </c>
      <c r="O173" s="25">
        <v>1.788871075484302</v>
      </c>
      <c r="P173" s="24">
        <v>0</v>
      </c>
      <c r="Q173" s="24">
        <v>79141</v>
      </c>
      <c r="R173" s="24">
        <v>-902</v>
      </c>
      <c r="S173" s="24">
        <v>-1083</v>
      </c>
      <c r="T173" s="24">
        <v>77155</v>
      </c>
      <c r="U173" s="24">
        <v>0</v>
      </c>
      <c r="V173" s="24">
        <v>0</v>
      </c>
      <c r="W173" s="24">
        <v>0</v>
      </c>
      <c r="X173" s="24">
        <v>77155</v>
      </c>
      <c r="Y173" s="22" t="s">
        <v>2173</v>
      </c>
    </row>
    <row r="174" spans="1:25" s="22" customFormat="1" ht="14.3" x14ac:dyDescent="0.25">
      <c r="A174" s="25" t="s">
        <v>1538</v>
      </c>
      <c r="B174" s="25" t="s">
        <v>1666</v>
      </c>
      <c r="C174" s="23">
        <v>387.61098398169332</v>
      </c>
      <c r="D174" s="23">
        <v>14</v>
      </c>
      <c r="E174" s="23">
        <v>14</v>
      </c>
      <c r="F174" s="23">
        <v>40</v>
      </c>
      <c r="G174" s="23">
        <v>14</v>
      </c>
      <c r="H174" s="23">
        <v>14</v>
      </c>
      <c r="I174" s="23">
        <v>50</v>
      </c>
      <c r="J174" s="23">
        <v>417</v>
      </c>
      <c r="K174" s="23">
        <v>417</v>
      </c>
      <c r="L174" s="23">
        <v>0</v>
      </c>
      <c r="M174" s="24">
        <v>1177</v>
      </c>
      <c r="N174" s="24">
        <v>581158.19019300013</v>
      </c>
      <c r="O174" s="25">
        <v>1.788871075484302</v>
      </c>
      <c r="P174" s="24">
        <v>0</v>
      </c>
      <c r="Q174" s="24">
        <v>96309</v>
      </c>
      <c r="R174" s="24">
        <v>28954</v>
      </c>
      <c r="S174" s="24">
        <v>-1735</v>
      </c>
      <c r="T174" s="24">
        <v>123528</v>
      </c>
      <c r="U174" s="24">
        <v>0</v>
      </c>
      <c r="V174" s="24">
        <v>0</v>
      </c>
      <c r="W174" s="24">
        <v>0</v>
      </c>
      <c r="X174" s="24">
        <v>123528</v>
      </c>
      <c r="Y174" s="22" t="s">
        <v>2172</v>
      </c>
    </row>
    <row r="175" spans="1:25" s="22" customFormat="1" ht="14.3" x14ac:dyDescent="0.25">
      <c r="A175" s="25" t="s">
        <v>1538</v>
      </c>
      <c r="B175" s="25" t="s">
        <v>1664</v>
      </c>
      <c r="C175" s="23">
        <v>53.818104333605888</v>
      </c>
      <c r="D175" s="23">
        <v>8</v>
      </c>
      <c r="E175" s="23">
        <v>4</v>
      </c>
      <c r="F175" s="23">
        <v>4</v>
      </c>
      <c r="G175" s="23">
        <v>8</v>
      </c>
      <c r="H175" s="23">
        <v>4</v>
      </c>
      <c r="I175" s="23">
        <v>16</v>
      </c>
      <c r="J175" s="23">
        <v>156</v>
      </c>
      <c r="K175" s="23">
        <v>96</v>
      </c>
      <c r="L175" s="23">
        <v>0</v>
      </c>
      <c r="M175" s="24">
        <v>907</v>
      </c>
      <c r="N175" s="24">
        <v>670883.01826070005</v>
      </c>
      <c r="O175" s="25">
        <v>1.788871075484302</v>
      </c>
      <c r="P175" s="24">
        <v>0</v>
      </c>
      <c r="Q175" s="24">
        <v>50634</v>
      </c>
      <c r="R175" s="24">
        <v>0</v>
      </c>
      <c r="S175" s="24">
        <v>0</v>
      </c>
      <c r="T175" s="24">
        <v>50634</v>
      </c>
      <c r="U175" s="24">
        <v>0</v>
      </c>
      <c r="V175" s="24">
        <v>0</v>
      </c>
      <c r="W175" s="24">
        <v>23772</v>
      </c>
      <c r="X175" s="24">
        <v>74406</v>
      </c>
      <c r="Y175" s="22" t="s">
        <v>2172</v>
      </c>
    </row>
    <row r="176" spans="1:25" s="22" customFormat="1" ht="14.3" x14ac:dyDescent="0.25">
      <c r="A176" s="25" t="s">
        <v>1538</v>
      </c>
      <c r="B176" s="25" t="s">
        <v>1662</v>
      </c>
      <c r="C176" s="23">
        <v>631.33822929720577</v>
      </c>
      <c r="D176" s="23">
        <v>40</v>
      </c>
      <c r="E176" s="23">
        <v>35</v>
      </c>
      <c r="F176" s="23">
        <v>25</v>
      </c>
      <c r="G176" s="23">
        <v>95</v>
      </c>
      <c r="H176" s="23">
        <v>4</v>
      </c>
      <c r="I176" s="23">
        <v>100</v>
      </c>
      <c r="J176" s="23">
        <v>711</v>
      </c>
      <c r="K176" s="23">
        <v>663</v>
      </c>
      <c r="L176" s="23">
        <v>0</v>
      </c>
      <c r="M176" s="24">
        <v>943</v>
      </c>
      <c r="N176" s="24">
        <v>670883.01826070005</v>
      </c>
      <c r="O176" s="25">
        <v>1.788871075484302</v>
      </c>
      <c r="P176" s="24">
        <v>0</v>
      </c>
      <c r="Q176" s="24">
        <v>371167</v>
      </c>
      <c r="R176" s="24">
        <v>-1528</v>
      </c>
      <c r="S176" s="24">
        <v>-5119</v>
      </c>
      <c r="T176" s="24">
        <v>364520</v>
      </c>
      <c r="U176" s="24">
        <v>0</v>
      </c>
      <c r="V176" s="24">
        <v>0</v>
      </c>
      <c r="W176" s="24">
        <v>0</v>
      </c>
      <c r="X176" s="24">
        <v>364520</v>
      </c>
      <c r="Y176" s="22" t="s">
        <v>2173</v>
      </c>
    </row>
    <row r="177" spans="1:25" s="22" customFormat="1" ht="14.3" x14ac:dyDescent="0.25">
      <c r="A177" s="25" t="s">
        <v>1538</v>
      </c>
      <c r="B177" s="25" t="s">
        <v>1660</v>
      </c>
      <c r="C177" s="23">
        <v>120.14695207451312</v>
      </c>
      <c r="D177" s="23">
        <v>4</v>
      </c>
      <c r="E177" s="23">
        <v>4</v>
      </c>
      <c r="F177" s="23">
        <v>10</v>
      </c>
      <c r="G177" s="23">
        <v>20</v>
      </c>
      <c r="H177" s="23">
        <v>4</v>
      </c>
      <c r="I177" s="23">
        <v>18</v>
      </c>
      <c r="J177" s="23">
        <v>137</v>
      </c>
      <c r="K177" s="23">
        <v>136</v>
      </c>
      <c r="L177" s="23">
        <v>0</v>
      </c>
      <c r="M177" s="24">
        <v>943</v>
      </c>
      <c r="N177" s="24">
        <v>670883.01826069993</v>
      </c>
      <c r="O177" s="25">
        <v>1.788871075484302</v>
      </c>
      <c r="P177" s="24">
        <v>0</v>
      </c>
      <c r="Q177" s="24">
        <v>81226</v>
      </c>
      <c r="R177" s="24">
        <v>-1052</v>
      </c>
      <c r="S177" s="24">
        <v>-1110</v>
      </c>
      <c r="T177" s="24">
        <v>79063</v>
      </c>
      <c r="U177" s="24">
        <v>0</v>
      </c>
      <c r="V177" s="24">
        <v>0</v>
      </c>
      <c r="W177" s="24">
        <v>0</v>
      </c>
      <c r="X177" s="24">
        <v>79063</v>
      </c>
      <c r="Y177" s="22" t="s">
        <v>2173</v>
      </c>
    </row>
    <row r="178" spans="1:25" s="22" customFormat="1" ht="14.3" x14ac:dyDescent="0.25">
      <c r="A178" s="25" t="s">
        <v>1538</v>
      </c>
      <c r="B178" s="25" t="s">
        <v>1658</v>
      </c>
      <c r="C178" s="23">
        <v>58.350584070796465</v>
      </c>
      <c r="D178" s="23">
        <v>4</v>
      </c>
      <c r="E178" s="23">
        <v>0</v>
      </c>
      <c r="F178" s="23">
        <v>4</v>
      </c>
      <c r="G178" s="23">
        <v>4</v>
      </c>
      <c r="H178" s="23">
        <v>4</v>
      </c>
      <c r="I178" s="23">
        <v>8</v>
      </c>
      <c r="J178" s="23">
        <v>70</v>
      </c>
      <c r="K178" s="23">
        <v>71</v>
      </c>
      <c r="L178" s="23">
        <v>0</v>
      </c>
      <c r="M178" s="24">
        <v>1688</v>
      </c>
      <c r="N178" s="24">
        <v>670883.01826070005</v>
      </c>
      <c r="O178" s="25">
        <v>1.788871075484302</v>
      </c>
      <c r="P178" s="24">
        <v>0</v>
      </c>
      <c r="Q178" s="24">
        <v>50634</v>
      </c>
      <c r="R178" s="24">
        <v>-423</v>
      </c>
      <c r="S178" s="24">
        <v>0</v>
      </c>
      <c r="T178" s="24">
        <v>50211</v>
      </c>
      <c r="U178" s="24">
        <v>0</v>
      </c>
      <c r="V178" s="24">
        <v>0</v>
      </c>
      <c r="W178" s="24">
        <v>24190</v>
      </c>
      <c r="X178" s="24">
        <v>74401</v>
      </c>
      <c r="Y178" s="22" t="s">
        <v>2173</v>
      </c>
    </row>
    <row r="179" spans="1:25" s="22" customFormat="1" ht="14.3" x14ac:dyDescent="0.25">
      <c r="A179" s="25" t="s">
        <v>1538</v>
      </c>
      <c r="B179" s="25" t="s">
        <v>1656</v>
      </c>
      <c r="C179" s="23">
        <v>642.41402690582947</v>
      </c>
      <c r="D179" s="23">
        <v>15</v>
      </c>
      <c r="E179" s="23">
        <v>20</v>
      </c>
      <c r="F179" s="23">
        <v>40</v>
      </c>
      <c r="G179" s="23">
        <v>95</v>
      </c>
      <c r="H179" s="23">
        <v>4</v>
      </c>
      <c r="I179" s="23">
        <v>72</v>
      </c>
      <c r="J179" s="23">
        <v>873</v>
      </c>
      <c r="K179" s="23">
        <v>859</v>
      </c>
      <c r="L179" s="23">
        <v>0</v>
      </c>
      <c r="M179" s="24">
        <v>1482</v>
      </c>
      <c r="N179" s="24">
        <v>715983.34034640016</v>
      </c>
      <c r="O179" s="25">
        <v>1.788871075484302</v>
      </c>
      <c r="P179" s="24">
        <v>0</v>
      </c>
      <c r="Q179" s="24">
        <v>362532</v>
      </c>
      <c r="R179" s="24">
        <v>0</v>
      </c>
      <c r="S179" s="24">
        <v>-5020</v>
      </c>
      <c r="T179" s="24">
        <v>357512</v>
      </c>
      <c r="U179" s="24">
        <v>0</v>
      </c>
      <c r="V179" s="24">
        <v>0</v>
      </c>
      <c r="W179" s="24">
        <v>0</v>
      </c>
      <c r="X179" s="24">
        <v>357512</v>
      </c>
      <c r="Y179" s="22" t="s">
        <v>2173</v>
      </c>
    </row>
    <row r="180" spans="1:25" s="22" customFormat="1" ht="14.3" x14ac:dyDescent="0.25">
      <c r="A180" s="25" t="s">
        <v>1538</v>
      </c>
      <c r="B180" s="25" t="s">
        <v>1654</v>
      </c>
      <c r="C180" s="23">
        <v>177.9156591928251</v>
      </c>
      <c r="D180" s="23">
        <v>15</v>
      </c>
      <c r="E180" s="23">
        <v>4</v>
      </c>
      <c r="F180" s="23">
        <v>15</v>
      </c>
      <c r="G180" s="23">
        <v>50</v>
      </c>
      <c r="H180" s="23">
        <v>4</v>
      </c>
      <c r="I180" s="23">
        <v>31</v>
      </c>
      <c r="J180" s="23">
        <v>184</v>
      </c>
      <c r="K180" s="23">
        <v>184</v>
      </c>
      <c r="L180" s="23">
        <v>0</v>
      </c>
      <c r="M180" s="24">
        <v>1482</v>
      </c>
      <c r="N180" s="24">
        <v>715983.34034640016</v>
      </c>
      <c r="O180" s="25">
        <v>1.788871075484302</v>
      </c>
      <c r="P180" s="24">
        <v>0</v>
      </c>
      <c r="Q180" s="24">
        <v>184473</v>
      </c>
      <c r="R180" s="24">
        <v>0</v>
      </c>
      <c r="S180" s="24">
        <v>-2555</v>
      </c>
      <c r="T180" s="24">
        <v>181918</v>
      </c>
      <c r="U180" s="24">
        <v>0</v>
      </c>
      <c r="V180" s="24">
        <v>0</v>
      </c>
      <c r="W180" s="24">
        <v>0</v>
      </c>
      <c r="X180" s="24">
        <v>181918</v>
      </c>
      <c r="Y180" s="22" t="s">
        <v>2173</v>
      </c>
    </row>
    <row r="181" spans="1:25" s="22" customFormat="1" ht="14.3" x14ac:dyDescent="0.25">
      <c r="A181" s="25" t="s">
        <v>1538</v>
      </c>
      <c r="B181" s="25" t="s">
        <v>1652</v>
      </c>
      <c r="C181" s="23">
        <v>142.03580933946284</v>
      </c>
      <c r="D181" s="23">
        <v>15</v>
      </c>
      <c r="E181" s="23">
        <v>20</v>
      </c>
      <c r="F181" s="23">
        <v>10</v>
      </c>
      <c r="G181" s="23">
        <v>10</v>
      </c>
      <c r="H181" s="23">
        <v>4</v>
      </c>
      <c r="I181" s="23">
        <v>25</v>
      </c>
      <c r="J181" s="23">
        <v>296</v>
      </c>
      <c r="K181" s="23">
        <v>99</v>
      </c>
      <c r="L181" s="23">
        <v>0</v>
      </c>
      <c r="M181" s="24">
        <v>1192</v>
      </c>
      <c r="N181" s="24">
        <v>581158.19019300013</v>
      </c>
      <c r="O181" s="25">
        <v>1.788871075484302</v>
      </c>
      <c r="P181" s="24">
        <v>0</v>
      </c>
      <c r="Q181" s="24">
        <v>67867</v>
      </c>
      <c r="R181" s="24">
        <v>0</v>
      </c>
      <c r="S181" s="24">
        <v>-940</v>
      </c>
      <c r="T181" s="24">
        <v>66927</v>
      </c>
      <c r="U181" s="24">
        <v>0</v>
      </c>
      <c r="V181" s="24">
        <v>0</v>
      </c>
      <c r="W181" s="24">
        <v>7684</v>
      </c>
      <c r="X181" s="24">
        <v>74611</v>
      </c>
      <c r="Y181" s="22" t="s">
        <v>2173</v>
      </c>
    </row>
    <row r="182" spans="1:25" s="22" customFormat="1" ht="14.3" x14ac:dyDescent="0.25">
      <c r="A182" s="25" t="s">
        <v>1538</v>
      </c>
      <c r="B182" s="25" t="s">
        <v>1650</v>
      </c>
      <c r="C182" s="23">
        <v>81.544937207122771</v>
      </c>
      <c r="D182" s="23">
        <v>4</v>
      </c>
      <c r="E182" s="23">
        <v>4</v>
      </c>
      <c r="F182" s="23">
        <v>4</v>
      </c>
      <c r="G182" s="23">
        <v>0</v>
      </c>
      <c r="H182" s="23">
        <v>4</v>
      </c>
      <c r="I182" s="23">
        <v>12</v>
      </c>
      <c r="J182" s="23">
        <v>118</v>
      </c>
      <c r="K182" s="23">
        <v>116</v>
      </c>
      <c r="L182" s="23">
        <v>0</v>
      </c>
      <c r="M182" s="24">
        <v>907</v>
      </c>
      <c r="N182" s="24">
        <v>670883.01826070005</v>
      </c>
      <c r="O182" s="25">
        <v>1.788871075484302</v>
      </c>
      <c r="P182" s="24">
        <v>0</v>
      </c>
      <c r="Q182" s="24">
        <v>50634</v>
      </c>
      <c r="R182" s="24">
        <v>0</v>
      </c>
      <c r="S182" s="24">
        <v>0</v>
      </c>
      <c r="T182" s="24">
        <v>50634</v>
      </c>
      <c r="U182" s="24">
        <v>0</v>
      </c>
      <c r="V182" s="24">
        <v>0</v>
      </c>
      <c r="W182" s="24">
        <v>23772</v>
      </c>
      <c r="X182" s="24">
        <v>74406</v>
      </c>
      <c r="Y182" s="22" t="s">
        <v>2173</v>
      </c>
    </row>
    <row r="183" spans="1:25" s="22" customFormat="1" ht="14.3" x14ac:dyDescent="0.25">
      <c r="A183" s="25" t="s">
        <v>1538</v>
      </c>
      <c r="B183" s="25" t="s">
        <v>1648</v>
      </c>
      <c r="C183" s="23">
        <v>119.0520663277278</v>
      </c>
      <c r="D183" s="23">
        <v>20</v>
      </c>
      <c r="E183" s="23">
        <v>14</v>
      </c>
      <c r="F183" s="23">
        <v>4</v>
      </c>
      <c r="G183" s="23">
        <v>8</v>
      </c>
      <c r="H183" s="23">
        <v>4</v>
      </c>
      <c r="I183" s="23">
        <v>33</v>
      </c>
      <c r="J183" s="23">
        <v>354</v>
      </c>
      <c r="K183" s="23">
        <v>139</v>
      </c>
      <c r="L183" s="23">
        <v>0</v>
      </c>
      <c r="M183" s="24">
        <v>1432</v>
      </c>
      <c r="N183" s="24">
        <v>670883.01826069993</v>
      </c>
      <c r="O183" s="25">
        <v>1.788871075484302</v>
      </c>
      <c r="P183" s="24">
        <v>0</v>
      </c>
      <c r="Q183" s="24">
        <v>58276</v>
      </c>
      <c r="R183" s="24">
        <v>6287</v>
      </c>
      <c r="S183" s="24">
        <v>-894</v>
      </c>
      <c r="T183" s="24">
        <v>63669</v>
      </c>
      <c r="U183" s="24">
        <v>0</v>
      </c>
      <c r="V183" s="24">
        <v>0</v>
      </c>
      <c r="W183" s="24">
        <v>10901</v>
      </c>
      <c r="X183" s="24">
        <v>74570</v>
      </c>
      <c r="Y183" s="22" t="s">
        <v>2172</v>
      </c>
    </row>
    <row r="184" spans="1:25" s="22" customFormat="1" ht="14.3" x14ac:dyDescent="0.25">
      <c r="A184" s="25" t="s">
        <v>1538</v>
      </c>
      <c r="B184" s="25" t="s">
        <v>1646</v>
      </c>
      <c r="C184" s="23">
        <v>1.0900889655172412</v>
      </c>
      <c r="D184" s="23">
        <v>0</v>
      </c>
      <c r="E184" s="23">
        <v>0</v>
      </c>
      <c r="F184" s="23">
        <v>0</v>
      </c>
      <c r="G184" s="23">
        <v>0</v>
      </c>
      <c r="H184" s="23">
        <v>0</v>
      </c>
      <c r="I184" s="23">
        <v>0</v>
      </c>
      <c r="J184" s="23">
        <v>60</v>
      </c>
      <c r="K184" s="23">
        <v>33</v>
      </c>
      <c r="L184" s="23">
        <v>0</v>
      </c>
      <c r="M184" s="24">
        <v>1393</v>
      </c>
      <c r="N184" s="24">
        <v>670883.01826070005</v>
      </c>
      <c r="O184" s="25">
        <v>1.788871075484302</v>
      </c>
      <c r="P184" s="24">
        <v>0</v>
      </c>
      <c r="Q184" s="24">
        <v>50634</v>
      </c>
      <c r="R184" s="24">
        <v>0</v>
      </c>
      <c r="S184" s="24">
        <v>0</v>
      </c>
      <c r="T184" s="24">
        <v>50634</v>
      </c>
      <c r="U184" s="24">
        <v>0</v>
      </c>
      <c r="V184" s="24">
        <v>0</v>
      </c>
      <c r="W184" s="24">
        <v>23772</v>
      </c>
      <c r="X184" s="24">
        <v>74406</v>
      </c>
      <c r="Y184" s="22" t="s">
        <v>2173</v>
      </c>
    </row>
    <row r="185" spans="1:25" s="22" customFormat="1" ht="14.3" x14ac:dyDescent="0.25">
      <c r="A185" s="25" t="s">
        <v>1538</v>
      </c>
      <c r="B185" s="25" t="s">
        <v>1644</v>
      </c>
      <c r="C185" s="23">
        <v>298.92517006802723</v>
      </c>
      <c r="D185" s="23">
        <v>30</v>
      </c>
      <c r="E185" s="23">
        <v>25</v>
      </c>
      <c r="F185" s="23">
        <v>50</v>
      </c>
      <c r="G185" s="23">
        <v>10</v>
      </c>
      <c r="H185" s="23">
        <v>25</v>
      </c>
      <c r="I185" s="23">
        <v>94</v>
      </c>
      <c r="J185" s="23">
        <v>775</v>
      </c>
      <c r="K185" s="23">
        <v>629</v>
      </c>
      <c r="L185" s="23">
        <v>0</v>
      </c>
      <c r="M185" s="24">
        <v>1203</v>
      </c>
      <c r="N185" s="24">
        <v>670883.01826070005</v>
      </c>
      <c r="O185" s="25">
        <v>1.788871075484302</v>
      </c>
      <c r="P185" s="24">
        <v>0</v>
      </c>
      <c r="Q185" s="24">
        <v>195285</v>
      </c>
      <c r="R185" s="24">
        <v>0</v>
      </c>
      <c r="S185" s="24">
        <v>-2704</v>
      </c>
      <c r="T185" s="24">
        <v>192581</v>
      </c>
      <c r="U185" s="24">
        <v>0</v>
      </c>
      <c r="V185" s="24">
        <v>0</v>
      </c>
      <c r="W185" s="24">
        <v>0</v>
      </c>
      <c r="X185" s="24">
        <v>192581</v>
      </c>
      <c r="Y185" s="22" t="s">
        <v>2173</v>
      </c>
    </row>
    <row r="186" spans="1:25" s="22" customFormat="1" ht="14.3" x14ac:dyDescent="0.25">
      <c r="A186" s="25" t="s">
        <v>1538</v>
      </c>
      <c r="B186" s="25" t="s">
        <v>1642</v>
      </c>
      <c r="C186" s="23">
        <v>205.26363636363635</v>
      </c>
      <c r="D186" s="23">
        <v>15</v>
      </c>
      <c r="E186" s="23">
        <v>4</v>
      </c>
      <c r="F186" s="23">
        <v>20</v>
      </c>
      <c r="G186" s="23">
        <v>4</v>
      </c>
      <c r="H186" s="23">
        <v>10</v>
      </c>
      <c r="I186" s="23">
        <v>3</v>
      </c>
      <c r="J186" s="23">
        <v>657</v>
      </c>
      <c r="K186" s="23">
        <v>659</v>
      </c>
      <c r="L186" s="23">
        <v>0</v>
      </c>
      <c r="M186" s="24">
        <v>1755</v>
      </c>
      <c r="N186" s="24">
        <v>670883.01826070005</v>
      </c>
      <c r="O186" s="25">
        <v>1.788871075484302</v>
      </c>
      <c r="P186" s="24">
        <v>0</v>
      </c>
      <c r="Q186" s="24">
        <v>66952</v>
      </c>
      <c r="R186" s="24">
        <v>0</v>
      </c>
      <c r="S186" s="24">
        <v>-927</v>
      </c>
      <c r="T186" s="24">
        <v>66025</v>
      </c>
      <c r="U186" s="24">
        <v>0</v>
      </c>
      <c r="V186" s="24">
        <v>0</v>
      </c>
      <c r="W186" s="24">
        <v>8575</v>
      </c>
      <c r="X186" s="24">
        <v>74600</v>
      </c>
      <c r="Y186" s="22" t="s">
        <v>2173</v>
      </c>
    </row>
    <row r="187" spans="1:25" s="22" customFormat="1" ht="14.3" x14ac:dyDescent="0.25">
      <c r="A187" s="25" t="s">
        <v>1538</v>
      </c>
      <c r="B187" s="25" t="s">
        <v>1640</v>
      </c>
      <c r="C187" s="23">
        <v>50</v>
      </c>
      <c r="D187" s="23">
        <v>9</v>
      </c>
      <c r="E187" s="23">
        <v>3</v>
      </c>
      <c r="F187" s="23">
        <v>3</v>
      </c>
      <c r="G187" s="23">
        <v>18</v>
      </c>
      <c r="H187" s="23">
        <v>4</v>
      </c>
      <c r="I187" s="23">
        <v>15</v>
      </c>
      <c r="J187" s="23">
        <v>322</v>
      </c>
      <c r="K187" s="23">
        <v>40</v>
      </c>
      <c r="L187" s="23">
        <v>0</v>
      </c>
      <c r="M187" s="24">
        <v>816</v>
      </c>
      <c r="N187" s="24">
        <v>670883.01826070005</v>
      </c>
      <c r="O187" s="25">
        <v>1.788871075484302</v>
      </c>
      <c r="P187" s="24">
        <v>0</v>
      </c>
      <c r="Q187" s="24">
        <v>72117</v>
      </c>
      <c r="R187" s="24">
        <v>0</v>
      </c>
      <c r="S187" s="24">
        <v>-999</v>
      </c>
      <c r="T187" s="24">
        <v>71118</v>
      </c>
      <c r="U187" s="24">
        <v>0</v>
      </c>
      <c r="V187" s="24">
        <v>0</v>
      </c>
      <c r="W187" s="24">
        <v>3546</v>
      </c>
      <c r="X187" s="24">
        <v>74664</v>
      </c>
      <c r="Y187" s="22" t="s">
        <v>2173</v>
      </c>
    </row>
    <row r="188" spans="1:25" s="22" customFormat="1" ht="14.3" x14ac:dyDescent="0.25">
      <c r="A188" s="25" t="s">
        <v>1538</v>
      </c>
      <c r="B188" s="25" t="s">
        <v>1638</v>
      </c>
      <c r="C188" s="23">
        <v>11.332980106194691</v>
      </c>
      <c r="D188" s="23">
        <v>0</v>
      </c>
      <c r="E188" s="23">
        <v>4</v>
      </c>
      <c r="F188" s="23">
        <v>0</v>
      </c>
      <c r="G188" s="23">
        <v>4</v>
      </c>
      <c r="H188" s="23">
        <v>0</v>
      </c>
      <c r="I188" s="23">
        <v>4</v>
      </c>
      <c r="J188" s="23">
        <v>26</v>
      </c>
      <c r="K188" s="23">
        <v>22</v>
      </c>
      <c r="L188" s="23">
        <v>0</v>
      </c>
      <c r="M188" s="24">
        <v>1688</v>
      </c>
      <c r="N188" s="24">
        <v>670883.01826070005</v>
      </c>
      <c r="O188" s="25">
        <v>1.788871075484302</v>
      </c>
      <c r="P188" s="24">
        <v>0</v>
      </c>
      <c r="Q188" s="24">
        <v>50634</v>
      </c>
      <c r="R188" s="24">
        <v>0</v>
      </c>
      <c r="S188" s="24">
        <v>0</v>
      </c>
      <c r="T188" s="24">
        <v>50634</v>
      </c>
      <c r="U188" s="24">
        <v>0</v>
      </c>
      <c r="V188" s="24">
        <v>0</v>
      </c>
      <c r="W188" s="24">
        <v>23772</v>
      </c>
      <c r="X188" s="24">
        <v>74406</v>
      </c>
      <c r="Y188" s="22" t="s">
        <v>2173</v>
      </c>
    </row>
    <row r="189" spans="1:25" s="22" customFormat="1" ht="14.3" x14ac:dyDescent="0.25">
      <c r="A189" s="25" t="s">
        <v>1538</v>
      </c>
      <c r="B189" s="25" t="s">
        <v>1636</v>
      </c>
      <c r="C189" s="23">
        <v>142.95185972986494</v>
      </c>
      <c r="D189" s="23">
        <v>15</v>
      </c>
      <c r="E189" s="23">
        <v>25</v>
      </c>
      <c r="F189" s="23">
        <v>10</v>
      </c>
      <c r="G189" s="23">
        <v>40</v>
      </c>
      <c r="H189" s="23">
        <v>4</v>
      </c>
      <c r="I189" s="23">
        <v>50</v>
      </c>
      <c r="J189" s="23">
        <v>418</v>
      </c>
      <c r="K189" s="23">
        <v>156</v>
      </c>
      <c r="L189" s="23">
        <v>0</v>
      </c>
      <c r="M189" s="24">
        <v>816</v>
      </c>
      <c r="N189" s="24">
        <v>715983.34034640016</v>
      </c>
      <c r="O189" s="25">
        <v>1.788871075484302</v>
      </c>
      <c r="P189" s="24">
        <v>0</v>
      </c>
      <c r="Q189" s="24">
        <v>175464</v>
      </c>
      <c r="R189" s="24">
        <v>-1544</v>
      </c>
      <c r="S189" s="24">
        <v>-2408</v>
      </c>
      <c r="T189" s="24">
        <v>171511</v>
      </c>
      <c r="U189" s="24">
        <v>0</v>
      </c>
      <c r="V189" s="24">
        <v>0</v>
      </c>
      <c r="W189" s="24">
        <v>0</v>
      </c>
      <c r="X189" s="24">
        <v>171511</v>
      </c>
      <c r="Y189" s="22" t="s">
        <v>2173</v>
      </c>
    </row>
    <row r="190" spans="1:25" s="22" customFormat="1" ht="14.3" x14ac:dyDescent="0.25">
      <c r="A190" s="25" t="s">
        <v>1538</v>
      </c>
      <c r="B190" s="25" t="s">
        <v>2381</v>
      </c>
      <c r="C190" s="23">
        <v>72.295690909090908</v>
      </c>
      <c r="D190" s="23">
        <v>0</v>
      </c>
      <c r="E190" s="23">
        <v>4</v>
      </c>
      <c r="F190" s="23">
        <v>10</v>
      </c>
      <c r="G190" s="23">
        <v>4</v>
      </c>
      <c r="H190" s="23">
        <v>4</v>
      </c>
      <c r="I190" s="23">
        <v>4</v>
      </c>
      <c r="J190" s="23">
        <v>131</v>
      </c>
      <c r="K190" s="23">
        <v>110</v>
      </c>
      <c r="L190" s="23">
        <v>0</v>
      </c>
      <c r="M190" s="24">
        <v>1755</v>
      </c>
      <c r="N190" s="24">
        <v>670883.01826070005</v>
      </c>
      <c r="O190" s="25">
        <v>1.788871075484302</v>
      </c>
      <c r="P190" s="24">
        <v>0</v>
      </c>
      <c r="Q190" s="24">
        <v>50634</v>
      </c>
      <c r="R190" s="24">
        <v>0</v>
      </c>
      <c r="S190" s="24">
        <v>0</v>
      </c>
      <c r="T190" s="24">
        <v>50634</v>
      </c>
      <c r="U190" s="24">
        <v>0</v>
      </c>
      <c r="V190" s="24">
        <v>0</v>
      </c>
      <c r="W190" s="24">
        <v>23772</v>
      </c>
      <c r="X190" s="24">
        <v>74406</v>
      </c>
      <c r="Y190" s="22" t="s">
        <v>2173</v>
      </c>
    </row>
    <row r="191" spans="1:25" s="22" customFormat="1" ht="14.3" x14ac:dyDescent="0.25">
      <c r="A191" s="25" t="s">
        <v>1538</v>
      </c>
      <c r="B191" s="25" t="s">
        <v>1632</v>
      </c>
      <c r="C191" s="23">
        <v>393.68112059842082</v>
      </c>
      <c r="D191" s="23">
        <v>30</v>
      </c>
      <c r="E191" s="23">
        <v>30</v>
      </c>
      <c r="F191" s="23">
        <v>20</v>
      </c>
      <c r="G191" s="23">
        <v>70</v>
      </c>
      <c r="H191" s="23">
        <v>15</v>
      </c>
      <c r="I191" s="23">
        <v>66</v>
      </c>
      <c r="J191" s="23">
        <v>430</v>
      </c>
      <c r="K191" s="23">
        <v>429</v>
      </c>
      <c r="L191" s="23">
        <v>0</v>
      </c>
      <c r="M191" s="24">
        <v>1685</v>
      </c>
      <c r="N191" s="24">
        <v>670883.01826070005</v>
      </c>
      <c r="O191" s="25">
        <v>1.788871075484302</v>
      </c>
      <c r="P191" s="24">
        <v>0</v>
      </c>
      <c r="Q191" s="24">
        <v>299429</v>
      </c>
      <c r="R191" s="24">
        <v>-870</v>
      </c>
      <c r="S191" s="24">
        <v>-4134</v>
      </c>
      <c r="T191" s="24">
        <v>294425</v>
      </c>
      <c r="U191" s="24">
        <v>0</v>
      </c>
      <c r="V191" s="24">
        <v>0</v>
      </c>
      <c r="W191" s="24">
        <v>0</v>
      </c>
      <c r="X191" s="24">
        <v>294425</v>
      </c>
      <c r="Y191" s="22" t="s">
        <v>2173</v>
      </c>
    </row>
    <row r="192" spans="1:25" s="22" customFormat="1" ht="14.3" x14ac:dyDescent="0.25">
      <c r="A192" s="25" t="s">
        <v>1538</v>
      </c>
      <c r="B192" s="25" t="s">
        <v>2380</v>
      </c>
      <c r="C192" s="23">
        <v>301.88031090909089</v>
      </c>
      <c r="D192" s="23">
        <v>25</v>
      </c>
      <c r="E192" s="23">
        <v>20</v>
      </c>
      <c r="F192" s="23">
        <v>25</v>
      </c>
      <c r="G192" s="23">
        <v>10</v>
      </c>
      <c r="H192" s="23">
        <v>15</v>
      </c>
      <c r="I192" s="23">
        <v>40</v>
      </c>
      <c r="J192" s="23">
        <v>653</v>
      </c>
      <c r="K192" s="23">
        <v>450</v>
      </c>
      <c r="L192" s="23">
        <v>0</v>
      </c>
      <c r="M192" s="24">
        <v>1755</v>
      </c>
      <c r="N192" s="24">
        <v>670883.01826070005</v>
      </c>
      <c r="O192" s="25">
        <v>1.788871075484302</v>
      </c>
      <c r="P192" s="24">
        <v>0</v>
      </c>
      <c r="Q192" s="24">
        <v>131521</v>
      </c>
      <c r="R192" s="24">
        <v>55699</v>
      </c>
      <c r="S192" s="24">
        <v>-2593</v>
      </c>
      <c r="T192" s="24">
        <v>184628</v>
      </c>
      <c r="U192" s="24">
        <v>0</v>
      </c>
      <c r="V192" s="24">
        <v>0</v>
      </c>
      <c r="W192" s="24">
        <v>0</v>
      </c>
      <c r="X192" s="24">
        <v>184628</v>
      </c>
      <c r="Y192" s="22" t="s">
        <v>2173</v>
      </c>
    </row>
    <row r="193" spans="1:25" s="22" customFormat="1" ht="14.3" x14ac:dyDescent="0.25">
      <c r="A193" s="25" t="s">
        <v>1538</v>
      </c>
      <c r="B193" s="25" t="s">
        <v>1628</v>
      </c>
      <c r="C193" s="23">
        <v>197.27195741592061</v>
      </c>
      <c r="D193" s="23">
        <v>10</v>
      </c>
      <c r="E193" s="23">
        <v>4</v>
      </c>
      <c r="F193" s="23">
        <v>4</v>
      </c>
      <c r="G193" s="23">
        <v>4</v>
      </c>
      <c r="H193" s="23">
        <v>10</v>
      </c>
      <c r="I193" s="23">
        <v>18</v>
      </c>
      <c r="J193" s="23">
        <v>380</v>
      </c>
      <c r="K193" s="23">
        <v>149</v>
      </c>
      <c r="L193" s="23">
        <v>0</v>
      </c>
      <c r="M193" s="24">
        <v>1192</v>
      </c>
      <c r="N193" s="24">
        <v>581158.19019300013</v>
      </c>
      <c r="O193" s="25">
        <v>1.788871075484302</v>
      </c>
      <c r="P193" s="24">
        <v>0</v>
      </c>
      <c r="Q193" s="24">
        <v>53033</v>
      </c>
      <c r="R193" s="24">
        <v>0</v>
      </c>
      <c r="S193" s="24">
        <v>-734</v>
      </c>
      <c r="T193" s="24">
        <v>52299</v>
      </c>
      <c r="U193" s="24">
        <v>0</v>
      </c>
      <c r="V193" s="24">
        <v>0</v>
      </c>
      <c r="W193" s="24">
        <v>22128</v>
      </c>
      <c r="X193" s="24">
        <v>74427</v>
      </c>
      <c r="Y193" s="22" t="s">
        <v>2173</v>
      </c>
    </row>
    <row r="194" spans="1:25" s="22" customFormat="1" ht="14.3" x14ac:dyDescent="0.25">
      <c r="A194" s="25" t="s">
        <v>1538</v>
      </c>
      <c r="B194" s="25" t="s">
        <v>1626</v>
      </c>
      <c r="C194" s="23">
        <v>695.79591588862729</v>
      </c>
      <c r="D194" s="23">
        <v>70</v>
      </c>
      <c r="E194" s="23">
        <v>70</v>
      </c>
      <c r="F194" s="23">
        <v>30</v>
      </c>
      <c r="G194" s="23">
        <v>155</v>
      </c>
      <c r="H194" s="23">
        <v>25</v>
      </c>
      <c r="I194" s="23">
        <v>151</v>
      </c>
      <c r="J194" s="23">
        <v>803</v>
      </c>
      <c r="K194" s="23">
        <v>815</v>
      </c>
      <c r="L194" s="23">
        <v>0</v>
      </c>
      <c r="M194" s="24">
        <v>1685</v>
      </c>
      <c r="N194" s="24">
        <v>715983.34034640016</v>
      </c>
      <c r="O194" s="25">
        <v>1.788871075484302</v>
      </c>
      <c r="P194" s="24">
        <v>0</v>
      </c>
      <c r="Q194" s="24">
        <v>678300</v>
      </c>
      <c r="R194" s="24">
        <v>-1059</v>
      </c>
      <c r="S194" s="24">
        <v>-9378</v>
      </c>
      <c r="T194" s="24">
        <v>667863</v>
      </c>
      <c r="U194" s="24">
        <v>0</v>
      </c>
      <c r="V194" s="24">
        <v>0</v>
      </c>
      <c r="W194" s="24">
        <v>0</v>
      </c>
      <c r="X194" s="24">
        <v>667863</v>
      </c>
      <c r="Y194" s="22" t="s">
        <v>2173</v>
      </c>
    </row>
    <row r="195" spans="1:25" s="22" customFormat="1" ht="14.3" x14ac:dyDescent="0.25">
      <c r="A195" s="25" t="s">
        <v>1538</v>
      </c>
      <c r="B195" s="25" t="s">
        <v>1624</v>
      </c>
      <c r="C195" s="23">
        <v>280.62675333561407</v>
      </c>
      <c r="D195" s="23">
        <v>24</v>
      </c>
      <c r="E195" s="23">
        <v>24</v>
      </c>
      <c r="F195" s="23">
        <v>19</v>
      </c>
      <c r="G195" s="23">
        <v>14</v>
      </c>
      <c r="H195" s="23">
        <v>8</v>
      </c>
      <c r="I195" s="23">
        <v>44</v>
      </c>
      <c r="J195" s="23">
        <v>324</v>
      </c>
      <c r="K195" s="23">
        <v>203</v>
      </c>
      <c r="L195" s="23">
        <v>0</v>
      </c>
      <c r="M195" s="24">
        <v>1414</v>
      </c>
      <c r="N195" s="24">
        <v>581158.19019300013</v>
      </c>
      <c r="O195" s="25">
        <v>1.788871075484302</v>
      </c>
      <c r="P195" s="24">
        <v>0</v>
      </c>
      <c r="Q195" s="24">
        <v>85711</v>
      </c>
      <c r="R195" s="24">
        <v>-1479</v>
      </c>
      <c r="S195" s="24">
        <v>-1166</v>
      </c>
      <c r="T195" s="24">
        <v>83066</v>
      </c>
      <c r="U195" s="24">
        <v>0</v>
      </c>
      <c r="V195" s="24">
        <v>0</v>
      </c>
      <c r="W195" s="24">
        <v>0</v>
      </c>
      <c r="X195" s="24">
        <v>83066</v>
      </c>
      <c r="Y195" s="22" t="s">
        <v>2172</v>
      </c>
    </row>
    <row r="196" spans="1:25" s="22" customFormat="1" ht="14.3" x14ac:dyDescent="0.25">
      <c r="A196" s="25" t="s">
        <v>1538</v>
      </c>
      <c r="B196" s="25" t="s">
        <v>1622</v>
      </c>
      <c r="C196" s="23">
        <v>533.86051346316674</v>
      </c>
      <c r="D196" s="23">
        <v>45</v>
      </c>
      <c r="E196" s="23">
        <v>20</v>
      </c>
      <c r="F196" s="23">
        <v>25</v>
      </c>
      <c r="G196" s="23">
        <v>95</v>
      </c>
      <c r="H196" s="23">
        <v>10</v>
      </c>
      <c r="I196" s="23">
        <v>90</v>
      </c>
      <c r="J196" s="23">
        <v>619</v>
      </c>
      <c r="K196" s="23">
        <v>619</v>
      </c>
      <c r="L196" s="23">
        <v>0</v>
      </c>
      <c r="M196" s="24">
        <v>943</v>
      </c>
      <c r="N196" s="24">
        <v>670883.01826070005</v>
      </c>
      <c r="O196" s="25">
        <v>1.788871075484302</v>
      </c>
      <c r="P196" s="24">
        <v>0</v>
      </c>
      <c r="Q196" s="24">
        <v>372289</v>
      </c>
      <c r="R196" s="24">
        <v>-3485</v>
      </c>
      <c r="S196" s="24">
        <v>-5107</v>
      </c>
      <c r="T196" s="24">
        <v>363697</v>
      </c>
      <c r="U196" s="24">
        <v>0</v>
      </c>
      <c r="V196" s="24">
        <v>0</v>
      </c>
      <c r="W196" s="24">
        <v>0</v>
      </c>
      <c r="X196" s="24">
        <v>363697</v>
      </c>
      <c r="Y196" s="22" t="s">
        <v>2173</v>
      </c>
    </row>
    <row r="197" spans="1:25" s="22" customFormat="1" ht="14.3" x14ac:dyDescent="0.25">
      <c r="A197" s="25" t="s">
        <v>1538</v>
      </c>
      <c r="B197" s="25" t="s">
        <v>1620</v>
      </c>
      <c r="C197" s="23">
        <v>736.73597598694948</v>
      </c>
      <c r="D197" s="23">
        <v>45</v>
      </c>
      <c r="E197" s="23">
        <v>35</v>
      </c>
      <c r="F197" s="23">
        <v>40</v>
      </c>
      <c r="G197" s="23">
        <v>120</v>
      </c>
      <c r="H197" s="23">
        <v>15</v>
      </c>
      <c r="I197" s="23">
        <v>81</v>
      </c>
      <c r="J197" s="23">
        <v>1057</v>
      </c>
      <c r="K197" s="23">
        <v>1057</v>
      </c>
      <c r="L197" s="23">
        <v>0</v>
      </c>
      <c r="M197" s="24">
        <v>1412</v>
      </c>
      <c r="N197" s="24">
        <v>670883.01826070005</v>
      </c>
      <c r="O197" s="25">
        <v>1.788871075484302</v>
      </c>
      <c r="P197" s="24">
        <v>0</v>
      </c>
      <c r="Q197" s="24">
        <v>465700</v>
      </c>
      <c r="R197" s="24">
        <v>-4481</v>
      </c>
      <c r="S197" s="24">
        <v>-6387</v>
      </c>
      <c r="T197" s="24">
        <v>454832</v>
      </c>
      <c r="U197" s="24">
        <v>0</v>
      </c>
      <c r="V197" s="24">
        <v>0</v>
      </c>
      <c r="W197" s="24">
        <v>0</v>
      </c>
      <c r="X197" s="24">
        <v>454832</v>
      </c>
      <c r="Y197" s="22" t="s">
        <v>2173</v>
      </c>
    </row>
    <row r="198" spans="1:25" s="22" customFormat="1" ht="14.3" x14ac:dyDescent="0.25">
      <c r="A198" s="25" t="s">
        <v>1538</v>
      </c>
      <c r="B198" s="25" t="s">
        <v>1618</v>
      </c>
      <c r="C198" s="23">
        <v>132.86614173228347</v>
      </c>
      <c r="D198" s="23">
        <v>4</v>
      </c>
      <c r="E198" s="23">
        <v>14</v>
      </c>
      <c r="F198" s="23">
        <v>8</v>
      </c>
      <c r="G198" s="23">
        <v>8</v>
      </c>
      <c r="H198" s="23">
        <v>4</v>
      </c>
      <c r="I198" s="23">
        <v>8</v>
      </c>
      <c r="J198" s="23">
        <v>603</v>
      </c>
      <c r="K198" s="23">
        <v>110</v>
      </c>
      <c r="L198" s="23">
        <v>0</v>
      </c>
      <c r="M198" s="24">
        <v>1192</v>
      </c>
      <c r="N198" s="24">
        <v>581158.19019300013</v>
      </c>
      <c r="O198" s="25">
        <v>1.788871075484302</v>
      </c>
      <c r="P198" s="24">
        <v>0</v>
      </c>
      <c r="Q198" s="24">
        <v>50634</v>
      </c>
      <c r="R198" s="24">
        <v>0</v>
      </c>
      <c r="S198" s="24">
        <v>0</v>
      </c>
      <c r="T198" s="24">
        <v>50634</v>
      </c>
      <c r="U198" s="24">
        <v>0</v>
      </c>
      <c r="V198" s="24">
        <v>0</v>
      </c>
      <c r="W198" s="24">
        <v>23772</v>
      </c>
      <c r="X198" s="24">
        <v>74406</v>
      </c>
      <c r="Y198" s="22" t="s">
        <v>2172</v>
      </c>
    </row>
    <row r="199" spans="1:25" s="22" customFormat="1" ht="14.3" x14ac:dyDescent="0.25">
      <c r="A199" s="25" t="s">
        <v>1538</v>
      </c>
      <c r="B199" s="25" t="s">
        <v>1616</v>
      </c>
      <c r="C199" s="23">
        <v>72.934622311155579</v>
      </c>
      <c r="D199" s="23">
        <v>15</v>
      </c>
      <c r="E199" s="23">
        <v>4</v>
      </c>
      <c r="F199" s="23">
        <v>0</v>
      </c>
      <c r="G199" s="23">
        <v>25</v>
      </c>
      <c r="H199" s="23">
        <v>4</v>
      </c>
      <c r="I199" s="23">
        <v>19</v>
      </c>
      <c r="J199" s="23">
        <v>249</v>
      </c>
      <c r="K199" s="23">
        <v>125</v>
      </c>
      <c r="L199" s="23">
        <v>0</v>
      </c>
      <c r="M199" s="24">
        <v>816</v>
      </c>
      <c r="N199" s="24">
        <v>670883.01826070005</v>
      </c>
      <c r="O199" s="25">
        <v>1.788871075484302</v>
      </c>
      <c r="P199" s="24">
        <v>0</v>
      </c>
      <c r="Q199" s="24">
        <v>95490</v>
      </c>
      <c r="R199" s="24">
        <v>-408</v>
      </c>
      <c r="S199" s="24">
        <v>-1317</v>
      </c>
      <c r="T199" s="24">
        <v>93765</v>
      </c>
      <c r="U199" s="24">
        <v>0</v>
      </c>
      <c r="V199" s="24">
        <v>0</v>
      </c>
      <c r="W199" s="24">
        <v>0</v>
      </c>
      <c r="X199" s="24">
        <v>93765</v>
      </c>
      <c r="Y199" s="22" t="s">
        <v>2173</v>
      </c>
    </row>
    <row r="200" spans="1:25" s="22" customFormat="1" ht="14.3" x14ac:dyDescent="0.25">
      <c r="A200" s="25" t="s">
        <v>1538</v>
      </c>
      <c r="B200" s="25" t="s">
        <v>1614</v>
      </c>
      <c r="C200" s="23">
        <v>264.49024562958857</v>
      </c>
      <c r="D200" s="23">
        <v>15</v>
      </c>
      <c r="E200" s="23">
        <v>10</v>
      </c>
      <c r="F200" s="23">
        <v>10</v>
      </c>
      <c r="G200" s="23">
        <v>30</v>
      </c>
      <c r="H200" s="23">
        <v>4</v>
      </c>
      <c r="I200" s="23">
        <v>28</v>
      </c>
      <c r="J200" s="23">
        <v>380</v>
      </c>
      <c r="K200" s="23">
        <v>338</v>
      </c>
      <c r="L200" s="23">
        <v>0</v>
      </c>
      <c r="M200" s="24">
        <v>1685</v>
      </c>
      <c r="N200" s="24">
        <v>670883.01826070005</v>
      </c>
      <c r="O200" s="25">
        <v>1.788871075484302</v>
      </c>
      <c r="P200" s="24">
        <v>0</v>
      </c>
      <c r="Q200" s="24">
        <v>127531</v>
      </c>
      <c r="R200" s="24">
        <v>0</v>
      </c>
      <c r="S200" s="24">
        <v>-1766</v>
      </c>
      <c r="T200" s="24">
        <v>125765</v>
      </c>
      <c r="U200" s="24">
        <v>0</v>
      </c>
      <c r="V200" s="24">
        <v>0</v>
      </c>
      <c r="W200" s="24">
        <v>0</v>
      </c>
      <c r="X200" s="24">
        <v>125765</v>
      </c>
      <c r="Y200" s="22" t="s">
        <v>2173</v>
      </c>
    </row>
    <row r="201" spans="1:25" s="22" customFormat="1" ht="14.3" x14ac:dyDescent="0.25">
      <c r="A201" s="25" t="s">
        <v>1538</v>
      </c>
      <c r="B201" s="25" t="s">
        <v>1612</v>
      </c>
      <c r="C201" s="23">
        <v>586.0489260008311</v>
      </c>
      <c r="D201" s="23">
        <v>55</v>
      </c>
      <c r="E201" s="23">
        <v>25</v>
      </c>
      <c r="F201" s="23">
        <v>25</v>
      </c>
      <c r="G201" s="23">
        <v>120</v>
      </c>
      <c r="H201" s="23">
        <v>20</v>
      </c>
      <c r="I201" s="23">
        <v>105</v>
      </c>
      <c r="J201" s="23">
        <v>729</v>
      </c>
      <c r="K201" s="23">
        <v>698</v>
      </c>
      <c r="L201" s="23">
        <v>0</v>
      </c>
      <c r="M201" s="24">
        <v>1685</v>
      </c>
      <c r="N201" s="24">
        <v>670883.01826070005</v>
      </c>
      <c r="O201" s="25">
        <v>1.788871075484302</v>
      </c>
      <c r="P201" s="24">
        <v>0</v>
      </c>
      <c r="Q201" s="24">
        <v>475461</v>
      </c>
      <c r="R201" s="24">
        <v>-4281</v>
      </c>
      <c r="S201" s="24">
        <v>-6525</v>
      </c>
      <c r="T201" s="24">
        <v>464655</v>
      </c>
      <c r="U201" s="24">
        <v>0</v>
      </c>
      <c r="V201" s="24">
        <v>0</v>
      </c>
      <c r="W201" s="24">
        <v>0</v>
      </c>
      <c r="X201" s="24">
        <v>464655</v>
      </c>
      <c r="Y201" s="22" t="s">
        <v>2173</v>
      </c>
    </row>
    <row r="202" spans="1:25" s="22" customFormat="1" ht="14.3" x14ac:dyDescent="0.25">
      <c r="A202" s="25" t="s">
        <v>1538</v>
      </c>
      <c r="B202" s="25" t="s">
        <v>1610</v>
      </c>
      <c r="C202" s="23">
        <v>257.02512156606849</v>
      </c>
      <c r="D202" s="23">
        <v>10</v>
      </c>
      <c r="E202" s="23">
        <v>20</v>
      </c>
      <c r="F202" s="23">
        <v>15</v>
      </c>
      <c r="G202" s="23">
        <v>30</v>
      </c>
      <c r="H202" s="23">
        <v>4</v>
      </c>
      <c r="I202" s="23">
        <v>37</v>
      </c>
      <c r="J202" s="23">
        <v>266</v>
      </c>
      <c r="K202" s="23">
        <v>253</v>
      </c>
      <c r="L202" s="23">
        <v>0</v>
      </c>
      <c r="M202" s="24">
        <v>1412</v>
      </c>
      <c r="N202" s="24">
        <v>715983.34034640016</v>
      </c>
      <c r="O202" s="25">
        <v>1.788871075484302</v>
      </c>
      <c r="P202" s="24">
        <v>0</v>
      </c>
      <c r="Q202" s="24">
        <v>144263</v>
      </c>
      <c r="R202" s="24">
        <v>-3137</v>
      </c>
      <c r="S202" s="24">
        <v>-1954</v>
      </c>
      <c r="T202" s="24">
        <v>139172</v>
      </c>
      <c r="U202" s="24">
        <v>0</v>
      </c>
      <c r="V202" s="24">
        <v>0</v>
      </c>
      <c r="W202" s="24">
        <v>0</v>
      </c>
      <c r="X202" s="24">
        <v>139172</v>
      </c>
      <c r="Y202" s="22" t="s">
        <v>2173</v>
      </c>
    </row>
    <row r="203" spans="1:25" s="22" customFormat="1" ht="14.3" x14ac:dyDescent="0.25">
      <c r="A203" s="25" t="s">
        <v>1538</v>
      </c>
      <c r="B203" s="25" t="s">
        <v>2379</v>
      </c>
      <c r="C203" s="23">
        <v>1967.3644524236984</v>
      </c>
      <c r="D203" s="23">
        <v>145</v>
      </c>
      <c r="E203" s="23">
        <v>95</v>
      </c>
      <c r="F203" s="23">
        <v>160</v>
      </c>
      <c r="G203" s="23">
        <v>65</v>
      </c>
      <c r="H203" s="23">
        <v>125</v>
      </c>
      <c r="I203" s="23">
        <v>363</v>
      </c>
      <c r="J203" s="23">
        <v>4006</v>
      </c>
      <c r="K203" s="23">
        <v>3834</v>
      </c>
      <c r="L203" s="23">
        <v>1000.34</v>
      </c>
      <c r="M203" s="24">
        <v>1293</v>
      </c>
      <c r="N203" s="24">
        <v>581158.19019300013</v>
      </c>
      <c r="O203" s="25">
        <v>1.788871075484302</v>
      </c>
      <c r="P203" s="24">
        <v>585820</v>
      </c>
      <c r="Q203" s="24">
        <v>614780</v>
      </c>
      <c r="R203" s="24">
        <v>-6345</v>
      </c>
      <c r="S203" s="24">
        <v>-14648</v>
      </c>
      <c r="T203" s="24">
        <v>1179607</v>
      </c>
      <c r="U203" s="24">
        <v>0</v>
      </c>
      <c r="V203" s="24">
        <v>0</v>
      </c>
      <c r="W203" s="24">
        <v>0</v>
      </c>
      <c r="X203" s="24">
        <v>1179607</v>
      </c>
      <c r="Y203" s="22" t="s">
        <v>2172</v>
      </c>
    </row>
    <row r="204" spans="1:25" s="22" customFormat="1" ht="14.3" x14ac:dyDescent="0.25">
      <c r="A204" s="25" t="s">
        <v>1538</v>
      </c>
      <c r="B204" s="25" t="s">
        <v>1603</v>
      </c>
      <c r="C204" s="23">
        <v>118.29891017476351</v>
      </c>
      <c r="D204" s="23">
        <v>1</v>
      </c>
      <c r="E204" s="23">
        <v>5</v>
      </c>
      <c r="F204" s="23">
        <v>10</v>
      </c>
      <c r="G204" s="23">
        <v>15</v>
      </c>
      <c r="H204" s="23">
        <v>7</v>
      </c>
      <c r="I204" s="23">
        <v>16</v>
      </c>
      <c r="J204" s="23">
        <v>83</v>
      </c>
      <c r="K204" s="23">
        <v>26</v>
      </c>
      <c r="L204" s="23">
        <v>0</v>
      </c>
      <c r="M204" s="24">
        <v>1112.9756260380714</v>
      </c>
      <c r="N204" s="24">
        <v>581158.19019300002</v>
      </c>
      <c r="O204" s="25">
        <v>1.788871075484302</v>
      </c>
      <c r="P204" s="24">
        <v>0</v>
      </c>
      <c r="Q204" s="24">
        <v>63710</v>
      </c>
      <c r="R204" s="24">
        <v>-286</v>
      </c>
      <c r="S204" s="24">
        <v>-878</v>
      </c>
      <c r="T204" s="24">
        <v>62546</v>
      </c>
      <c r="U204" s="24">
        <v>0</v>
      </c>
      <c r="V204" s="24">
        <v>0</v>
      </c>
      <c r="W204" s="24">
        <v>12010</v>
      </c>
      <c r="X204" s="24">
        <v>74556</v>
      </c>
      <c r="Y204" s="22" t="s">
        <v>2173</v>
      </c>
    </row>
    <row r="205" spans="1:25" s="22" customFormat="1" ht="14.3" x14ac:dyDescent="0.25">
      <c r="A205" s="25" t="s">
        <v>1538</v>
      </c>
      <c r="B205" s="25" t="s">
        <v>1601</v>
      </c>
      <c r="C205" s="23">
        <v>74.797668700884955</v>
      </c>
      <c r="D205" s="23">
        <v>4</v>
      </c>
      <c r="E205" s="23">
        <v>10</v>
      </c>
      <c r="F205" s="23">
        <v>4</v>
      </c>
      <c r="G205" s="23">
        <v>15</v>
      </c>
      <c r="H205" s="23">
        <v>4</v>
      </c>
      <c r="I205" s="23">
        <v>18</v>
      </c>
      <c r="J205" s="23">
        <v>126</v>
      </c>
      <c r="K205" s="23">
        <v>111</v>
      </c>
      <c r="L205" s="23">
        <v>0</v>
      </c>
      <c r="M205" s="24">
        <v>1688</v>
      </c>
      <c r="N205" s="24">
        <v>670883.01826070005</v>
      </c>
      <c r="O205" s="25">
        <v>1.788871075484302</v>
      </c>
      <c r="P205" s="24">
        <v>0</v>
      </c>
      <c r="Q205" s="24">
        <v>67738</v>
      </c>
      <c r="R205" s="24">
        <v>130</v>
      </c>
      <c r="S205" s="24">
        <v>-940</v>
      </c>
      <c r="T205" s="24">
        <v>66928</v>
      </c>
      <c r="U205" s="24">
        <v>0</v>
      </c>
      <c r="V205" s="24">
        <v>0</v>
      </c>
      <c r="W205" s="24">
        <v>7683</v>
      </c>
      <c r="X205" s="24">
        <v>74611</v>
      </c>
      <c r="Y205" s="22" t="s">
        <v>2173</v>
      </c>
    </row>
    <row r="206" spans="1:25" s="22" customFormat="1" ht="14.3" x14ac:dyDescent="0.25">
      <c r="A206" s="25" t="s">
        <v>1538</v>
      </c>
      <c r="B206" s="25" t="s">
        <v>1599</v>
      </c>
      <c r="C206" s="23">
        <v>2.0928106385926029E-4</v>
      </c>
      <c r="D206" s="23">
        <v>0</v>
      </c>
      <c r="E206" s="23">
        <v>0</v>
      </c>
      <c r="F206" s="23">
        <v>0</v>
      </c>
      <c r="G206" s="23">
        <v>0</v>
      </c>
      <c r="H206" s="23">
        <v>0</v>
      </c>
      <c r="I206" s="23">
        <v>0</v>
      </c>
      <c r="J206" s="23">
        <v>131</v>
      </c>
      <c r="K206" s="23">
        <v>68</v>
      </c>
      <c r="L206" s="23">
        <v>0</v>
      </c>
      <c r="M206" s="24">
        <v>1685</v>
      </c>
      <c r="N206" s="24">
        <v>670883.01826070005</v>
      </c>
      <c r="O206" s="25">
        <v>1.788871075484302</v>
      </c>
      <c r="P206" s="24">
        <v>0</v>
      </c>
      <c r="Q206" s="24">
        <v>50634</v>
      </c>
      <c r="R206" s="24">
        <v>0</v>
      </c>
      <c r="S206" s="24">
        <v>0</v>
      </c>
      <c r="T206" s="24">
        <v>50634</v>
      </c>
      <c r="U206" s="24">
        <v>0</v>
      </c>
      <c r="V206" s="24">
        <v>0</v>
      </c>
      <c r="W206" s="24">
        <v>23772</v>
      </c>
      <c r="X206" s="24">
        <v>74406</v>
      </c>
      <c r="Y206" s="22" t="s">
        <v>2173</v>
      </c>
    </row>
    <row r="207" spans="1:25" s="22" customFormat="1" ht="14.3" x14ac:dyDescent="0.25">
      <c r="A207" s="25" t="s">
        <v>1538</v>
      </c>
      <c r="B207" s="25" t="s">
        <v>1597</v>
      </c>
      <c r="C207" s="23">
        <v>58.374826347305387</v>
      </c>
      <c r="D207" s="23">
        <v>4</v>
      </c>
      <c r="E207" s="23">
        <v>4</v>
      </c>
      <c r="F207" s="23">
        <v>4</v>
      </c>
      <c r="G207" s="23">
        <v>4</v>
      </c>
      <c r="H207" s="23">
        <v>0</v>
      </c>
      <c r="I207" s="23">
        <v>11</v>
      </c>
      <c r="J207" s="23">
        <v>245</v>
      </c>
      <c r="K207" s="23">
        <v>137</v>
      </c>
      <c r="L207" s="23">
        <v>0</v>
      </c>
      <c r="M207" s="24">
        <v>1202</v>
      </c>
      <c r="N207" s="24">
        <v>670883.01826070005</v>
      </c>
      <c r="O207" s="25">
        <v>1.788871075484302</v>
      </c>
      <c r="P207" s="24">
        <v>0</v>
      </c>
      <c r="Q207" s="24">
        <v>50634</v>
      </c>
      <c r="R207" s="24">
        <v>0</v>
      </c>
      <c r="S207" s="24">
        <v>0</v>
      </c>
      <c r="T207" s="24">
        <v>50634</v>
      </c>
      <c r="U207" s="24">
        <v>0</v>
      </c>
      <c r="V207" s="24">
        <v>0</v>
      </c>
      <c r="W207" s="24">
        <v>23772</v>
      </c>
      <c r="X207" s="24">
        <v>74406</v>
      </c>
      <c r="Y207" s="22" t="s">
        <v>2173</v>
      </c>
    </row>
    <row r="208" spans="1:25" s="22" customFormat="1" ht="14.3" x14ac:dyDescent="0.25">
      <c r="A208" s="25" t="s">
        <v>1538</v>
      </c>
      <c r="B208" s="25" t="s">
        <v>2378</v>
      </c>
      <c r="C208" s="23">
        <v>581.65904640531937</v>
      </c>
      <c r="D208" s="23">
        <v>40</v>
      </c>
      <c r="E208" s="23">
        <v>30</v>
      </c>
      <c r="F208" s="23">
        <v>30</v>
      </c>
      <c r="G208" s="23">
        <v>125</v>
      </c>
      <c r="H208" s="23">
        <v>10</v>
      </c>
      <c r="I208" s="23">
        <v>58</v>
      </c>
      <c r="J208" s="23">
        <v>1037</v>
      </c>
      <c r="K208" s="23">
        <v>701</v>
      </c>
      <c r="L208" s="23">
        <v>0</v>
      </c>
      <c r="M208" s="24">
        <v>1685</v>
      </c>
      <c r="N208" s="24">
        <v>670883.01826070005</v>
      </c>
      <c r="O208" s="25">
        <v>1.788871075484302</v>
      </c>
      <c r="P208" s="24">
        <v>0</v>
      </c>
      <c r="Q208" s="24">
        <v>438990</v>
      </c>
      <c r="R208" s="24">
        <v>-1534</v>
      </c>
      <c r="S208" s="24">
        <v>-6058</v>
      </c>
      <c r="T208" s="24">
        <v>431398</v>
      </c>
      <c r="U208" s="24">
        <v>0</v>
      </c>
      <c r="V208" s="24">
        <v>0</v>
      </c>
      <c r="W208" s="24">
        <v>0</v>
      </c>
      <c r="X208" s="24">
        <v>431398</v>
      </c>
      <c r="Y208" s="22" t="s">
        <v>2173</v>
      </c>
    </row>
    <row r="209" spans="1:25" s="22" customFormat="1" ht="14.3" x14ac:dyDescent="0.25">
      <c r="A209" s="25" t="s">
        <v>1538</v>
      </c>
      <c r="B209" s="25" t="s">
        <v>1593</v>
      </c>
      <c r="C209" s="23">
        <v>64.182467633816913</v>
      </c>
      <c r="D209" s="23">
        <v>4</v>
      </c>
      <c r="E209" s="23">
        <v>0</v>
      </c>
      <c r="F209" s="23">
        <v>0</v>
      </c>
      <c r="G209" s="23">
        <v>4</v>
      </c>
      <c r="H209" s="23">
        <v>4</v>
      </c>
      <c r="I209" s="23">
        <v>4</v>
      </c>
      <c r="J209" s="23">
        <v>364</v>
      </c>
      <c r="K209" s="23">
        <v>109</v>
      </c>
      <c r="L209" s="23">
        <v>0</v>
      </c>
      <c r="M209" s="24">
        <v>816</v>
      </c>
      <c r="N209" s="24">
        <v>670883.01826070005</v>
      </c>
      <c r="O209" s="25">
        <v>1.788871075484302</v>
      </c>
      <c r="P209" s="24">
        <v>0</v>
      </c>
      <c r="Q209" s="24">
        <v>50634</v>
      </c>
      <c r="R209" s="24">
        <v>5788</v>
      </c>
      <c r="S209" s="24">
        <v>0</v>
      </c>
      <c r="T209" s="24">
        <v>56422</v>
      </c>
      <c r="U209" s="24">
        <v>0</v>
      </c>
      <c r="V209" s="24">
        <v>0</v>
      </c>
      <c r="W209" s="24">
        <v>18057</v>
      </c>
      <c r="X209" s="24">
        <v>74479</v>
      </c>
      <c r="Y209" s="22" t="s">
        <v>2173</v>
      </c>
    </row>
    <row r="210" spans="1:25" s="22" customFormat="1" ht="14.3" x14ac:dyDescent="0.25">
      <c r="A210" s="25" t="s">
        <v>1538</v>
      </c>
      <c r="B210" s="25" t="s">
        <v>1591</v>
      </c>
      <c r="C210" s="23">
        <v>50.998410477876106</v>
      </c>
      <c r="D210" s="23">
        <v>4</v>
      </c>
      <c r="E210" s="23">
        <v>4</v>
      </c>
      <c r="F210" s="23">
        <v>4</v>
      </c>
      <c r="G210" s="23">
        <v>15</v>
      </c>
      <c r="H210" s="23">
        <v>0</v>
      </c>
      <c r="I210" s="23">
        <v>12</v>
      </c>
      <c r="J210" s="23">
        <v>63</v>
      </c>
      <c r="K210" s="23">
        <v>39</v>
      </c>
      <c r="L210" s="23">
        <v>0</v>
      </c>
      <c r="M210" s="24">
        <v>1688</v>
      </c>
      <c r="N210" s="24">
        <v>715983.34034640016</v>
      </c>
      <c r="O210" s="25">
        <v>1.788871075484302</v>
      </c>
      <c r="P210" s="24">
        <v>0</v>
      </c>
      <c r="Q210" s="24">
        <v>54916</v>
      </c>
      <c r="R210" s="24">
        <v>0</v>
      </c>
      <c r="S210" s="24">
        <v>-760</v>
      </c>
      <c r="T210" s="24">
        <v>54156</v>
      </c>
      <c r="U210" s="24">
        <v>0</v>
      </c>
      <c r="V210" s="24">
        <v>0</v>
      </c>
      <c r="W210" s="24">
        <v>20295</v>
      </c>
      <c r="X210" s="24">
        <v>74451</v>
      </c>
      <c r="Y210" s="22" t="s">
        <v>2173</v>
      </c>
    </row>
    <row r="211" spans="1:25" s="22" customFormat="1" ht="14.3" x14ac:dyDescent="0.25">
      <c r="A211" s="25" t="s">
        <v>1538</v>
      </c>
      <c r="B211" s="25" t="s">
        <v>2377</v>
      </c>
      <c r="C211" s="23">
        <v>517.12736799990216</v>
      </c>
      <c r="D211" s="23">
        <v>44.549735703988468</v>
      </c>
      <c r="E211" s="23">
        <v>64.097068716962994</v>
      </c>
      <c r="F211" s="23">
        <v>43.640557424315233</v>
      </c>
      <c r="G211" s="23">
        <v>45.458913983661702</v>
      </c>
      <c r="H211" s="23">
        <v>43.185968284478619</v>
      </c>
      <c r="I211" s="23">
        <v>152.2873618452667</v>
      </c>
      <c r="J211" s="23">
        <v>1379</v>
      </c>
      <c r="K211" s="23">
        <v>1892</v>
      </c>
      <c r="L211" s="23">
        <v>0</v>
      </c>
      <c r="M211" s="24">
        <v>1432</v>
      </c>
      <c r="N211" s="24">
        <v>581158.19019300002</v>
      </c>
      <c r="O211" s="25">
        <v>1.788871075484302</v>
      </c>
      <c r="P211" s="24">
        <v>0</v>
      </c>
      <c r="Q211" s="24">
        <v>335863</v>
      </c>
      <c r="R211" s="24">
        <v>-1871</v>
      </c>
      <c r="S211" s="24">
        <v>-4625</v>
      </c>
      <c r="T211" s="24">
        <v>329366</v>
      </c>
      <c r="U211" s="24">
        <v>0</v>
      </c>
      <c r="V211" s="24">
        <v>0</v>
      </c>
      <c r="W211" s="24">
        <v>0</v>
      </c>
      <c r="X211" s="24">
        <v>329366</v>
      </c>
      <c r="Y211" s="22" t="s">
        <v>2173</v>
      </c>
    </row>
    <row r="212" spans="1:25" s="22" customFormat="1" ht="14.3" x14ac:dyDescent="0.25">
      <c r="A212" s="25" t="s">
        <v>1538</v>
      </c>
      <c r="B212" s="25" t="s">
        <v>1586</v>
      </c>
      <c r="C212" s="23">
        <v>11.669539569784892</v>
      </c>
      <c r="D212" s="23">
        <v>10</v>
      </c>
      <c r="E212" s="23">
        <v>4</v>
      </c>
      <c r="F212" s="23">
        <v>4</v>
      </c>
      <c r="G212" s="23">
        <v>10</v>
      </c>
      <c r="H212" s="23">
        <v>4</v>
      </c>
      <c r="I212" s="23">
        <v>18</v>
      </c>
      <c r="J212" s="23">
        <v>42</v>
      </c>
      <c r="K212" s="23">
        <v>21</v>
      </c>
      <c r="L212" s="23">
        <v>0</v>
      </c>
      <c r="M212" s="24">
        <v>816</v>
      </c>
      <c r="N212" s="24">
        <v>715983.34034640016</v>
      </c>
      <c r="O212" s="25">
        <v>1.788871075484302</v>
      </c>
      <c r="P212" s="24">
        <v>0</v>
      </c>
      <c r="Q212" s="24">
        <v>57629</v>
      </c>
      <c r="R212" s="24">
        <v>0</v>
      </c>
      <c r="S212" s="24">
        <v>-798</v>
      </c>
      <c r="T212" s="24">
        <v>56831</v>
      </c>
      <c r="U212" s="24">
        <v>0</v>
      </c>
      <c r="V212" s="24">
        <v>0</v>
      </c>
      <c r="W212" s="24">
        <v>17653</v>
      </c>
      <c r="X212" s="24">
        <v>74484</v>
      </c>
      <c r="Y212" s="22" t="s">
        <v>2173</v>
      </c>
    </row>
    <row r="213" spans="1:25" s="22" customFormat="1" ht="14.3" x14ac:dyDescent="0.25">
      <c r="A213" s="25" t="s">
        <v>1538</v>
      </c>
      <c r="B213" s="25" t="s">
        <v>1584</v>
      </c>
      <c r="C213" s="23">
        <v>121.00290475030449</v>
      </c>
      <c r="D213" s="23">
        <v>20</v>
      </c>
      <c r="E213" s="23">
        <v>15</v>
      </c>
      <c r="F213" s="23">
        <v>10</v>
      </c>
      <c r="G213" s="23">
        <v>20</v>
      </c>
      <c r="H213" s="23">
        <v>4</v>
      </c>
      <c r="I213" s="23">
        <v>45</v>
      </c>
      <c r="J213" s="23">
        <v>169</v>
      </c>
      <c r="K213" s="23">
        <v>124</v>
      </c>
      <c r="L213" s="23">
        <v>0</v>
      </c>
      <c r="M213" s="24">
        <v>1297</v>
      </c>
      <c r="N213" s="24">
        <v>670883.01826070005</v>
      </c>
      <c r="O213" s="25">
        <v>1.788871075484302</v>
      </c>
      <c r="P213" s="24">
        <v>0</v>
      </c>
      <c r="Q213" s="24">
        <v>110754</v>
      </c>
      <c r="R213" s="24">
        <v>20617</v>
      </c>
      <c r="S213" s="24">
        <v>-1819</v>
      </c>
      <c r="T213" s="24">
        <v>129552</v>
      </c>
      <c r="U213" s="24">
        <v>0</v>
      </c>
      <c r="V213" s="24">
        <v>0</v>
      </c>
      <c r="W213" s="24">
        <v>0</v>
      </c>
      <c r="X213" s="24">
        <v>129552</v>
      </c>
      <c r="Y213" s="22" t="s">
        <v>2173</v>
      </c>
    </row>
    <row r="214" spans="1:25" s="22" customFormat="1" ht="14.3" x14ac:dyDescent="0.25">
      <c r="A214" s="25" t="s">
        <v>1538</v>
      </c>
      <c r="B214" s="25" t="s">
        <v>1582</v>
      </c>
      <c r="C214" s="23">
        <v>207.13432736368182</v>
      </c>
      <c r="D214" s="23">
        <v>15</v>
      </c>
      <c r="E214" s="23">
        <v>20</v>
      </c>
      <c r="F214" s="23">
        <v>15</v>
      </c>
      <c r="G214" s="23">
        <v>40</v>
      </c>
      <c r="H214" s="23">
        <v>4</v>
      </c>
      <c r="I214" s="23">
        <v>50</v>
      </c>
      <c r="J214" s="23">
        <v>1014</v>
      </c>
      <c r="K214" s="23">
        <v>183</v>
      </c>
      <c r="L214" s="23">
        <v>0</v>
      </c>
      <c r="M214" s="24">
        <v>816</v>
      </c>
      <c r="N214" s="24">
        <v>715983.34034640016</v>
      </c>
      <c r="O214" s="25">
        <v>1.788871075484302</v>
      </c>
      <c r="P214" s="24">
        <v>0</v>
      </c>
      <c r="Q214" s="24">
        <v>177773</v>
      </c>
      <c r="R214" s="24">
        <v>0</v>
      </c>
      <c r="S214" s="24">
        <v>-2462</v>
      </c>
      <c r="T214" s="24">
        <v>175311</v>
      </c>
      <c r="U214" s="24">
        <v>0</v>
      </c>
      <c r="V214" s="24">
        <v>0</v>
      </c>
      <c r="W214" s="24">
        <v>0</v>
      </c>
      <c r="X214" s="24">
        <v>175311</v>
      </c>
      <c r="Y214" s="22" t="s">
        <v>2173</v>
      </c>
    </row>
    <row r="215" spans="1:25" s="22" customFormat="1" ht="14.3" x14ac:dyDescent="0.25">
      <c r="A215" s="25" t="s">
        <v>1538</v>
      </c>
      <c r="B215" s="25" t="s">
        <v>2376</v>
      </c>
      <c r="C215" s="23">
        <v>13.666156659616862</v>
      </c>
      <c r="D215" s="23">
        <v>1.1773185968284479</v>
      </c>
      <c r="E215" s="23">
        <v>1.6938971648246035</v>
      </c>
      <c r="F215" s="23">
        <v>1.1532916866890917</v>
      </c>
      <c r="G215" s="23">
        <v>1.2013455069678038</v>
      </c>
      <c r="H215" s="23">
        <v>1.1412782316194137</v>
      </c>
      <c r="I215" s="23">
        <v>4.0245074483421428</v>
      </c>
      <c r="J215" s="23">
        <v>432</v>
      </c>
      <c r="K215" s="23">
        <v>50</v>
      </c>
      <c r="L215" s="23">
        <v>0</v>
      </c>
      <c r="M215" s="24">
        <v>1432</v>
      </c>
      <c r="N215" s="24">
        <v>670883.01826070005</v>
      </c>
      <c r="O215" s="25">
        <v>1.788871075484302</v>
      </c>
      <c r="P215" s="24">
        <v>0</v>
      </c>
      <c r="Q215" s="24">
        <v>50634</v>
      </c>
      <c r="R215" s="24">
        <v>0</v>
      </c>
      <c r="S215" s="24">
        <v>0</v>
      </c>
      <c r="T215" s="24">
        <v>50634</v>
      </c>
      <c r="U215" s="24">
        <v>0</v>
      </c>
      <c r="V215" s="24">
        <v>0</v>
      </c>
      <c r="W215" s="24">
        <v>23772</v>
      </c>
      <c r="X215" s="24">
        <v>74406</v>
      </c>
      <c r="Y215" s="22" t="s">
        <v>2173</v>
      </c>
    </row>
    <row r="216" spans="1:25" s="22" customFormat="1" ht="14.3" x14ac:dyDescent="0.25">
      <c r="A216" s="25" t="s">
        <v>1538</v>
      </c>
      <c r="B216" s="25" t="s">
        <v>1580</v>
      </c>
      <c r="C216" s="23">
        <v>54.746091609977327</v>
      </c>
      <c r="D216" s="23">
        <v>4</v>
      </c>
      <c r="E216" s="23">
        <v>10</v>
      </c>
      <c r="F216" s="23">
        <v>10</v>
      </c>
      <c r="G216" s="23">
        <v>4</v>
      </c>
      <c r="H216" s="23">
        <v>0</v>
      </c>
      <c r="I216" s="23">
        <v>21</v>
      </c>
      <c r="J216" s="23">
        <v>90</v>
      </c>
      <c r="K216" s="23">
        <v>85</v>
      </c>
      <c r="L216" s="23">
        <v>0</v>
      </c>
      <c r="M216" s="24">
        <v>1241</v>
      </c>
      <c r="N216" s="24">
        <v>581158.19019300013</v>
      </c>
      <c r="O216" s="25">
        <v>1.788871075484302</v>
      </c>
      <c r="P216" s="24">
        <v>0</v>
      </c>
      <c r="Q216" s="24">
        <v>50634</v>
      </c>
      <c r="R216" s="24">
        <v>0</v>
      </c>
      <c r="S216" s="24">
        <v>0</v>
      </c>
      <c r="T216" s="24">
        <v>50634</v>
      </c>
      <c r="U216" s="24">
        <v>0</v>
      </c>
      <c r="V216" s="24">
        <v>0</v>
      </c>
      <c r="W216" s="24">
        <v>23772</v>
      </c>
      <c r="X216" s="24">
        <v>74406</v>
      </c>
      <c r="Y216" s="22" t="s">
        <v>2173</v>
      </c>
    </row>
    <row r="217" spans="1:25" s="22" customFormat="1" ht="14.3" x14ac:dyDescent="0.25">
      <c r="A217" s="25" t="s">
        <v>1538</v>
      </c>
      <c r="B217" s="25" t="s">
        <v>1578</v>
      </c>
      <c r="C217" s="23">
        <v>136.49382857142857</v>
      </c>
      <c r="D217" s="23">
        <v>10</v>
      </c>
      <c r="E217" s="23">
        <v>15</v>
      </c>
      <c r="F217" s="23">
        <v>4</v>
      </c>
      <c r="G217" s="23">
        <v>4</v>
      </c>
      <c r="H217" s="23">
        <v>0</v>
      </c>
      <c r="I217" s="23">
        <v>26</v>
      </c>
      <c r="J217" s="23">
        <v>147</v>
      </c>
      <c r="K217" s="23">
        <v>159</v>
      </c>
      <c r="L217" s="23">
        <v>0</v>
      </c>
      <c r="M217" s="24">
        <v>1241</v>
      </c>
      <c r="N217" s="24">
        <v>581158.19019300013</v>
      </c>
      <c r="O217" s="25">
        <v>1.788871075484302</v>
      </c>
      <c r="P217" s="24">
        <v>0</v>
      </c>
      <c r="Q217" s="24">
        <v>50634</v>
      </c>
      <c r="R217" s="24">
        <v>0</v>
      </c>
      <c r="S217" s="24">
        <v>0</v>
      </c>
      <c r="T217" s="24">
        <v>50634</v>
      </c>
      <c r="U217" s="24">
        <v>0</v>
      </c>
      <c r="V217" s="24">
        <v>0</v>
      </c>
      <c r="W217" s="24">
        <v>23772</v>
      </c>
      <c r="X217" s="24">
        <v>74406</v>
      </c>
      <c r="Y217" s="22" t="s">
        <v>2172</v>
      </c>
    </row>
    <row r="218" spans="1:25" s="22" customFormat="1" ht="14.3" x14ac:dyDescent="0.25">
      <c r="A218" s="25" t="s">
        <v>1538</v>
      </c>
      <c r="B218" s="25" t="s">
        <v>1576</v>
      </c>
      <c r="C218" s="23">
        <v>2.9173848924462229</v>
      </c>
      <c r="D218" s="23">
        <v>0</v>
      </c>
      <c r="E218" s="23">
        <v>0</v>
      </c>
      <c r="F218" s="23">
        <v>0</v>
      </c>
      <c r="G218" s="23">
        <v>0</v>
      </c>
      <c r="H218" s="23">
        <v>0</v>
      </c>
      <c r="I218" s="23">
        <v>0</v>
      </c>
      <c r="J218" s="23">
        <v>2</v>
      </c>
      <c r="K218" s="23">
        <v>3</v>
      </c>
      <c r="L218" s="23">
        <v>0</v>
      </c>
      <c r="M218" s="24">
        <v>816</v>
      </c>
      <c r="N218" s="24">
        <v>715983.34034640016</v>
      </c>
      <c r="O218" s="25">
        <v>1.788871075484302</v>
      </c>
      <c r="P218" s="24">
        <v>0</v>
      </c>
      <c r="Q218" s="24">
        <v>50634</v>
      </c>
      <c r="R218" s="24">
        <v>0</v>
      </c>
      <c r="S218" s="24">
        <v>0</v>
      </c>
      <c r="T218" s="24">
        <v>50634</v>
      </c>
      <c r="U218" s="24">
        <v>0</v>
      </c>
      <c r="V218" s="24">
        <v>0</v>
      </c>
      <c r="W218" s="24">
        <v>23772</v>
      </c>
      <c r="X218" s="24">
        <v>74406</v>
      </c>
      <c r="Y218" s="22" t="s">
        <v>2173</v>
      </c>
    </row>
    <row r="219" spans="1:25" s="22" customFormat="1" ht="14.3" x14ac:dyDescent="0.25">
      <c r="A219" s="25" t="s">
        <v>1538</v>
      </c>
      <c r="B219" s="25" t="s">
        <v>1574</v>
      </c>
      <c r="C219" s="23">
        <v>241.4433777531514</v>
      </c>
      <c r="D219" s="23">
        <v>15</v>
      </c>
      <c r="E219" s="23">
        <v>10</v>
      </c>
      <c r="F219" s="23">
        <v>10</v>
      </c>
      <c r="G219" s="23">
        <v>40</v>
      </c>
      <c r="H219" s="23">
        <v>4</v>
      </c>
      <c r="I219" s="23">
        <v>35</v>
      </c>
      <c r="J219" s="23">
        <v>202</v>
      </c>
      <c r="K219" s="23">
        <v>312</v>
      </c>
      <c r="L219" s="23">
        <v>0</v>
      </c>
      <c r="M219" s="24">
        <v>1685</v>
      </c>
      <c r="N219" s="24">
        <v>670883.01826070005</v>
      </c>
      <c r="O219" s="25">
        <v>1.788871075484302</v>
      </c>
      <c r="P219" s="24">
        <v>0</v>
      </c>
      <c r="Q219" s="24">
        <v>153797</v>
      </c>
      <c r="R219" s="24">
        <v>0</v>
      </c>
      <c r="S219" s="24">
        <v>-2130</v>
      </c>
      <c r="T219" s="24">
        <v>151668</v>
      </c>
      <c r="U219" s="24">
        <v>0</v>
      </c>
      <c r="V219" s="24">
        <v>0</v>
      </c>
      <c r="W219" s="24">
        <v>0</v>
      </c>
      <c r="X219" s="24">
        <v>151668</v>
      </c>
      <c r="Y219" s="22" t="s">
        <v>2173</v>
      </c>
    </row>
    <row r="220" spans="1:25" s="22" customFormat="1" ht="14.3" x14ac:dyDescent="0.25">
      <c r="A220" s="25" t="s">
        <v>1538</v>
      </c>
      <c r="B220" s="25" t="s">
        <v>1572</v>
      </c>
      <c r="C220" s="23">
        <v>129.88385188794152</v>
      </c>
      <c r="D220" s="23">
        <v>10</v>
      </c>
      <c r="E220" s="23">
        <v>4</v>
      </c>
      <c r="F220" s="23">
        <v>4</v>
      </c>
      <c r="G220" s="23">
        <v>25</v>
      </c>
      <c r="H220" s="23">
        <v>4</v>
      </c>
      <c r="I220" s="23">
        <v>18</v>
      </c>
      <c r="J220" s="23">
        <v>281</v>
      </c>
      <c r="K220" s="23">
        <v>109</v>
      </c>
      <c r="L220" s="23">
        <v>0</v>
      </c>
      <c r="M220" s="24">
        <v>1297</v>
      </c>
      <c r="N220" s="24">
        <v>670883.01826070005</v>
      </c>
      <c r="O220" s="25">
        <v>1.788871075484302</v>
      </c>
      <c r="P220" s="24">
        <v>0</v>
      </c>
      <c r="Q220" s="24">
        <v>95539</v>
      </c>
      <c r="R220" s="24">
        <v>0</v>
      </c>
      <c r="S220" s="24">
        <v>-1323</v>
      </c>
      <c r="T220" s="24">
        <v>94216</v>
      </c>
      <c r="U220" s="24">
        <v>0</v>
      </c>
      <c r="V220" s="24">
        <v>0</v>
      </c>
      <c r="W220" s="24">
        <v>0</v>
      </c>
      <c r="X220" s="24">
        <v>94216</v>
      </c>
      <c r="Y220" s="22" t="s">
        <v>2173</v>
      </c>
    </row>
    <row r="221" spans="1:25" s="22" customFormat="1" ht="14.3" x14ac:dyDescent="0.25">
      <c r="A221" s="25" t="s">
        <v>1538</v>
      </c>
      <c r="B221" s="25" t="s">
        <v>2375</v>
      </c>
      <c r="C221" s="23">
        <v>3748.793469881321</v>
      </c>
      <c r="D221" s="23">
        <v>180</v>
      </c>
      <c r="E221" s="23">
        <v>162</v>
      </c>
      <c r="F221" s="23">
        <v>132</v>
      </c>
      <c r="G221" s="23">
        <v>101</v>
      </c>
      <c r="H221" s="23">
        <v>137</v>
      </c>
      <c r="I221" s="23">
        <v>428</v>
      </c>
      <c r="J221" s="23">
        <v>25949</v>
      </c>
      <c r="K221" s="23">
        <v>13255</v>
      </c>
      <c r="L221" s="23">
        <v>756.87000000000023</v>
      </c>
      <c r="M221" s="24">
        <v>1482</v>
      </c>
      <c r="N221" s="24">
        <v>581158.19019300013</v>
      </c>
      <c r="O221" s="25">
        <v>1.788871075484302</v>
      </c>
      <c r="P221" s="24">
        <v>4192620</v>
      </c>
      <c r="Q221" s="24">
        <v>1031301</v>
      </c>
      <c r="R221" s="24">
        <v>0</v>
      </c>
      <c r="S221" s="24">
        <v>-43891</v>
      </c>
      <c r="T221" s="24">
        <v>5180030</v>
      </c>
      <c r="U221" s="24">
        <v>0</v>
      </c>
      <c r="V221" s="24">
        <v>0</v>
      </c>
      <c r="W221" s="24">
        <v>0</v>
      </c>
      <c r="X221" s="24">
        <v>5180030</v>
      </c>
      <c r="Y221" s="22" t="s">
        <v>2173</v>
      </c>
    </row>
    <row r="222" spans="1:25" s="22" customFormat="1" ht="14.3" x14ac:dyDescent="0.25">
      <c r="A222" s="25" t="s">
        <v>1538</v>
      </c>
      <c r="B222" s="25" t="s">
        <v>1568</v>
      </c>
      <c r="C222" s="23">
        <v>694.38667103448267</v>
      </c>
      <c r="D222" s="23">
        <v>40</v>
      </c>
      <c r="E222" s="23">
        <v>40</v>
      </c>
      <c r="F222" s="23">
        <v>40</v>
      </c>
      <c r="G222" s="23">
        <v>80</v>
      </c>
      <c r="H222" s="23">
        <v>20</v>
      </c>
      <c r="I222" s="23">
        <v>117</v>
      </c>
      <c r="J222" s="23">
        <v>915</v>
      </c>
      <c r="K222" s="23">
        <v>808</v>
      </c>
      <c r="L222" s="23">
        <v>0</v>
      </c>
      <c r="M222" s="24">
        <v>1393</v>
      </c>
      <c r="N222" s="24">
        <v>670883.01826070005</v>
      </c>
      <c r="O222" s="25">
        <v>1.788871075484302</v>
      </c>
      <c r="P222" s="24">
        <v>0</v>
      </c>
      <c r="Q222" s="24">
        <v>391576</v>
      </c>
      <c r="R222" s="24">
        <v>330</v>
      </c>
      <c r="S222" s="24">
        <v>-5427</v>
      </c>
      <c r="T222" s="24">
        <v>386478</v>
      </c>
      <c r="U222" s="24">
        <v>0</v>
      </c>
      <c r="V222" s="24">
        <v>0</v>
      </c>
      <c r="W222" s="24">
        <v>0</v>
      </c>
      <c r="X222" s="24">
        <v>386478</v>
      </c>
      <c r="Y222" s="22" t="s">
        <v>2173</v>
      </c>
    </row>
    <row r="223" spans="1:25" s="22" customFormat="1" ht="14.3" x14ac:dyDescent="0.25">
      <c r="A223" s="25" t="s">
        <v>1538</v>
      </c>
      <c r="B223" s="25" t="s">
        <v>1566</v>
      </c>
      <c r="C223" s="23">
        <v>401.18749575929206</v>
      </c>
      <c r="D223" s="23">
        <v>45</v>
      </c>
      <c r="E223" s="23">
        <v>10</v>
      </c>
      <c r="F223" s="23">
        <v>4</v>
      </c>
      <c r="G223" s="23">
        <v>70</v>
      </c>
      <c r="H223" s="23">
        <v>4</v>
      </c>
      <c r="I223" s="23">
        <v>59</v>
      </c>
      <c r="J223" s="23">
        <v>464</v>
      </c>
      <c r="K223" s="23">
        <v>504</v>
      </c>
      <c r="L223" s="23">
        <v>0</v>
      </c>
      <c r="M223" s="24">
        <v>1688</v>
      </c>
      <c r="N223" s="24">
        <v>670883.01826070005</v>
      </c>
      <c r="O223" s="25">
        <v>1.788871075484302</v>
      </c>
      <c r="P223" s="24">
        <v>0</v>
      </c>
      <c r="Q223" s="24">
        <v>263368</v>
      </c>
      <c r="R223" s="24">
        <v>-1353</v>
      </c>
      <c r="S223" s="24">
        <v>-3628</v>
      </c>
      <c r="T223" s="24">
        <v>258386</v>
      </c>
      <c r="U223" s="24">
        <v>0</v>
      </c>
      <c r="V223" s="24">
        <v>0</v>
      </c>
      <c r="W223" s="24">
        <v>0</v>
      </c>
      <c r="X223" s="24">
        <v>258386</v>
      </c>
      <c r="Y223" s="22" t="s">
        <v>2173</v>
      </c>
    </row>
    <row r="224" spans="1:25" s="22" customFormat="1" ht="14.3" x14ac:dyDescent="0.25">
      <c r="A224" s="25" t="s">
        <v>1538</v>
      </c>
      <c r="B224" s="25" t="s">
        <v>1564</v>
      </c>
      <c r="C224" s="23">
        <v>415.9203698973451</v>
      </c>
      <c r="D224" s="23">
        <v>35</v>
      </c>
      <c r="E224" s="23">
        <v>35</v>
      </c>
      <c r="F224" s="23">
        <v>20</v>
      </c>
      <c r="G224" s="23">
        <v>100</v>
      </c>
      <c r="H224" s="23">
        <v>10</v>
      </c>
      <c r="I224" s="23">
        <v>90</v>
      </c>
      <c r="J224" s="23">
        <v>602</v>
      </c>
      <c r="K224" s="23">
        <v>425</v>
      </c>
      <c r="L224" s="23">
        <v>0</v>
      </c>
      <c r="M224" s="24">
        <v>1688</v>
      </c>
      <c r="N224" s="24">
        <v>670883.01826070005</v>
      </c>
      <c r="O224" s="25">
        <v>1.788871075484302</v>
      </c>
      <c r="P224" s="24">
        <v>0</v>
      </c>
      <c r="Q224" s="24">
        <v>378242</v>
      </c>
      <c r="R224" s="24">
        <v>-3885</v>
      </c>
      <c r="S224" s="24">
        <v>-5184</v>
      </c>
      <c r="T224" s="24">
        <v>369173</v>
      </c>
      <c r="U224" s="24">
        <v>0</v>
      </c>
      <c r="V224" s="24">
        <v>0</v>
      </c>
      <c r="W224" s="24">
        <v>0</v>
      </c>
      <c r="X224" s="24">
        <v>369173</v>
      </c>
      <c r="Y224" s="22" t="s">
        <v>2173</v>
      </c>
    </row>
    <row r="225" spans="1:25" s="22" customFormat="1" ht="14.3" x14ac:dyDescent="0.25">
      <c r="A225" s="25" t="s">
        <v>1538</v>
      </c>
      <c r="B225" s="25" t="s">
        <v>1562</v>
      </c>
      <c r="C225" s="23">
        <v>350.18908528141594</v>
      </c>
      <c r="D225" s="23">
        <v>25</v>
      </c>
      <c r="E225" s="23">
        <v>20</v>
      </c>
      <c r="F225" s="23">
        <v>15</v>
      </c>
      <c r="G225" s="23">
        <v>60</v>
      </c>
      <c r="H225" s="23">
        <v>4</v>
      </c>
      <c r="I225" s="23">
        <v>60</v>
      </c>
      <c r="J225" s="23">
        <v>350</v>
      </c>
      <c r="K225" s="23">
        <v>350</v>
      </c>
      <c r="L225" s="23">
        <v>0</v>
      </c>
      <c r="M225" s="24">
        <v>1688</v>
      </c>
      <c r="N225" s="24">
        <v>670883.01826070005</v>
      </c>
      <c r="O225" s="25">
        <v>1.788871075484302</v>
      </c>
      <c r="P225" s="24">
        <v>0</v>
      </c>
      <c r="Q225" s="24">
        <v>233027</v>
      </c>
      <c r="R225" s="24">
        <v>-92</v>
      </c>
      <c r="S225" s="24">
        <v>-3226</v>
      </c>
      <c r="T225" s="24">
        <v>229709</v>
      </c>
      <c r="U225" s="24">
        <v>0</v>
      </c>
      <c r="V225" s="24">
        <v>0</v>
      </c>
      <c r="W225" s="24">
        <v>0</v>
      </c>
      <c r="X225" s="24">
        <v>229709</v>
      </c>
      <c r="Y225" s="22" t="s">
        <v>2173</v>
      </c>
    </row>
    <row r="226" spans="1:25" s="22" customFormat="1" ht="14.3" x14ac:dyDescent="0.25">
      <c r="A226" s="25" t="s">
        <v>1538</v>
      </c>
      <c r="B226" s="25" t="s">
        <v>1560</v>
      </c>
      <c r="C226" s="23">
        <v>76.306227586206887</v>
      </c>
      <c r="D226" s="23">
        <v>4</v>
      </c>
      <c r="E226" s="23">
        <v>10</v>
      </c>
      <c r="F226" s="23">
        <v>4</v>
      </c>
      <c r="G226" s="23">
        <v>20</v>
      </c>
      <c r="H226" s="23">
        <v>4</v>
      </c>
      <c r="I226" s="23">
        <v>18</v>
      </c>
      <c r="J226" s="23">
        <v>96</v>
      </c>
      <c r="K226" s="23">
        <v>70</v>
      </c>
      <c r="L226" s="23">
        <v>0</v>
      </c>
      <c r="M226" s="24">
        <v>1393</v>
      </c>
      <c r="N226" s="24">
        <v>670883.01826070005</v>
      </c>
      <c r="O226" s="25">
        <v>1.788871075484302</v>
      </c>
      <c r="P226" s="24">
        <v>0</v>
      </c>
      <c r="Q226" s="24">
        <v>80003</v>
      </c>
      <c r="R226" s="24">
        <v>-683</v>
      </c>
      <c r="S226" s="24">
        <v>-1098</v>
      </c>
      <c r="T226" s="24">
        <v>78221</v>
      </c>
      <c r="U226" s="24">
        <v>0</v>
      </c>
      <c r="V226" s="24">
        <v>0</v>
      </c>
      <c r="W226" s="24">
        <v>0</v>
      </c>
      <c r="X226" s="24">
        <v>78221</v>
      </c>
      <c r="Y226" s="22" t="s">
        <v>2173</v>
      </c>
    </row>
    <row r="227" spans="1:25" s="22" customFormat="1" ht="14.3" x14ac:dyDescent="0.25">
      <c r="A227" s="25" t="s">
        <v>1538</v>
      </c>
      <c r="B227" s="25" t="s">
        <v>1558</v>
      </c>
      <c r="C227" s="23">
        <v>178.524132397774</v>
      </c>
      <c r="D227" s="23">
        <v>25</v>
      </c>
      <c r="E227" s="23">
        <v>15</v>
      </c>
      <c r="F227" s="23">
        <v>20</v>
      </c>
      <c r="G227" s="23">
        <v>25</v>
      </c>
      <c r="H227" s="23">
        <v>15</v>
      </c>
      <c r="I227" s="23">
        <v>60</v>
      </c>
      <c r="J227" s="23">
        <v>674</v>
      </c>
      <c r="K227" s="23">
        <v>185</v>
      </c>
      <c r="L227" s="23">
        <v>0</v>
      </c>
      <c r="M227" s="24">
        <v>1192</v>
      </c>
      <c r="N227" s="24">
        <v>670883.01826070005</v>
      </c>
      <c r="O227" s="25">
        <v>1.788871075484302</v>
      </c>
      <c r="P227" s="24">
        <v>0</v>
      </c>
      <c r="Q227" s="24">
        <v>165761</v>
      </c>
      <c r="R227" s="24">
        <v>-367</v>
      </c>
      <c r="S227" s="24">
        <v>-2290</v>
      </c>
      <c r="T227" s="24">
        <v>163104</v>
      </c>
      <c r="U227" s="24">
        <v>0</v>
      </c>
      <c r="V227" s="24">
        <v>0</v>
      </c>
      <c r="W227" s="24">
        <v>0</v>
      </c>
      <c r="X227" s="24">
        <v>163104</v>
      </c>
      <c r="Y227" s="22" t="s">
        <v>2173</v>
      </c>
    </row>
    <row r="228" spans="1:25" s="22" customFormat="1" ht="14.3" x14ac:dyDescent="0.25">
      <c r="A228" s="25" t="s">
        <v>1538</v>
      </c>
      <c r="B228" s="25" t="s">
        <v>1556</v>
      </c>
      <c r="C228" s="23">
        <v>6.7154654170571693</v>
      </c>
      <c r="D228" s="23">
        <v>4</v>
      </c>
      <c r="E228" s="23">
        <v>0</v>
      </c>
      <c r="F228" s="23">
        <v>0</v>
      </c>
      <c r="G228" s="23">
        <v>4</v>
      </c>
      <c r="H228" s="23">
        <v>0</v>
      </c>
      <c r="I228" s="23">
        <v>4</v>
      </c>
      <c r="J228" s="23">
        <v>81</v>
      </c>
      <c r="K228" s="23">
        <v>12</v>
      </c>
      <c r="L228" s="23">
        <v>0</v>
      </c>
      <c r="M228" s="24">
        <v>907</v>
      </c>
      <c r="N228" s="24">
        <v>670883.01826070005</v>
      </c>
      <c r="O228" s="25">
        <v>1.788871075484302</v>
      </c>
      <c r="P228" s="24">
        <v>0</v>
      </c>
      <c r="Q228" s="24">
        <v>50634</v>
      </c>
      <c r="R228" s="24">
        <v>0</v>
      </c>
      <c r="S228" s="24">
        <v>0</v>
      </c>
      <c r="T228" s="24">
        <v>50634</v>
      </c>
      <c r="U228" s="24">
        <v>0</v>
      </c>
      <c r="V228" s="24">
        <v>0</v>
      </c>
      <c r="W228" s="24">
        <v>23772</v>
      </c>
      <c r="X228" s="24">
        <v>74406</v>
      </c>
      <c r="Y228" s="22" t="s">
        <v>2173</v>
      </c>
    </row>
    <row r="229" spans="1:25" s="22" customFormat="1" ht="14.3" x14ac:dyDescent="0.25">
      <c r="A229" s="25" t="s">
        <v>1538</v>
      </c>
      <c r="B229" s="25" t="s">
        <v>2374</v>
      </c>
      <c r="C229" s="23">
        <v>56.664954559292042</v>
      </c>
      <c r="D229" s="23">
        <v>1.5</v>
      </c>
      <c r="E229" s="23">
        <v>3.5</v>
      </c>
      <c r="F229" s="23">
        <v>5</v>
      </c>
      <c r="G229" s="23">
        <v>6.5</v>
      </c>
      <c r="H229" s="23">
        <v>0</v>
      </c>
      <c r="I229" s="23">
        <v>10</v>
      </c>
      <c r="J229" s="23">
        <v>61</v>
      </c>
      <c r="K229" s="23">
        <v>60</v>
      </c>
      <c r="L229" s="23">
        <v>0</v>
      </c>
      <c r="M229" s="24">
        <v>1688</v>
      </c>
      <c r="N229" s="24">
        <v>670883.01826070005</v>
      </c>
      <c r="O229" s="25">
        <v>1.788871075484302</v>
      </c>
      <c r="P229" s="24">
        <v>0</v>
      </c>
      <c r="Q229" s="24">
        <v>50634</v>
      </c>
      <c r="R229" s="24">
        <v>0</v>
      </c>
      <c r="S229" s="24">
        <v>0</v>
      </c>
      <c r="T229" s="24">
        <v>50634</v>
      </c>
      <c r="U229" s="24">
        <v>0</v>
      </c>
      <c r="V229" s="24">
        <v>0</v>
      </c>
      <c r="W229" s="24">
        <v>23772</v>
      </c>
      <c r="X229" s="24">
        <v>74406</v>
      </c>
      <c r="Y229" s="22" t="s">
        <v>2173</v>
      </c>
    </row>
    <row r="230" spans="1:25" s="22" customFormat="1" ht="14.3" x14ac:dyDescent="0.25">
      <c r="A230" s="25" t="s">
        <v>1538</v>
      </c>
      <c r="B230" s="25" t="s">
        <v>1552</v>
      </c>
      <c r="C230" s="23">
        <v>582.21991965646214</v>
      </c>
      <c r="D230" s="23">
        <v>40</v>
      </c>
      <c r="E230" s="23">
        <v>25</v>
      </c>
      <c r="F230" s="23">
        <v>40</v>
      </c>
      <c r="G230" s="23">
        <v>50</v>
      </c>
      <c r="H230" s="23">
        <v>20</v>
      </c>
      <c r="I230" s="23">
        <v>87</v>
      </c>
      <c r="J230" s="23">
        <v>1185</v>
      </c>
      <c r="K230" s="23">
        <v>868</v>
      </c>
      <c r="L230" s="23">
        <v>0</v>
      </c>
      <c r="M230" s="24">
        <v>1685</v>
      </c>
      <c r="N230" s="24">
        <v>670883.01826070005</v>
      </c>
      <c r="O230" s="25">
        <v>1.788871075484302</v>
      </c>
      <c r="P230" s="24">
        <v>0</v>
      </c>
      <c r="Q230" s="24">
        <v>292957</v>
      </c>
      <c r="R230" s="24">
        <v>0</v>
      </c>
      <c r="S230" s="24">
        <v>-4057</v>
      </c>
      <c r="T230" s="24">
        <v>288900</v>
      </c>
      <c r="U230" s="24">
        <v>0</v>
      </c>
      <c r="V230" s="24">
        <v>0</v>
      </c>
      <c r="W230" s="24">
        <v>0</v>
      </c>
      <c r="X230" s="24">
        <v>288900</v>
      </c>
      <c r="Y230" s="22" t="s">
        <v>2173</v>
      </c>
    </row>
    <row r="231" spans="1:25" s="22" customFormat="1" ht="14.3" x14ac:dyDescent="0.25">
      <c r="A231" s="25" t="s">
        <v>1538</v>
      </c>
      <c r="B231" s="25" t="s">
        <v>1550</v>
      </c>
      <c r="C231" s="23">
        <v>17.205060123942562</v>
      </c>
      <c r="D231" s="23">
        <v>0</v>
      </c>
      <c r="E231" s="23">
        <v>4.5518490807458072</v>
      </c>
      <c r="F231" s="23">
        <v>0</v>
      </c>
      <c r="G231" s="23">
        <v>0</v>
      </c>
      <c r="H231" s="23">
        <v>0</v>
      </c>
      <c r="I231" s="23">
        <v>4.5518490807458072</v>
      </c>
      <c r="J231" s="23">
        <v>87</v>
      </c>
      <c r="K231" s="23">
        <v>87</v>
      </c>
      <c r="L231" s="23">
        <v>0</v>
      </c>
      <c r="M231" s="24">
        <v>1203</v>
      </c>
      <c r="N231" s="24">
        <v>670883.01826070005</v>
      </c>
      <c r="O231" s="25">
        <v>1.788871075484302</v>
      </c>
      <c r="P231" s="24">
        <v>0</v>
      </c>
      <c r="Q231" s="24">
        <v>50634</v>
      </c>
      <c r="R231" s="24">
        <v>0</v>
      </c>
      <c r="S231" s="24">
        <v>0</v>
      </c>
      <c r="T231" s="24">
        <v>50634</v>
      </c>
      <c r="U231" s="24">
        <v>0</v>
      </c>
      <c r="V231" s="24">
        <v>0</v>
      </c>
      <c r="W231" s="24">
        <v>23772</v>
      </c>
      <c r="X231" s="24">
        <v>74406</v>
      </c>
      <c r="Y231" s="22" t="s">
        <v>2173</v>
      </c>
    </row>
    <row r="232" spans="1:25" s="22" customFormat="1" ht="14.3" x14ac:dyDescent="0.25">
      <c r="A232" s="25" t="s">
        <v>1538</v>
      </c>
      <c r="B232" s="25" t="s">
        <v>1548</v>
      </c>
      <c r="C232" s="23">
        <v>131.28232016008005</v>
      </c>
      <c r="D232" s="23">
        <v>25</v>
      </c>
      <c r="E232" s="23">
        <v>10</v>
      </c>
      <c r="F232" s="23">
        <v>4</v>
      </c>
      <c r="G232" s="23">
        <v>55</v>
      </c>
      <c r="H232" s="23">
        <v>10</v>
      </c>
      <c r="I232" s="23">
        <v>39</v>
      </c>
      <c r="J232" s="23">
        <v>237</v>
      </c>
      <c r="K232" s="23">
        <v>237</v>
      </c>
      <c r="L232" s="23">
        <v>0</v>
      </c>
      <c r="M232" s="24">
        <v>816</v>
      </c>
      <c r="N232" s="24">
        <v>670883.01826070005</v>
      </c>
      <c r="O232" s="25">
        <v>1.788871075484302</v>
      </c>
      <c r="P232" s="24">
        <v>0</v>
      </c>
      <c r="Q232" s="24">
        <v>206273</v>
      </c>
      <c r="R232" s="24">
        <v>-302</v>
      </c>
      <c r="S232" s="24">
        <v>-2852</v>
      </c>
      <c r="T232" s="24">
        <v>203118</v>
      </c>
      <c r="U232" s="24">
        <v>0</v>
      </c>
      <c r="V232" s="24">
        <v>0</v>
      </c>
      <c r="W232" s="24">
        <v>0</v>
      </c>
      <c r="X232" s="24">
        <v>203118</v>
      </c>
      <c r="Y232" s="22" t="s">
        <v>2173</v>
      </c>
    </row>
    <row r="233" spans="1:25" s="22" customFormat="1" ht="14.3" x14ac:dyDescent="0.25">
      <c r="A233" s="25" t="s">
        <v>1538</v>
      </c>
      <c r="B233" s="25" t="s">
        <v>1546</v>
      </c>
      <c r="C233" s="23">
        <v>533.74697757847525</v>
      </c>
      <c r="D233" s="23">
        <v>25</v>
      </c>
      <c r="E233" s="23">
        <v>15</v>
      </c>
      <c r="F233" s="23">
        <v>25</v>
      </c>
      <c r="G233" s="23">
        <v>65</v>
      </c>
      <c r="H233" s="23">
        <v>10</v>
      </c>
      <c r="I233" s="23">
        <v>63</v>
      </c>
      <c r="J233" s="23">
        <v>593</v>
      </c>
      <c r="K233" s="23">
        <v>613</v>
      </c>
      <c r="L233" s="23">
        <v>0</v>
      </c>
      <c r="M233" s="24">
        <v>1482</v>
      </c>
      <c r="N233" s="24">
        <v>715983.34034640016</v>
      </c>
      <c r="O233" s="25">
        <v>1.788871075484302</v>
      </c>
      <c r="P233" s="24">
        <v>0</v>
      </c>
      <c r="Q233" s="24">
        <v>288097</v>
      </c>
      <c r="R233" s="24">
        <v>0</v>
      </c>
      <c r="S233" s="24">
        <v>-3990</v>
      </c>
      <c r="T233" s="24">
        <v>284108</v>
      </c>
      <c r="U233" s="24">
        <v>0</v>
      </c>
      <c r="V233" s="24">
        <v>0</v>
      </c>
      <c r="W233" s="24">
        <v>0</v>
      </c>
      <c r="X233" s="24">
        <v>284108</v>
      </c>
      <c r="Y233" s="22" t="s">
        <v>2173</v>
      </c>
    </row>
    <row r="234" spans="1:25" s="22" customFormat="1" ht="14.3" x14ac:dyDescent="0.25">
      <c r="A234" s="25" t="s">
        <v>1538</v>
      </c>
      <c r="B234" s="25" t="s">
        <v>1544</v>
      </c>
      <c r="C234" s="23">
        <v>134.9887975619892</v>
      </c>
      <c r="D234" s="23">
        <v>20</v>
      </c>
      <c r="E234" s="23">
        <v>20</v>
      </c>
      <c r="F234" s="23">
        <v>10</v>
      </c>
      <c r="G234" s="23">
        <v>55</v>
      </c>
      <c r="H234" s="23">
        <v>4</v>
      </c>
      <c r="I234" s="23">
        <v>50</v>
      </c>
      <c r="J234" s="23">
        <v>236</v>
      </c>
      <c r="K234" s="23">
        <v>215</v>
      </c>
      <c r="L234" s="23">
        <v>0</v>
      </c>
      <c r="M234" s="24">
        <v>1685</v>
      </c>
      <c r="N234" s="24">
        <v>670883.01826070005</v>
      </c>
      <c r="O234" s="25">
        <v>1.788871075484302</v>
      </c>
      <c r="P234" s="24">
        <v>0</v>
      </c>
      <c r="Q234" s="24">
        <v>201661</v>
      </c>
      <c r="R234" s="24">
        <v>-713</v>
      </c>
      <c r="S234" s="24">
        <v>-2783</v>
      </c>
      <c r="T234" s="24">
        <v>198165</v>
      </c>
      <c r="U234" s="24">
        <v>0</v>
      </c>
      <c r="V234" s="24">
        <v>0</v>
      </c>
      <c r="W234" s="24">
        <v>0</v>
      </c>
      <c r="X234" s="24">
        <v>198165</v>
      </c>
      <c r="Y234" s="22" t="s">
        <v>2173</v>
      </c>
    </row>
    <row r="235" spans="1:25" s="22" customFormat="1" ht="14.3" x14ac:dyDescent="0.25">
      <c r="A235" s="25" t="s">
        <v>1538</v>
      </c>
      <c r="B235" s="25" t="s">
        <v>1542</v>
      </c>
      <c r="C235" s="23">
        <v>170.10783432608395</v>
      </c>
      <c r="D235" s="23">
        <v>25</v>
      </c>
      <c r="E235" s="23">
        <v>10</v>
      </c>
      <c r="F235" s="23">
        <v>15</v>
      </c>
      <c r="G235" s="23">
        <v>25</v>
      </c>
      <c r="H235" s="23">
        <v>10</v>
      </c>
      <c r="I235" s="23">
        <v>50</v>
      </c>
      <c r="J235" s="23">
        <v>316</v>
      </c>
      <c r="K235" s="23">
        <v>316</v>
      </c>
      <c r="L235" s="23">
        <v>0</v>
      </c>
      <c r="M235" s="24">
        <v>1685</v>
      </c>
      <c r="N235" s="24">
        <v>670883.01826070005</v>
      </c>
      <c r="O235" s="25">
        <v>1.788871075484302</v>
      </c>
      <c r="P235" s="24">
        <v>0</v>
      </c>
      <c r="Q235" s="24">
        <v>144382</v>
      </c>
      <c r="R235" s="24">
        <v>6030</v>
      </c>
      <c r="S235" s="24">
        <v>-2083</v>
      </c>
      <c r="T235" s="24">
        <v>148329</v>
      </c>
      <c r="U235" s="24">
        <v>0</v>
      </c>
      <c r="V235" s="24">
        <v>0</v>
      </c>
      <c r="W235" s="24">
        <v>0</v>
      </c>
      <c r="X235" s="24">
        <v>148329</v>
      </c>
      <c r="Y235" s="22" t="s">
        <v>2173</v>
      </c>
    </row>
    <row r="236" spans="1:25" s="22" customFormat="1" ht="14.3" x14ac:dyDescent="0.25">
      <c r="A236" s="25" t="s">
        <v>1538</v>
      </c>
      <c r="B236" s="25" t="s">
        <v>1540</v>
      </c>
      <c r="C236" s="23">
        <v>396.67474048442904</v>
      </c>
      <c r="D236" s="23">
        <v>35</v>
      </c>
      <c r="E236" s="23">
        <v>45</v>
      </c>
      <c r="F236" s="23">
        <v>14</v>
      </c>
      <c r="G236" s="23">
        <v>8</v>
      </c>
      <c r="H236" s="23">
        <v>20</v>
      </c>
      <c r="I236" s="23">
        <v>76</v>
      </c>
      <c r="J236" s="23">
        <v>538</v>
      </c>
      <c r="K236" s="23">
        <v>538</v>
      </c>
      <c r="L236" s="23">
        <v>0</v>
      </c>
      <c r="M236" s="24">
        <v>1009</v>
      </c>
      <c r="N236" s="24">
        <v>581158.19019300013</v>
      </c>
      <c r="O236" s="25">
        <v>1.788871075484302</v>
      </c>
      <c r="P236" s="24">
        <v>0</v>
      </c>
      <c r="Q236" s="24">
        <v>115629</v>
      </c>
      <c r="R236" s="24">
        <v>-1705</v>
      </c>
      <c r="S236" s="24">
        <v>-1578</v>
      </c>
      <c r="T236" s="24">
        <v>112346</v>
      </c>
      <c r="U236" s="24">
        <v>0</v>
      </c>
      <c r="V236" s="24">
        <v>0</v>
      </c>
      <c r="W236" s="24">
        <v>0</v>
      </c>
      <c r="X236" s="24">
        <v>112346</v>
      </c>
      <c r="Y236" s="22" t="s">
        <v>2172</v>
      </c>
    </row>
    <row r="237" spans="1:25" s="22" customFormat="1" ht="14.3" x14ac:dyDescent="0.25">
      <c r="A237" s="25" t="s">
        <v>1538</v>
      </c>
      <c r="B237" s="25" t="s">
        <v>1537</v>
      </c>
      <c r="C237" s="23">
        <v>237.99579831932772</v>
      </c>
      <c r="D237" s="23">
        <v>15</v>
      </c>
      <c r="E237" s="23">
        <v>15</v>
      </c>
      <c r="F237" s="23">
        <v>25</v>
      </c>
      <c r="G237" s="23">
        <v>15</v>
      </c>
      <c r="H237" s="23">
        <v>10</v>
      </c>
      <c r="I237" s="23">
        <v>51</v>
      </c>
      <c r="J237" s="23">
        <v>435</v>
      </c>
      <c r="K237" s="23">
        <v>352</v>
      </c>
      <c r="L237" s="23">
        <v>0</v>
      </c>
      <c r="M237" s="24">
        <v>1229</v>
      </c>
      <c r="N237" s="24">
        <v>581158.19019300013</v>
      </c>
      <c r="O237" s="25">
        <v>1.788871075484302</v>
      </c>
      <c r="P237" s="24">
        <v>0</v>
      </c>
      <c r="Q237" s="24">
        <v>106844</v>
      </c>
      <c r="R237" s="24">
        <v>0</v>
      </c>
      <c r="S237" s="24">
        <v>-1480</v>
      </c>
      <c r="T237" s="24">
        <v>105364</v>
      </c>
      <c r="U237" s="24">
        <v>0</v>
      </c>
      <c r="V237" s="24">
        <v>0</v>
      </c>
      <c r="W237" s="24">
        <v>0</v>
      </c>
      <c r="X237" s="24">
        <v>105364</v>
      </c>
      <c r="Y237" s="22" t="s">
        <v>2173</v>
      </c>
    </row>
    <row r="238" spans="1:25" s="22" customFormat="1" ht="14.3" x14ac:dyDescent="0.25">
      <c r="A238" s="25" t="s">
        <v>1538</v>
      </c>
      <c r="B238" s="25" t="s">
        <v>2373</v>
      </c>
      <c r="C238" s="23">
        <v>89.543483149872998</v>
      </c>
      <c r="D238" s="23">
        <v>4</v>
      </c>
      <c r="E238" s="23">
        <v>0</v>
      </c>
      <c r="F238" s="23">
        <v>4</v>
      </c>
      <c r="G238" s="23">
        <v>10</v>
      </c>
      <c r="H238" s="23">
        <v>0</v>
      </c>
      <c r="I238" s="23">
        <v>8</v>
      </c>
      <c r="J238" s="23">
        <v>248</v>
      </c>
      <c r="K238" s="23">
        <v>134</v>
      </c>
      <c r="L238" s="23">
        <v>0</v>
      </c>
      <c r="M238" s="24">
        <v>943</v>
      </c>
      <c r="N238" s="24">
        <v>670883.01826070005</v>
      </c>
      <c r="O238" s="25">
        <v>1.788871075484302</v>
      </c>
      <c r="P238" s="24">
        <v>0</v>
      </c>
      <c r="Q238" s="24">
        <v>50634</v>
      </c>
      <c r="R238" s="24">
        <v>38466</v>
      </c>
      <c r="S238" s="24">
        <v>0</v>
      </c>
      <c r="T238" s="24">
        <v>89100</v>
      </c>
      <c r="U238" s="24">
        <v>0</v>
      </c>
      <c r="V238" s="24">
        <v>0</v>
      </c>
      <c r="W238" s="24">
        <v>0</v>
      </c>
      <c r="X238" s="24">
        <v>89100</v>
      </c>
      <c r="Y238" s="22" t="s">
        <v>2173</v>
      </c>
    </row>
    <row r="239" spans="1:25" s="17" customFormat="1" ht="13.6" x14ac:dyDescent="0.25">
      <c r="A239" s="41" t="s">
        <v>1538</v>
      </c>
      <c r="B239" s="41" t="s">
        <v>2027</v>
      </c>
      <c r="C239" s="42">
        <f t="shared" ref="C239:K239" si="0">SUM(C2:C238)</f>
        <v>134092.42575090306</v>
      </c>
      <c r="D239" s="42">
        <f t="shared" si="0"/>
        <v>7837.0498227527542</v>
      </c>
      <c r="E239" s="42">
        <f t="shared" si="0"/>
        <v>6753.456667535329</v>
      </c>
      <c r="F239" s="42">
        <f t="shared" si="0"/>
        <v>7637.7562421114817</v>
      </c>
      <c r="G239" s="42">
        <f t="shared" si="0"/>
        <v>10641.656211472511</v>
      </c>
      <c r="H239" s="42">
        <f t="shared" si="0"/>
        <v>5241.9117860699007</v>
      </c>
      <c r="I239" s="42">
        <f t="shared" si="0"/>
        <v>20312.262732399562</v>
      </c>
      <c r="J239" s="42">
        <f t="shared" si="0"/>
        <v>201337</v>
      </c>
      <c r="K239" s="42">
        <f t="shared" si="0"/>
        <v>150947.85596354978</v>
      </c>
      <c r="L239" s="42"/>
      <c r="M239" s="43"/>
      <c r="N239" s="43"/>
      <c r="O239" s="42"/>
      <c r="P239" s="44">
        <f t="shared" ref="P239:X239" si="1">SUM(P2:P238)</f>
        <v>31866229</v>
      </c>
      <c r="Q239" s="44">
        <f t="shared" si="1"/>
        <v>59609381</v>
      </c>
      <c r="R239" s="44">
        <f t="shared" si="1"/>
        <v>144150</v>
      </c>
      <c r="S239" s="44">
        <f t="shared" si="1"/>
        <v>978621</v>
      </c>
      <c r="T239" s="44">
        <f t="shared" si="1"/>
        <v>92598371</v>
      </c>
      <c r="U239" s="44">
        <f t="shared" si="1"/>
        <v>-32521</v>
      </c>
      <c r="V239" s="44">
        <f t="shared" si="1"/>
        <v>0</v>
      </c>
      <c r="W239" s="44">
        <f t="shared" si="1"/>
        <v>1803578</v>
      </c>
      <c r="X239" s="44">
        <f t="shared" si="1"/>
        <v>94369429</v>
      </c>
      <c r="Y239" s="45"/>
    </row>
    <row r="240" spans="1:25" s="22" customFormat="1" ht="14.3" x14ac:dyDescent="0.25">
      <c r="A240" s="25" t="s">
        <v>1089</v>
      </c>
      <c r="B240" s="25" t="s">
        <v>2372</v>
      </c>
      <c r="C240" s="23">
        <v>1300.6796693094996</v>
      </c>
      <c r="D240" s="23">
        <v>207.41660993873381</v>
      </c>
      <c r="E240" s="23">
        <v>102.00816882232812</v>
      </c>
      <c r="F240" s="23">
        <v>61.204901293396865</v>
      </c>
      <c r="G240" s="23">
        <v>26.522123893805308</v>
      </c>
      <c r="H240" s="23">
        <v>170.01361470388019</v>
      </c>
      <c r="I240" s="23">
        <v>284.62968005445879</v>
      </c>
      <c r="J240" s="23">
        <v>1100</v>
      </c>
      <c r="K240" s="23">
        <v>999</v>
      </c>
      <c r="L240" s="23">
        <v>193.24</v>
      </c>
      <c r="M240" s="24">
        <v>714</v>
      </c>
      <c r="N240" s="24">
        <v>369955.90917250002</v>
      </c>
      <c r="O240" s="25">
        <v>1.788871075484302</v>
      </c>
      <c r="P240" s="24">
        <v>518140</v>
      </c>
      <c r="Q240" s="24">
        <v>364287</v>
      </c>
      <c r="R240" s="24">
        <v>-3280</v>
      </c>
      <c r="S240" s="24">
        <v>-12174</v>
      </c>
      <c r="T240" s="24">
        <v>866973</v>
      </c>
      <c r="U240" s="24">
        <v>0</v>
      </c>
      <c r="V240" s="24">
        <v>0</v>
      </c>
      <c r="W240" s="24">
        <v>0</v>
      </c>
      <c r="X240" s="24">
        <v>866973</v>
      </c>
      <c r="Y240" s="22" t="s">
        <v>2172</v>
      </c>
    </row>
    <row r="241" spans="1:25" s="22" customFormat="1" ht="14.3" x14ac:dyDescent="0.25">
      <c r="A241" s="25" t="s">
        <v>1089</v>
      </c>
      <c r="B241" s="25" t="s">
        <v>2371</v>
      </c>
      <c r="C241" s="23">
        <v>2393.1203255911746</v>
      </c>
      <c r="D241" s="23">
        <v>189</v>
      </c>
      <c r="E241" s="23">
        <v>234</v>
      </c>
      <c r="F241" s="23">
        <v>155</v>
      </c>
      <c r="G241" s="23">
        <v>65</v>
      </c>
      <c r="H241" s="23">
        <v>115</v>
      </c>
      <c r="I241" s="23">
        <v>411</v>
      </c>
      <c r="J241" s="23">
        <v>8236</v>
      </c>
      <c r="K241" s="23">
        <v>2338</v>
      </c>
      <c r="L241" s="23">
        <v>204.48</v>
      </c>
      <c r="M241" s="24">
        <v>739.13929481883349</v>
      </c>
      <c r="N241" s="24">
        <v>394018.27337249997</v>
      </c>
      <c r="O241" s="25">
        <v>1.788871075484302</v>
      </c>
      <c r="P241" s="24">
        <v>1166047</v>
      </c>
      <c r="Q241" s="24">
        <v>475498</v>
      </c>
      <c r="R241" s="24">
        <v>-9997</v>
      </c>
      <c r="S241" s="24">
        <v>-12597</v>
      </c>
      <c r="T241" s="24">
        <v>1618950</v>
      </c>
      <c r="U241" s="24">
        <v>0</v>
      </c>
      <c r="V241" s="24">
        <v>0</v>
      </c>
      <c r="W241" s="24">
        <v>0</v>
      </c>
      <c r="X241" s="24">
        <v>1618950</v>
      </c>
      <c r="Y241" s="22" t="s">
        <v>2172</v>
      </c>
    </row>
    <row r="242" spans="1:25" s="22" customFormat="1" ht="14.3" x14ac:dyDescent="0.25">
      <c r="A242" s="25" t="s">
        <v>1089</v>
      </c>
      <c r="B242" s="25" t="s">
        <v>1526</v>
      </c>
      <c r="C242" s="23">
        <v>1021.7787124039505</v>
      </c>
      <c r="D242" s="23">
        <v>56.580254154447701</v>
      </c>
      <c r="E242" s="23">
        <v>66.267839687194524</v>
      </c>
      <c r="F242" s="23">
        <v>77.203519061583577</v>
      </c>
      <c r="G242" s="23">
        <v>12.540371456500489</v>
      </c>
      <c r="H242" s="23">
        <v>54.797262952101661</v>
      </c>
      <c r="I242" s="23">
        <v>85.051612903225816</v>
      </c>
      <c r="J242" s="23">
        <v>1646</v>
      </c>
      <c r="K242" s="23">
        <v>1216</v>
      </c>
      <c r="L242" s="23">
        <v>193.83</v>
      </c>
      <c r="M242" s="24">
        <v>713</v>
      </c>
      <c r="N242" s="24">
        <v>362337.32238550007</v>
      </c>
      <c r="O242" s="25">
        <v>1.788871075484302</v>
      </c>
      <c r="P242" s="24">
        <v>626329</v>
      </c>
      <c r="Q242" s="24">
        <v>145853</v>
      </c>
      <c r="R242" s="24">
        <v>-1100</v>
      </c>
      <c r="S242" s="24">
        <v>-9737</v>
      </c>
      <c r="T242" s="24">
        <v>761344</v>
      </c>
      <c r="U242" s="24">
        <v>0</v>
      </c>
      <c r="V242" s="24">
        <v>0</v>
      </c>
      <c r="W242" s="24">
        <v>0</v>
      </c>
      <c r="X242" s="24">
        <v>761344</v>
      </c>
      <c r="Y242" s="22" t="s">
        <v>2172</v>
      </c>
    </row>
    <row r="243" spans="1:25" s="22" customFormat="1" ht="14.3" x14ac:dyDescent="0.25">
      <c r="A243" s="25" t="s">
        <v>1089</v>
      </c>
      <c r="B243" s="25" t="s">
        <v>2370</v>
      </c>
      <c r="C243" s="23">
        <v>682.37274014211653</v>
      </c>
      <c r="D243" s="23">
        <v>79</v>
      </c>
      <c r="E243" s="23">
        <v>39</v>
      </c>
      <c r="F243" s="23">
        <v>58</v>
      </c>
      <c r="G243" s="23">
        <v>8</v>
      </c>
      <c r="H243" s="23">
        <v>24</v>
      </c>
      <c r="I243" s="23">
        <v>128</v>
      </c>
      <c r="J243" s="23">
        <v>2988</v>
      </c>
      <c r="K243" s="23">
        <v>1996</v>
      </c>
      <c r="L243" s="23">
        <v>231.18</v>
      </c>
      <c r="M243" s="24">
        <v>801.5133858267717</v>
      </c>
      <c r="N243" s="24">
        <v>398213.12400800007</v>
      </c>
      <c r="O243" s="25">
        <v>1.788871075484302</v>
      </c>
      <c r="P243" s="24">
        <v>850639</v>
      </c>
      <c r="Q243" s="24">
        <v>122063</v>
      </c>
      <c r="R243" s="24">
        <v>-2502</v>
      </c>
      <c r="S243" s="24">
        <v>59761</v>
      </c>
      <c r="T243" s="24">
        <v>1029961</v>
      </c>
      <c r="U243" s="24">
        <v>0</v>
      </c>
      <c r="V243" s="24">
        <v>0</v>
      </c>
      <c r="W243" s="24">
        <v>0</v>
      </c>
      <c r="X243" s="24">
        <v>1029961</v>
      </c>
      <c r="Y243" s="22" t="s">
        <v>2172</v>
      </c>
    </row>
    <row r="244" spans="1:25" s="22" customFormat="1" ht="14.3" x14ac:dyDescent="0.25">
      <c r="A244" s="25" t="s">
        <v>1089</v>
      </c>
      <c r="B244" s="25" t="s">
        <v>2369</v>
      </c>
      <c r="C244" s="23">
        <v>6498</v>
      </c>
      <c r="D244" s="23">
        <v>352.96648263803922</v>
      </c>
      <c r="E244" s="23">
        <v>293.92403572474188</v>
      </c>
      <c r="F244" s="23">
        <v>360.4809758815498</v>
      </c>
      <c r="G244" s="23">
        <v>101.33830888391394</v>
      </c>
      <c r="H244" s="23">
        <v>303.58552703782692</v>
      </c>
      <c r="I244" s="23">
        <v>948.37149424433096</v>
      </c>
      <c r="J244" s="23">
        <v>3249</v>
      </c>
      <c r="K244" s="23">
        <v>1836</v>
      </c>
      <c r="L244" s="23">
        <v>0</v>
      </c>
      <c r="M244" s="24">
        <v>936.82289109046894</v>
      </c>
      <c r="N244" s="24">
        <v>345607.89103400003</v>
      </c>
      <c r="O244" s="25">
        <v>1.788871075484302</v>
      </c>
      <c r="P244" s="24">
        <v>349952</v>
      </c>
      <c r="Q244" s="24">
        <v>1145595</v>
      </c>
      <c r="R244" s="24">
        <v>0</v>
      </c>
      <c r="S244" s="24">
        <v>-20710</v>
      </c>
      <c r="T244" s="24">
        <v>1474837</v>
      </c>
      <c r="U244" s="24">
        <v>0</v>
      </c>
      <c r="V244" s="24">
        <v>0</v>
      </c>
      <c r="W244" s="24">
        <v>0</v>
      </c>
      <c r="X244" s="24">
        <v>1474837</v>
      </c>
      <c r="Y244" s="22" t="s">
        <v>2173</v>
      </c>
    </row>
    <row r="245" spans="1:25" s="22" customFormat="1" ht="14.3" x14ac:dyDescent="0.25">
      <c r="A245" s="25" t="s">
        <v>1089</v>
      </c>
      <c r="B245" s="25" t="s">
        <v>1464</v>
      </c>
      <c r="C245" s="23">
        <v>950</v>
      </c>
      <c r="D245" s="23">
        <v>80.539844889030149</v>
      </c>
      <c r="E245" s="23">
        <v>46.896618542979581</v>
      </c>
      <c r="F245" s="23">
        <v>46.692720201488363</v>
      </c>
      <c r="G245" s="23">
        <v>3.0584751223682334</v>
      </c>
      <c r="H245" s="23">
        <v>74.422894644293677</v>
      </c>
      <c r="I245" s="23">
        <v>174.12918363349809</v>
      </c>
      <c r="J245" s="23">
        <v>475</v>
      </c>
      <c r="K245" s="23">
        <v>475</v>
      </c>
      <c r="L245" s="23">
        <v>0</v>
      </c>
      <c r="M245" s="24">
        <v>842.92075337597726</v>
      </c>
      <c r="N245" s="24">
        <v>454877.35001800011</v>
      </c>
      <c r="O245" s="25">
        <v>1.788871075484302</v>
      </c>
      <c r="P245" s="24">
        <v>0</v>
      </c>
      <c r="Q245" s="24">
        <v>273464</v>
      </c>
      <c r="R245" s="24">
        <v>0</v>
      </c>
      <c r="S245" s="24">
        <v>-3787</v>
      </c>
      <c r="T245" s="24">
        <v>269677</v>
      </c>
      <c r="U245" s="24">
        <v>0</v>
      </c>
      <c r="V245" s="24">
        <v>0</v>
      </c>
      <c r="W245" s="24">
        <v>0</v>
      </c>
      <c r="X245" s="24">
        <v>269677</v>
      </c>
      <c r="Y245" s="22" t="s">
        <v>2173</v>
      </c>
    </row>
    <row r="246" spans="1:25" s="22" customFormat="1" ht="14.3" x14ac:dyDescent="0.25">
      <c r="A246" s="25" t="s">
        <v>1089</v>
      </c>
      <c r="B246" s="25" t="s">
        <v>1462</v>
      </c>
      <c r="C246" s="23">
        <v>1798</v>
      </c>
      <c r="D246" s="23">
        <v>88.474400940302871</v>
      </c>
      <c r="E246" s="23">
        <v>95.601505460493911</v>
      </c>
      <c r="F246" s="23">
        <v>123.37263686675566</v>
      </c>
      <c r="G246" s="23">
        <v>19.660977986733972</v>
      </c>
      <c r="H246" s="23">
        <v>78.152387497267526</v>
      </c>
      <c r="I246" s="23">
        <v>307.44854326755245</v>
      </c>
      <c r="J246" s="23">
        <v>899</v>
      </c>
      <c r="K246" s="23">
        <v>4525.7217917800554</v>
      </c>
      <c r="L246" s="23">
        <v>0</v>
      </c>
      <c r="M246" s="24">
        <v>1071.8930160142349</v>
      </c>
      <c r="N246" s="24">
        <v>382853.08945800003</v>
      </c>
      <c r="O246" s="25">
        <v>1.788871075484302</v>
      </c>
      <c r="P246" s="24">
        <v>0</v>
      </c>
      <c r="Q246" s="24">
        <v>265743</v>
      </c>
      <c r="R246" s="24">
        <v>0</v>
      </c>
      <c r="S246" s="24">
        <v>-3680</v>
      </c>
      <c r="T246" s="24">
        <v>262063</v>
      </c>
      <c r="U246" s="24">
        <v>0</v>
      </c>
      <c r="V246" s="24">
        <v>0</v>
      </c>
      <c r="W246" s="24">
        <v>0</v>
      </c>
      <c r="X246" s="24">
        <v>262063</v>
      </c>
      <c r="Y246" s="22" t="s">
        <v>2172</v>
      </c>
    </row>
    <row r="247" spans="1:25" s="22" customFormat="1" ht="14.3" x14ac:dyDescent="0.25">
      <c r="A247" s="25" t="s">
        <v>1089</v>
      </c>
      <c r="B247" s="25" t="s">
        <v>1458</v>
      </c>
      <c r="C247" s="23">
        <v>350</v>
      </c>
      <c r="D247" s="23">
        <v>17.222491840437151</v>
      </c>
      <c r="E247" s="23">
        <v>18.60985923869459</v>
      </c>
      <c r="F247" s="23">
        <v>24.015808066387361</v>
      </c>
      <c r="G247" s="23">
        <v>3.8272204089860336</v>
      </c>
      <c r="H247" s="23">
        <v>15.213201125719486</v>
      </c>
      <c r="I247" s="23">
        <v>59.848159145519105</v>
      </c>
      <c r="J247" s="23">
        <v>175</v>
      </c>
      <c r="K247" s="23">
        <v>512.19102756055418</v>
      </c>
      <c r="L247" s="23">
        <v>0</v>
      </c>
      <c r="M247" s="24">
        <v>1073.3518284993695</v>
      </c>
      <c r="N247" s="24">
        <v>382853.08945800003</v>
      </c>
      <c r="O247" s="25">
        <v>1.788871075484302</v>
      </c>
      <c r="P247" s="24">
        <v>0</v>
      </c>
      <c r="Q247" s="24">
        <v>52249</v>
      </c>
      <c r="R247" s="24">
        <v>0</v>
      </c>
      <c r="S247" s="24">
        <v>-724</v>
      </c>
      <c r="T247" s="24">
        <v>51526</v>
      </c>
      <c r="U247" s="24">
        <v>0</v>
      </c>
      <c r="V247" s="24">
        <v>0</v>
      </c>
      <c r="W247" s="24">
        <v>22892</v>
      </c>
      <c r="X247" s="24">
        <v>74418</v>
      </c>
      <c r="Y247" s="22" t="s">
        <v>2172</v>
      </c>
    </row>
    <row r="248" spans="1:25" s="22" customFormat="1" ht="14.3" x14ac:dyDescent="0.25">
      <c r="A248" s="25" t="s">
        <v>1089</v>
      </c>
      <c r="B248" s="25" t="s">
        <v>2368</v>
      </c>
      <c r="C248" s="23">
        <v>2050.2225899562286</v>
      </c>
      <c r="D248" s="23">
        <v>140</v>
      </c>
      <c r="E248" s="23">
        <v>159</v>
      </c>
      <c r="F248" s="23">
        <v>180</v>
      </c>
      <c r="G248" s="23">
        <v>18</v>
      </c>
      <c r="H248" s="23">
        <v>155</v>
      </c>
      <c r="I248" s="23">
        <v>459</v>
      </c>
      <c r="J248" s="23">
        <v>1600</v>
      </c>
      <c r="K248" s="23">
        <v>1600</v>
      </c>
      <c r="L248" s="23">
        <v>170.47</v>
      </c>
      <c r="M248" s="24">
        <v>736.01138303927144</v>
      </c>
      <c r="N248" s="24">
        <v>354026.14309300005</v>
      </c>
      <c r="O248" s="25">
        <v>1.788871075484302</v>
      </c>
      <c r="P248" s="24">
        <v>131140</v>
      </c>
      <c r="Q248" s="24">
        <v>381146</v>
      </c>
      <c r="R248" s="24">
        <v>633</v>
      </c>
      <c r="S248" s="24">
        <v>27391</v>
      </c>
      <c r="T248" s="24">
        <v>540310</v>
      </c>
      <c r="U248" s="24">
        <v>0</v>
      </c>
      <c r="V248" s="24">
        <v>0</v>
      </c>
      <c r="W248" s="24">
        <v>0</v>
      </c>
      <c r="X248" s="24">
        <v>540310</v>
      </c>
      <c r="Y248" s="22" t="s">
        <v>2172</v>
      </c>
    </row>
    <row r="249" spans="1:25" s="22" customFormat="1" ht="14.3" x14ac:dyDescent="0.25">
      <c r="A249" s="25" t="s">
        <v>1089</v>
      </c>
      <c r="B249" s="25" t="s">
        <v>2367</v>
      </c>
      <c r="C249" s="23">
        <v>7502.3665346786929</v>
      </c>
      <c r="D249" s="23">
        <v>465</v>
      </c>
      <c r="E249" s="23">
        <v>285</v>
      </c>
      <c r="F249" s="23">
        <v>580</v>
      </c>
      <c r="G249" s="23">
        <v>105</v>
      </c>
      <c r="H249" s="23">
        <v>259</v>
      </c>
      <c r="I249" s="23">
        <v>1077</v>
      </c>
      <c r="J249" s="23">
        <v>15705</v>
      </c>
      <c r="K249" s="23">
        <v>13562</v>
      </c>
      <c r="L249" s="23">
        <v>219.24</v>
      </c>
      <c r="M249" s="24">
        <v>680.42266390637644</v>
      </c>
      <c r="N249" s="24">
        <v>357874.40561600006</v>
      </c>
      <c r="O249" s="25">
        <v>1.788871075484302</v>
      </c>
      <c r="P249" s="24">
        <v>1948109</v>
      </c>
      <c r="Q249" s="24">
        <v>1284476</v>
      </c>
      <c r="R249" s="24">
        <v>-21108</v>
      </c>
      <c r="S249" s="24">
        <v>-12375</v>
      </c>
      <c r="T249" s="24">
        <v>3199101</v>
      </c>
      <c r="U249" s="24">
        <v>0</v>
      </c>
      <c r="V249" s="24">
        <v>0</v>
      </c>
      <c r="W249" s="24">
        <v>0</v>
      </c>
      <c r="X249" s="24">
        <v>3199101</v>
      </c>
      <c r="Y249" s="22" t="s">
        <v>2173</v>
      </c>
    </row>
    <row r="250" spans="1:25" s="22" customFormat="1" ht="14.3" x14ac:dyDescent="0.25">
      <c r="A250" s="25" t="s">
        <v>1089</v>
      </c>
      <c r="B250" s="25" t="s">
        <v>2366</v>
      </c>
      <c r="C250" s="23">
        <v>6342.307071684063</v>
      </c>
      <c r="D250" s="23">
        <v>625</v>
      </c>
      <c r="E250" s="23">
        <v>275</v>
      </c>
      <c r="F250" s="23">
        <v>380</v>
      </c>
      <c r="G250" s="23">
        <v>201</v>
      </c>
      <c r="H250" s="23">
        <v>420</v>
      </c>
      <c r="I250" s="23">
        <v>1040</v>
      </c>
      <c r="J250" s="23">
        <v>3902</v>
      </c>
      <c r="K250" s="23">
        <v>3379</v>
      </c>
      <c r="L250" s="23">
        <v>202.76</v>
      </c>
      <c r="M250" s="24">
        <v>816</v>
      </c>
      <c r="N250" s="24">
        <v>405798.03066600004</v>
      </c>
      <c r="O250" s="25">
        <v>1.788871075484302</v>
      </c>
      <c r="P250" s="24">
        <v>1748493</v>
      </c>
      <c r="Q250" s="24">
        <v>1800431</v>
      </c>
      <c r="R250" s="24">
        <v>-20817</v>
      </c>
      <c r="S250" s="24">
        <v>-35730</v>
      </c>
      <c r="T250" s="24">
        <v>3492377</v>
      </c>
      <c r="U250" s="24">
        <v>0</v>
      </c>
      <c r="V250" s="24">
        <v>0</v>
      </c>
      <c r="W250" s="24">
        <v>0</v>
      </c>
      <c r="X250" s="24">
        <v>3492377</v>
      </c>
      <c r="Y250" s="22" t="s">
        <v>2173</v>
      </c>
    </row>
    <row r="251" spans="1:25" s="22" customFormat="1" ht="14.3" x14ac:dyDescent="0.25">
      <c r="A251" s="25" t="s">
        <v>1089</v>
      </c>
      <c r="B251" s="25" t="s">
        <v>2365</v>
      </c>
      <c r="C251" s="23">
        <v>721.86938501776581</v>
      </c>
      <c r="D251" s="23">
        <v>74.653465346534659</v>
      </c>
      <c r="E251" s="23">
        <v>38.613861386138616</v>
      </c>
      <c r="F251" s="23">
        <v>43.762376237623762</v>
      </c>
      <c r="G251" s="23">
        <v>15.445544554455445</v>
      </c>
      <c r="H251" s="23">
        <v>30.89108910891089</v>
      </c>
      <c r="I251" s="23">
        <v>124.02970297029702</v>
      </c>
      <c r="J251" s="23">
        <v>1295</v>
      </c>
      <c r="K251" s="23">
        <v>1352</v>
      </c>
      <c r="L251" s="23">
        <v>195.04</v>
      </c>
      <c r="M251" s="24">
        <v>714.00000404669254</v>
      </c>
      <c r="N251" s="24">
        <v>391987.91427250009</v>
      </c>
      <c r="O251" s="25">
        <v>1.788871075484302</v>
      </c>
      <c r="P251" s="24">
        <v>179741</v>
      </c>
      <c r="Q251" s="24">
        <v>170319</v>
      </c>
      <c r="R251" s="24">
        <v>-5126</v>
      </c>
      <c r="S251" s="24">
        <v>-3877</v>
      </c>
      <c r="T251" s="24">
        <v>341057</v>
      </c>
      <c r="U251" s="24">
        <v>0</v>
      </c>
      <c r="V251" s="24">
        <v>0</v>
      </c>
      <c r="W251" s="24">
        <v>0</v>
      </c>
      <c r="X251" s="24">
        <v>341057</v>
      </c>
      <c r="Y251" s="22" t="s">
        <v>2173</v>
      </c>
    </row>
    <row r="252" spans="1:25" s="22" customFormat="1" ht="14.3" x14ac:dyDescent="0.25">
      <c r="A252" s="25" t="s">
        <v>1089</v>
      </c>
      <c r="B252" s="25" t="s">
        <v>2364</v>
      </c>
      <c r="C252" s="23">
        <v>474.96696888888886</v>
      </c>
      <c r="D252" s="23">
        <v>70</v>
      </c>
      <c r="E252" s="23">
        <v>35</v>
      </c>
      <c r="F252" s="23">
        <v>60</v>
      </c>
      <c r="G252" s="23">
        <v>65</v>
      </c>
      <c r="H252" s="23">
        <v>10</v>
      </c>
      <c r="I252" s="23">
        <v>145</v>
      </c>
      <c r="J252" s="23">
        <v>1107</v>
      </c>
      <c r="K252" s="23">
        <v>477</v>
      </c>
      <c r="L252" s="23">
        <v>174.85</v>
      </c>
      <c r="M252" s="24">
        <v>714</v>
      </c>
      <c r="N252" s="24">
        <v>405798.03066600009</v>
      </c>
      <c r="O252" s="25">
        <v>1.788871075484302</v>
      </c>
      <c r="P252" s="24">
        <v>203509</v>
      </c>
      <c r="Q252" s="24">
        <v>220095</v>
      </c>
      <c r="R252" s="24">
        <v>-4284</v>
      </c>
      <c r="S252" s="24">
        <v>-3707</v>
      </c>
      <c r="T252" s="24">
        <v>415612</v>
      </c>
      <c r="U252" s="24">
        <v>0</v>
      </c>
      <c r="V252" s="24">
        <v>0</v>
      </c>
      <c r="W252" s="24">
        <v>0</v>
      </c>
      <c r="X252" s="24">
        <v>415612</v>
      </c>
      <c r="Y252" s="22" t="s">
        <v>2173</v>
      </c>
    </row>
    <row r="253" spans="1:25" s="22" customFormat="1" ht="14.3" x14ac:dyDescent="0.25">
      <c r="A253" s="25" t="s">
        <v>1089</v>
      </c>
      <c r="B253" s="25" t="s">
        <v>2363</v>
      </c>
      <c r="C253" s="23">
        <v>4924.8402343646803</v>
      </c>
      <c r="D253" s="23">
        <v>336.19721871049308</v>
      </c>
      <c r="E253" s="23">
        <v>271.38811630847033</v>
      </c>
      <c r="F253" s="23">
        <v>388.27596171211849</v>
      </c>
      <c r="G253" s="23">
        <v>72.331587502257548</v>
      </c>
      <c r="H253" s="23">
        <v>271.96676900848837</v>
      </c>
      <c r="I253" s="23">
        <v>922.86129673108189</v>
      </c>
      <c r="J253" s="23">
        <v>4101</v>
      </c>
      <c r="K253" s="23">
        <v>3204</v>
      </c>
      <c r="L253" s="23">
        <v>175.3</v>
      </c>
      <c r="M253" s="24">
        <v>804.85054101504318</v>
      </c>
      <c r="N253" s="24">
        <v>356112.11264999991</v>
      </c>
      <c r="O253" s="25">
        <v>1.788871075484302</v>
      </c>
      <c r="P253" s="24">
        <v>465897</v>
      </c>
      <c r="Q253" s="24">
        <v>802752</v>
      </c>
      <c r="R253" s="24">
        <v>0</v>
      </c>
      <c r="S253" s="24">
        <v>-17532</v>
      </c>
      <c r="T253" s="24">
        <v>1251117</v>
      </c>
      <c r="U253" s="24">
        <v>0</v>
      </c>
      <c r="V253" s="24">
        <v>0</v>
      </c>
      <c r="W253" s="24">
        <v>0</v>
      </c>
      <c r="X253" s="24">
        <v>1251117</v>
      </c>
      <c r="Y253" s="22" t="s">
        <v>2172</v>
      </c>
    </row>
    <row r="254" spans="1:25" s="22" customFormat="1" ht="14.3" x14ac:dyDescent="0.25">
      <c r="A254" s="25" t="s">
        <v>1089</v>
      </c>
      <c r="B254" s="25" t="s">
        <v>2362</v>
      </c>
      <c r="C254" s="23">
        <v>2601.149711268702</v>
      </c>
      <c r="D254" s="23">
        <v>295</v>
      </c>
      <c r="E254" s="23">
        <v>175</v>
      </c>
      <c r="F254" s="23">
        <v>139</v>
      </c>
      <c r="G254" s="23">
        <v>50</v>
      </c>
      <c r="H254" s="23">
        <v>275</v>
      </c>
      <c r="I254" s="23">
        <v>579</v>
      </c>
      <c r="J254" s="23">
        <v>3719</v>
      </c>
      <c r="K254" s="23">
        <v>3604</v>
      </c>
      <c r="L254" s="23">
        <v>170.47</v>
      </c>
      <c r="M254" s="24">
        <v>704.23944330265067</v>
      </c>
      <c r="N254" s="24">
        <v>357888.41463900014</v>
      </c>
      <c r="O254" s="25">
        <v>1.788871075484302</v>
      </c>
      <c r="P254" s="24">
        <v>193525</v>
      </c>
      <c r="Q254" s="24">
        <v>801141</v>
      </c>
      <c r="R254" s="24">
        <v>-12070</v>
      </c>
      <c r="S254" s="24">
        <v>-13607</v>
      </c>
      <c r="T254" s="24">
        <v>968988</v>
      </c>
      <c r="U254" s="24">
        <v>0</v>
      </c>
      <c r="V254" s="24">
        <v>0</v>
      </c>
      <c r="W254" s="24">
        <v>0</v>
      </c>
      <c r="X254" s="24">
        <v>968988</v>
      </c>
      <c r="Y254" s="22" t="s">
        <v>2173</v>
      </c>
    </row>
    <row r="255" spans="1:25" s="22" customFormat="1" ht="14.3" x14ac:dyDescent="0.25">
      <c r="A255" s="25" t="s">
        <v>1089</v>
      </c>
      <c r="B255" s="25" t="s">
        <v>2361</v>
      </c>
      <c r="C255" s="23">
        <v>487.89451219512193</v>
      </c>
      <c r="D255" s="23">
        <v>29</v>
      </c>
      <c r="E255" s="23">
        <v>25</v>
      </c>
      <c r="F255" s="23">
        <v>35</v>
      </c>
      <c r="G255" s="23">
        <v>25</v>
      </c>
      <c r="H255" s="23">
        <v>15</v>
      </c>
      <c r="I255" s="23">
        <v>74</v>
      </c>
      <c r="J255" s="23">
        <v>780</v>
      </c>
      <c r="K255" s="23">
        <v>611</v>
      </c>
      <c r="L255" s="23">
        <v>0</v>
      </c>
      <c r="M255" s="24">
        <v>713</v>
      </c>
      <c r="N255" s="24">
        <v>358544.86905650009</v>
      </c>
      <c r="O255" s="25">
        <v>1.788871075484302</v>
      </c>
      <c r="P255" s="24">
        <v>97440</v>
      </c>
      <c r="Q255" s="24">
        <v>107335</v>
      </c>
      <c r="R255" s="24">
        <v>-553</v>
      </c>
      <c r="S255" s="24">
        <v>-2828</v>
      </c>
      <c r="T255" s="24">
        <v>201394</v>
      </c>
      <c r="U255" s="24">
        <v>0</v>
      </c>
      <c r="V255" s="24">
        <v>0</v>
      </c>
      <c r="W255" s="24">
        <v>0</v>
      </c>
      <c r="X255" s="24">
        <v>201394</v>
      </c>
      <c r="Y255" s="22" t="s">
        <v>2173</v>
      </c>
    </row>
    <row r="256" spans="1:25" s="22" customFormat="1" ht="14.3" x14ac:dyDescent="0.25">
      <c r="A256" s="25" t="s">
        <v>1089</v>
      </c>
      <c r="B256" s="25" t="s">
        <v>1384</v>
      </c>
      <c r="C256" s="23">
        <v>15646</v>
      </c>
      <c r="D256" s="23">
        <v>1014.0570198432694</v>
      </c>
      <c r="E256" s="23">
        <v>811.78026808191419</v>
      </c>
      <c r="F256" s="23">
        <v>1024.7500639892442</v>
      </c>
      <c r="G256" s="23">
        <v>313.66262828192515</v>
      </c>
      <c r="H256" s="23">
        <v>744.05765515740768</v>
      </c>
      <c r="I256" s="23">
        <v>2691.5873519144279</v>
      </c>
      <c r="J256" s="23">
        <v>7823</v>
      </c>
      <c r="K256" s="23">
        <v>6611</v>
      </c>
      <c r="L256" s="23">
        <v>236.79</v>
      </c>
      <c r="M256" s="24">
        <v>882.90033831441099</v>
      </c>
      <c r="N256" s="24">
        <v>393884.14093700011</v>
      </c>
      <c r="O256" s="25">
        <v>1.788871075484302</v>
      </c>
      <c r="P256" s="24">
        <v>1191453</v>
      </c>
      <c r="Q256" s="24">
        <v>2690922</v>
      </c>
      <c r="R256" s="24">
        <v>-23539</v>
      </c>
      <c r="S256" s="24">
        <v>-41155</v>
      </c>
      <c r="T256" s="24">
        <v>3817681</v>
      </c>
      <c r="U256" s="24">
        <v>0</v>
      </c>
      <c r="V256" s="24">
        <v>0</v>
      </c>
      <c r="W256" s="24">
        <v>0</v>
      </c>
      <c r="X256" s="24">
        <v>3817681</v>
      </c>
      <c r="Y256" s="22" t="s">
        <v>2172</v>
      </c>
    </row>
    <row r="257" spans="1:25" s="22" customFormat="1" ht="14.3" x14ac:dyDescent="0.25">
      <c r="A257" s="25" t="s">
        <v>1089</v>
      </c>
      <c r="B257" s="25" t="s">
        <v>2360</v>
      </c>
      <c r="C257" s="23">
        <v>611.93137595141627</v>
      </c>
      <c r="D257" s="23">
        <v>97.583390061266172</v>
      </c>
      <c r="E257" s="23">
        <v>47.991831177671891</v>
      </c>
      <c r="F257" s="23">
        <v>28.795098706603135</v>
      </c>
      <c r="G257" s="23">
        <v>12.477876106194691</v>
      </c>
      <c r="H257" s="23">
        <v>79.986385296119821</v>
      </c>
      <c r="I257" s="23">
        <v>98.370319945541212</v>
      </c>
      <c r="J257" s="23">
        <v>1800</v>
      </c>
      <c r="K257" s="23">
        <v>470</v>
      </c>
      <c r="L257" s="23">
        <v>193.24</v>
      </c>
      <c r="M257" s="24">
        <v>714</v>
      </c>
      <c r="N257" s="24">
        <v>369955.90917250008</v>
      </c>
      <c r="O257" s="25">
        <v>1.788871075484302</v>
      </c>
      <c r="P257" s="24">
        <v>482061</v>
      </c>
      <c r="Q257" s="24">
        <v>165860</v>
      </c>
      <c r="R257" s="24">
        <v>-1467</v>
      </c>
      <c r="S257" s="24">
        <v>-5091</v>
      </c>
      <c r="T257" s="24">
        <v>641363</v>
      </c>
      <c r="U257" s="24">
        <v>0</v>
      </c>
      <c r="V257" s="24">
        <v>0</v>
      </c>
      <c r="W257" s="24">
        <v>0</v>
      </c>
      <c r="X257" s="24">
        <v>641363</v>
      </c>
      <c r="Y257" s="22" t="s">
        <v>2172</v>
      </c>
    </row>
    <row r="258" spans="1:25" s="22" customFormat="1" ht="14.3" x14ac:dyDescent="0.25">
      <c r="A258" s="25" t="s">
        <v>1089</v>
      </c>
      <c r="B258" s="25" t="s">
        <v>1375</v>
      </c>
      <c r="C258" s="23">
        <v>2377.1480077226779</v>
      </c>
      <c r="D258" s="23">
        <v>131.63284457478005</v>
      </c>
      <c r="E258" s="23">
        <v>154.17082111436952</v>
      </c>
      <c r="F258" s="23">
        <v>179.61246334310852</v>
      </c>
      <c r="G258" s="23">
        <v>29.17492668621701</v>
      </c>
      <c r="H258" s="23">
        <v>127.48475073313783</v>
      </c>
      <c r="I258" s="23">
        <v>217.41612903225808</v>
      </c>
      <c r="J258" s="23">
        <v>3315</v>
      </c>
      <c r="K258" s="23">
        <v>2829</v>
      </c>
      <c r="L258" s="23">
        <v>161.38999999999999</v>
      </c>
      <c r="M258" s="24">
        <v>735.7298685815822</v>
      </c>
      <c r="N258" s="24">
        <v>362337.32238550007</v>
      </c>
      <c r="O258" s="25">
        <v>1.788871075484302</v>
      </c>
      <c r="P258" s="24">
        <v>1644869</v>
      </c>
      <c r="Q258" s="24">
        <v>341629</v>
      </c>
      <c r="R258" s="24">
        <v>-2690</v>
      </c>
      <c r="S258" s="24">
        <v>-18742</v>
      </c>
      <c r="T258" s="24">
        <v>1965066</v>
      </c>
      <c r="U258" s="24">
        <v>0</v>
      </c>
      <c r="V258" s="24">
        <v>0</v>
      </c>
      <c r="W258" s="24">
        <v>0</v>
      </c>
      <c r="X258" s="24">
        <v>1965066</v>
      </c>
      <c r="Y258" s="22" t="s">
        <v>2172</v>
      </c>
    </row>
    <row r="259" spans="1:25" s="22" customFormat="1" ht="14.3" x14ac:dyDescent="0.25">
      <c r="A259" s="25" t="s">
        <v>1089</v>
      </c>
      <c r="B259" s="25" t="s">
        <v>2359</v>
      </c>
      <c r="C259" s="23">
        <v>3061.0639057580656</v>
      </c>
      <c r="D259" s="23">
        <v>250</v>
      </c>
      <c r="E259" s="23">
        <v>305</v>
      </c>
      <c r="F259" s="23">
        <v>235</v>
      </c>
      <c r="G259" s="23">
        <v>150</v>
      </c>
      <c r="H259" s="23">
        <v>65</v>
      </c>
      <c r="I259" s="23">
        <v>449</v>
      </c>
      <c r="J259" s="23">
        <v>6230</v>
      </c>
      <c r="K259" s="23">
        <v>8062</v>
      </c>
      <c r="L259" s="23">
        <v>158.72</v>
      </c>
      <c r="M259" s="24">
        <v>811.99999966864618</v>
      </c>
      <c r="N259" s="24">
        <v>394018.27337249997</v>
      </c>
      <c r="O259" s="25">
        <v>1.788871075484302</v>
      </c>
      <c r="P259" s="24">
        <v>2474788</v>
      </c>
      <c r="Q259" s="24">
        <v>768227</v>
      </c>
      <c r="R259" s="24">
        <v>-10388</v>
      </c>
      <c r="S259" s="24">
        <v>-22165</v>
      </c>
      <c r="T259" s="24">
        <v>3210462</v>
      </c>
      <c r="U259" s="24">
        <v>0</v>
      </c>
      <c r="V259" s="24">
        <v>0</v>
      </c>
      <c r="W259" s="24">
        <v>0</v>
      </c>
      <c r="X259" s="24">
        <v>3210462</v>
      </c>
      <c r="Y259" s="22" t="s">
        <v>2173</v>
      </c>
    </row>
    <row r="260" spans="1:25" s="22" customFormat="1" ht="14.3" x14ac:dyDescent="0.25">
      <c r="A260" s="25" t="s">
        <v>1089</v>
      </c>
      <c r="B260" s="25" t="s">
        <v>2358</v>
      </c>
      <c r="C260" s="23">
        <v>2539.7150801332259</v>
      </c>
      <c r="D260" s="23">
        <v>365</v>
      </c>
      <c r="E260" s="23">
        <v>190</v>
      </c>
      <c r="F260" s="23">
        <v>135</v>
      </c>
      <c r="G260" s="23">
        <v>25</v>
      </c>
      <c r="H260" s="23">
        <v>185</v>
      </c>
      <c r="I260" s="23">
        <v>526</v>
      </c>
      <c r="J260" s="23">
        <v>3432</v>
      </c>
      <c r="K260" s="23">
        <v>2178</v>
      </c>
      <c r="L260" s="23">
        <v>160.49</v>
      </c>
      <c r="M260" s="24">
        <v>743</v>
      </c>
      <c r="N260" s="24">
        <v>391987.91427250003</v>
      </c>
      <c r="O260" s="25">
        <v>1.788871075484302</v>
      </c>
      <c r="P260" s="24">
        <v>1137982</v>
      </c>
      <c r="Q260" s="24">
        <v>740020</v>
      </c>
      <c r="R260" s="24">
        <v>-19593</v>
      </c>
      <c r="S260" s="24">
        <v>-9124</v>
      </c>
      <c r="T260" s="24">
        <v>1849285</v>
      </c>
      <c r="U260" s="24">
        <v>-12433</v>
      </c>
      <c r="V260" s="24">
        <v>0</v>
      </c>
      <c r="W260" s="24">
        <v>0</v>
      </c>
      <c r="X260" s="24">
        <v>1836852</v>
      </c>
      <c r="Y260" s="22" t="s">
        <v>2173</v>
      </c>
    </row>
    <row r="261" spans="1:25" s="22" customFormat="1" ht="14.3" x14ac:dyDescent="0.25">
      <c r="A261" s="25" t="s">
        <v>1089</v>
      </c>
      <c r="B261" s="25" t="s">
        <v>2357</v>
      </c>
      <c r="C261" s="23">
        <v>132.11733599999999</v>
      </c>
      <c r="D261" s="23">
        <v>10</v>
      </c>
      <c r="E261" s="23">
        <v>4</v>
      </c>
      <c r="F261" s="23">
        <v>10</v>
      </c>
      <c r="G261" s="23">
        <v>4</v>
      </c>
      <c r="H261" s="23">
        <v>4</v>
      </c>
      <c r="I261" s="23">
        <v>0</v>
      </c>
      <c r="J261" s="23">
        <v>672</v>
      </c>
      <c r="K261" s="23">
        <v>310</v>
      </c>
      <c r="L261" s="23">
        <v>180.14</v>
      </c>
      <c r="M261" s="24">
        <v>713</v>
      </c>
      <c r="N261" s="24">
        <v>362337.32238550007</v>
      </c>
      <c r="O261" s="25">
        <v>1.788871075484302</v>
      </c>
      <c r="P261" s="24">
        <v>228586</v>
      </c>
      <c r="Q261" s="24">
        <v>21546</v>
      </c>
      <c r="R261" s="24">
        <v>10022</v>
      </c>
      <c r="S261" s="24">
        <v>-2495</v>
      </c>
      <c r="T261" s="24">
        <v>257660</v>
      </c>
      <c r="U261" s="24">
        <v>0</v>
      </c>
      <c r="V261" s="24">
        <v>0</v>
      </c>
      <c r="W261" s="24">
        <v>0</v>
      </c>
      <c r="X261" s="24">
        <v>257660</v>
      </c>
      <c r="Y261" s="22" t="s">
        <v>2173</v>
      </c>
    </row>
    <row r="262" spans="1:25" s="22" customFormat="1" ht="14.3" x14ac:dyDescent="0.25">
      <c r="A262" s="25" t="s">
        <v>1089</v>
      </c>
      <c r="B262" s="25" t="s">
        <v>2356</v>
      </c>
      <c r="C262" s="23">
        <v>7012.6614502023504</v>
      </c>
      <c r="D262" s="23">
        <v>662.5</v>
      </c>
      <c r="E262" s="23">
        <v>411.5</v>
      </c>
      <c r="F262" s="23">
        <v>514</v>
      </c>
      <c r="G262" s="23">
        <v>229</v>
      </c>
      <c r="H262" s="23">
        <v>326.5</v>
      </c>
      <c r="I262" s="23">
        <v>1247</v>
      </c>
      <c r="J262" s="23">
        <v>8937</v>
      </c>
      <c r="K262" s="23">
        <v>8875</v>
      </c>
      <c r="L262" s="23">
        <v>195.64</v>
      </c>
      <c r="M262" s="24">
        <v>782.31709451575261</v>
      </c>
      <c r="N262" s="24">
        <v>381970.25120800006</v>
      </c>
      <c r="O262" s="25">
        <v>1.788871075484302</v>
      </c>
      <c r="P262" s="24">
        <v>2304146</v>
      </c>
      <c r="Q262" s="24">
        <v>1770379</v>
      </c>
      <c r="R262" s="24">
        <v>-15625</v>
      </c>
      <c r="S262" s="24">
        <v>-35512</v>
      </c>
      <c r="T262" s="24">
        <v>4023388</v>
      </c>
      <c r="U262" s="24">
        <v>0</v>
      </c>
      <c r="V262" s="24">
        <v>0</v>
      </c>
      <c r="W262" s="24">
        <v>0</v>
      </c>
      <c r="X262" s="24">
        <v>4023388</v>
      </c>
      <c r="Y262" s="22" t="s">
        <v>2173</v>
      </c>
    </row>
    <row r="263" spans="1:25" s="22" customFormat="1" ht="14.3" x14ac:dyDescent="0.25">
      <c r="A263" s="25" t="s">
        <v>1089</v>
      </c>
      <c r="B263" s="25" t="s">
        <v>2355</v>
      </c>
      <c r="C263" s="23">
        <v>1330.0311917397682</v>
      </c>
      <c r="D263" s="23">
        <v>114</v>
      </c>
      <c r="E263" s="23">
        <v>71</v>
      </c>
      <c r="F263" s="23">
        <v>129</v>
      </c>
      <c r="G263" s="23">
        <v>39</v>
      </c>
      <c r="H263" s="23">
        <v>113</v>
      </c>
      <c r="I263" s="23">
        <v>314</v>
      </c>
      <c r="J263" s="23">
        <v>3396</v>
      </c>
      <c r="K263" s="23">
        <v>1540</v>
      </c>
      <c r="L263" s="23">
        <v>0</v>
      </c>
      <c r="M263" s="24">
        <v>724.73646496228923</v>
      </c>
      <c r="N263" s="24">
        <v>356112.11264999997</v>
      </c>
      <c r="O263" s="25">
        <v>1.788871075484302</v>
      </c>
      <c r="P263" s="24">
        <v>0</v>
      </c>
      <c r="Q263" s="24">
        <v>295864</v>
      </c>
      <c r="R263" s="24">
        <v>0</v>
      </c>
      <c r="S263" s="24">
        <v>-4097</v>
      </c>
      <c r="T263" s="24">
        <v>291767</v>
      </c>
      <c r="U263" s="24">
        <v>0</v>
      </c>
      <c r="V263" s="24">
        <v>0</v>
      </c>
      <c r="W263" s="24">
        <v>0</v>
      </c>
      <c r="X263" s="24">
        <v>291767</v>
      </c>
      <c r="Y263" s="22" t="s">
        <v>2172</v>
      </c>
    </row>
    <row r="264" spans="1:25" s="22" customFormat="1" ht="14.3" x14ac:dyDescent="0.25">
      <c r="A264" s="25" t="s">
        <v>1089</v>
      </c>
      <c r="B264" s="25" t="s">
        <v>2354</v>
      </c>
      <c r="C264" s="23">
        <v>3586.0337911275906</v>
      </c>
      <c r="D264" s="23">
        <v>244.80278128950698</v>
      </c>
      <c r="E264" s="23">
        <v>197.61188369152973</v>
      </c>
      <c r="F264" s="23">
        <v>282.72403828788157</v>
      </c>
      <c r="G264" s="23">
        <v>52.668412497742466</v>
      </c>
      <c r="H264" s="23">
        <v>198.03323099151166</v>
      </c>
      <c r="I264" s="23">
        <v>725.13870326891833</v>
      </c>
      <c r="J264" s="23">
        <v>4073</v>
      </c>
      <c r="K264" s="23">
        <v>2333</v>
      </c>
      <c r="L264" s="23">
        <v>0</v>
      </c>
      <c r="M264" s="24">
        <v>758.56879012695731</v>
      </c>
      <c r="N264" s="24">
        <v>364233.54905000003</v>
      </c>
      <c r="O264" s="25">
        <v>1.788871075484302</v>
      </c>
      <c r="P264" s="24">
        <v>0</v>
      </c>
      <c r="Q264" s="24">
        <v>606661</v>
      </c>
      <c r="R264" s="24">
        <v>0</v>
      </c>
      <c r="S264" s="24">
        <v>-8401</v>
      </c>
      <c r="T264" s="24">
        <v>598260</v>
      </c>
      <c r="U264" s="24">
        <v>0</v>
      </c>
      <c r="V264" s="24">
        <v>0</v>
      </c>
      <c r="W264" s="24">
        <v>0</v>
      </c>
      <c r="X264" s="24">
        <v>598260</v>
      </c>
      <c r="Y264" s="22" t="s">
        <v>2172</v>
      </c>
    </row>
    <row r="265" spans="1:25" s="22" customFormat="1" ht="14.3" x14ac:dyDescent="0.25">
      <c r="A265" s="25" t="s">
        <v>1089</v>
      </c>
      <c r="B265" s="25" t="s">
        <v>2353</v>
      </c>
      <c r="C265" s="23">
        <v>759.18997037037036</v>
      </c>
      <c r="D265" s="23">
        <v>75</v>
      </c>
      <c r="E265" s="23">
        <v>25</v>
      </c>
      <c r="F265" s="23">
        <v>40</v>
      </c>
      <c r="G265" s="23">
        <v>10</v>
      </c>
      <c r="H265" s="23">
        <v>45</v>
      </c>
      <c r="I265" s="23">
        <v>140</v>
      </c>
      <c r="J265" s="23">
        <v>1084</v>
      </c>
      <c r="K265" s="23">
        <v>729</v>
      </c>
      <c r="L265" s="23">
        <v>231.82</v>
      </c>
      <c r="M265" s="24">
        <v>714</v>
      </c>
      <c r="N265" s="24">
        <v>388061.32850800001</v>
      </c>
      <c r="O265" s="25">
        <v>1.788871075484302</v>
      </c>
      <c r="P265" s="24">
        <v>0</v>
      </c>
      <c r="Q265" s="24">
        <v>179183</v>
      </c>
      <c r="R265" s="24">
        <v>0</v>
      </c>
      <c r="S265" s="24">
        <v>-2065</v>
      </c>
      <c r="T265" s="24">
        <v>177118</v>
      </c>
      <c r="U265" s="24">
        <v>0</v>
      </c>
      <c r="V265" s="24">
        <v>0</v>
      </c>
      <c r="W265" s="24">
        <v>0</v>
      </c>
      <c r="X265" s="24">
        <v>177118</v>
      </c>
      <c r="Y265" s="22" t="s">
        <v>2173</v>
      </c>
    </row>
    <row r="266" spans="1:25" s="22" customFormat="1" ht="14.3" x14ac:dyDescent="0.25">
      <c r="A266" s="25" t="s">
        <v>1089</v>
      </c>
      <c r="B266" s="25" t="s">
        <v>2352</v>
      </c>
      <c r="C266" s="23">
        <v>68216.285084140065</v>
      </c>
      <c r="D266" s="23">
        <v>5015</v>
      </c>
      <c r="E266" s="23">
        <v>3755</v>
      </c>
      <c r="F266" s="23">
        <v>4000</v>
      </c>
      <c r="G266" s="23">
        <v>1105</v>
      </c>
      <c r="H266" s="23">
        <v>3130</v>
      </c>
      <c r="I266" s="23">
        <v>12658</v>
      </c>
      <c r="J266" s="23">
        <v>62610</v>
      </c>
      <c r="K266" s="23">
        <v>32076</v>
      </c>
      <c r="L266" s="23">
        <v>170.47</v>
      </c>
      <c r="M266" s="24">
        <v>698.39577973616508</v>
      </c>
      <c r="N266" s="24">
        <v>354026.14309300011</v>
      </c>
      <c r="O266" s="25">
        <v>1.788871075484302</v>
      </c>
      <c r="P266" s="24">
        <v>715574</v>
      </c>
      <c r="Q266" s="24">
        <v>13658020</v>
      </c>
      <c r="R266" s="24">
        <v>-132530</v>
      </c>
      <c r="S266" s="24">
        <v>-197209</v>
      </c>
      <c r="T266" s="24">
        <v>14043854</v>
      </c>
      <c r="U266" s="24">
        <v>0</v>
      </c>
      <c r="V266" s="24">
        <v>0</v>
      </c>
      <c r="W266" s="24">
        <v>0</v>
      </c>
      <c r="X266" s="24">
        <v>14043854</v>
      </c>
      <c r="Y266" s="22" t="s">
        <v>2173</v>
      </c>
    </row>
    <row r="267" spans="1:25" s="22" customFormat="1" ht="14.3" x14ac:dyDescent="0.25">
      <c r="A267" s="25" t="s">
        <v>1089</v>
      </c>
      <c r="B267" s="25" t="s">
        <v>2351</v>
      </c>
      <c r="C267" s="23">
        <v>172.10431098825154</v>
      </c>
      <c r="D267" s="23">
        <v>4</v>
      </c>
      <c r="E267" s="23">
        <v>4</v>
      </c>
      <c r="F267" s="23">
        <v>10</v>
      </c>
      <c r="G267" s="23">
        <v>0</v>
      </c>
      <c r="H267" s="23">
        <v>4</v>
      </c>
      <c r="I267" s="23">
        <v>18</v>
      </c>
      <c r="J267" s="23">
        <v>1077</v>
      </c>
      <c r="K267" s="23">
        <v>796</v>
      </c>
      <c r="L267" s="23">
        <v>0</v>
      </c>
      <c r="M267" s="24">
        <v>1194.9047619047619</v>
      </c>
      <c r="N267" s="24">
        <v>446823.27387600008</v>
      </c>
      <c r="O267" s="25">
        <v>1.788871075484302</v>
      </c>
      <c r="P267" s="24">
        <v>0</v>
      </c>
      <c r="Q267" s="24">
        <v>50634</v>
      </c>
      <c r="R267" s="24">
        <v>0</v>
      </c>
      <c r="S267" s="24">
        <v>0</v>
      </c>
      <c r="T267" s="24">
        <v>50634</v>
      </c>
      <c r="U267" s="24">
        <v>0</v>
      </c>
      <c r="V267" s="24">
        <v>0</v>
      </c>
      <c r="W267" s="24">
        <v>23772</v>
      </c>
      <c r="X267" s="24">
        <v>74406</v>
      </c>
      <c r="Y267" s="22" t="s">
        <v>2173</v>
      </c>
    </row>
    <row r="268" spans="1:25" s="22" customFormat="1" ht="14.3" x14ac:dyDescent="0.25">
      <c r="A268" s="25" t="s">
        <v>1089</v>
      </c>
      <c r="B268" s="25" t="s">
        <v>2350</v>
      </c>
      <c r="C268" s="23">
        <v>2806.2818150801772</v>
      </c>
      <c r="D268" s="23">
        <v>240</v>
      </c>
      <c r="E268" s="23">
        <v>150</v>
      </c>
      <c r="F268" s="23">
        <v>205</v>
      </c>
      <c r="G268" s="23">
        <v>40</v>
      </c>
      <c r="H268" s="23">
        <v>355</v>
      </c>
      <c r="I268" s="23">
        <v>595</v>
      </c>
      <c r="J268" s="23">
        <v>2830</v>
      </c>
      <c r="K268" s="23">
        <v>0</v>
      </c>
      <c r="L268" s="23">
        <v>0</v>
      </c>
      <c r="M268" s="24">
        <v>1513</v>
      </c>
      <c r="N268" s="24">
        <v>458887.54802450002</v>
      </c>
      <c r="O268" s="25">
        <v>1.788871075484302</v>
      </c>
      <c r="P268" s="24">
        <v>0</v>
      </c>
      <c r="Q268" s="24">
        <v>841097</v>
      </c>
      <c r="R268" s="24">
        <v>-8094</v>
      </c>
      <c r="S268" s="24">
        <v>-11535</v>
      </c>
      <c r="T268" s="24">
        <v>821468</v>
      </c>
      <c r="U268" s="24">
        <v>0</v>
      </c>
      <c r="V268" s="24">
        <v>0</v>
      </c>
      <c r="W268" s="24">
        <v>0</v>
      </c>
      <c r="X268" s="24">
        <v>821468</v>
      </c>
      <c r="Y268" s="22" t="s">
        <v>2172</v>
      </c>
    </row>
    <row r="269" spans="1:25" s="22" customFormat="1" ht="14.3" x14ac:dyDescent="0.25">
      <c r="A269" s="25" t="s">
        <v>1089</v>
      </c>
      <c r="B269" s="25" t="s">
        <v>2349</v>
      </c>
      <c r="C269" s="23">
        <v>836</v>
      </c>
      <c r="D269" s="23">
        <v>41.92952963503518</v>
      </c>
      <c r="E269" s="23">
        <v>67.786072909973555</v>
      </c>
      <c r="F269" s="23">
        <v>76.451509034547485</v>
      </c>
      <c r="G269" s="23">
        <v>18.379110490023756</v>
      </c>
      <c r="H269" s="23">
        <v>40.461996097808957</v>
      </c>
      <c r="I269" s="23">
        <v>186.16711157955621</v>
      </c>
      <c r="J269" s="23">
        <v>418</v>
      </c>
      <c r="K269" s="23">
        <v>192</v>
      </c>
      <c r="L269" s="23">
        <v>0</v>
      </c>
      <c r="M269" s="24">
        <v>891.22480611427727</v>
      </c>
      <c r="N269" s="24">
        <v>368294.26725000003</v>
      </c>
      <c r="O269" s="25">
        <v>1.788871075484302</v>
      </c>
      <c r="P269" s="24">
        <v>0</v>
      </c>
      <c r="Q269" s="24">
        <v>196765</v>
      </c>
      <c r="R269" s="24">
        <v>-2544</v>
      </c>
      <c r="S269" s="24">
        <v>-2690</v>
      </c>
      <c r="T269" s="24">
        <v>191531</v>
      </c>
      <c r="U269" s="24">
        <v>0</v>
      </c>
      <c r="V269" s="24">
        <v>0</v>
      </c>
      <c r="W269" s="24">
        <v>0</v>
      </c>
      <c r="X269" s="24">
        <v>191531</v>
      </c>
      <c r="Y269" s="22" t="s">
        <v>2173</v>
      </c>
    </row>
    <row r="270" spans="1:25" s="22" customFormat="1" ht="14.3" x14ac:dyDescent="0.25">
      <c r="A270" s="25" t="s">
        <v>1089</v>
      </c>
      <c r="B270" s="25" t="s">
        <v>1323</v>
      </c>
      <c r="C270" s="23">
        <v>3184.5531265416689</v>
      </c>
      <c r="D270" s="23">
        <v>245</v>
      </c>
      <c r="E270" s="23">
        <v>155</v>
      </c>
      <c r="F270" s="23">
        <v>200</v>
      </c>
      <c r="G270" s="23">
        <v>120</v>
      </c>
      <c r="H270" s="23">
        <v>60</v>
      </c>
      <c r="I270" s="23">
        <v>322</v>
      </c>
      <c r="J270" s="23">
        <v>9090</v>
      </c>
      <c r="K270" s="23">
        <v>5291</v>
      </c>
      <c r="L270" s="23">
        <v>158.94999999999999</v>
      </c>
      <c r="M270" s="24">
        <v>714</v>
      </c>
      <c r="N270" s="24">
        <v>406200.4279725001</v>
      </c>
      <c r="O270" s="25">
        <v>1.788871075484302</v>
      </c>
      <c r="P270" s="24">
        <v>2147403</v>
      </c>
      <c r="Q270" s="24">
        <v>647531</v>
      </c>
      <c r="R270" s="24">
        <v>-1568</v>
      </c>
      <c r="S270" s="24">
        <v>-18059</v>
      </c>
      <c r="T270" s="24">
        <v>2775307</v>
      </c>
      <c r="U270" s="24">
        <v>0</v>
      </c>
      <c r="V270" s="24">
        <v>0</v>
      </c>
      <c r="W270" s="24">
        <v>0</v>
      </c>
      <c r="X270" s="24">
        <v>2775307</v>
      </c>
      <c r="Y270" s="22" t="s">
        <v>2173</v>
      </c>
    </row>
    <row r="271" spans="1:25" s="22" customFormat="1" ht="14.3" x14ac:dyDescent="0.25">
      <c r="A271" s="25" t="s">
        <v>1089</v>
      </c>
      <c r="B271" s="25" t="s">
        <v>1318</v>
      </c>
      <c r="C271" s="23">
        <v>9.9582869878708465E-4</v>
      </c>
      <c r="D271" s="23">
        <v>0</v>
      </c>
      <c r="E271" s="23">
        <v>0</v>
      </c>
      <c r="F271" s="23">
        <v>0</v>
      </c>
      <c r="G271" s="23">
        <v>0</v>
      </c>
      <c r="H271" s="23">
        <v>0</v>
      </c>
      <c r="I271" s="23">
        <v>0</v>
      </c>
      <c r="J271" s="23">
        <v>400</v>
      </c>
      <c r="K271" s="23">
        <v>589</v>
      </c>
      <c r="L271" s="23">
        <v>0</v>
      </c>
      <c r="M271" s="24">
        <v>1188</v>
      </c>
      <c r="N271" s="24">
        <v>342607.43673100008</v>
      </c>
      <c r="O271" s="25">
        <v>1.788871075484302</v>
      </c>
      <c r="P271" s="24">
        <v>0</v>
      </c>
      <c r="Q271" s="24">
        <v>50634</v>
      </c>
      <c r="R271" s="24">
        <v>0</v>
      </c>
      <c r="S271" s="24">
        <v>0</v>
      </c>
      <c r="T271" s="24">
        <v>50634</v>
      </c>
      <c r="U271" s="24">
        <v>0</v>
      </c>
      <c r="V271" s="24">
        <v>0</v>
      </c>
      <c r="W271" s="24">
        <v>23772</v>
      </c>
      <c r="X271" s="24">
        <v>74406</v>
      </c>
      <c r="Y271" s="22" t="s">
        <v>2173</v>
      </c>
    </row>
    <row r="272" spans="1:25" s="22" customFormat="1" ht="14.3" x14ac:dyDescent="0.25">
      <c r="A272" s="25" t="s">
        <v>1089</v>
      </c>
      <c r="B272" s="25" t="s">
        <v>2348</v>
      </c>
      <c r="C272" s="23">
        <v>4528.8581815861326</v>
      </c>
      <c r="D272" s="23">
        <v>330</v>
      </c>
      <c r="E272" s="23">
        <v>185</v>
      </c>
      <c r="F272" s="23">
        <v>260</v>
      </c>
      <c r="G272" s="23">
        <v>72</v>
      </c>
      <c r="H272" s="23">
        <v>189</v>
      </c>
      <c r="I272" s="23">
        <v>666</v>
      </c>
      <c r="J272" s="23">
        <v>3800</v>
      </c>
      <c r="K272" s="23">
        <v>2337</v>
      </c>
      <c r="L272" s="23">
        <v>228.39</v>
      </c>
      <c r="M272" s="24">
        <v>848.13185500206998</v>
      </c>
      <c r="N272" s="24">
        <v>411889.1079660001</v>
      </c>
      <c r="O272" s="25">
        <v>1.788871075484302</v>
      </c>
      <c r="P272" s="24">
        <v>827551</v>
      </c>
      <c r="Q272" s="24">
        <v>734600</v>
      </c>
      <c r="R272" s="24">
        <v>-11519</v>
      </c>
      <c r="S272" s="24">
        <v>-14691</v>
      </c>
      <c r="T272" s="24">
        <v>1535940</v>
      </c>
      <c r="U272" s="24">
        <v>0</v>
      </c>
      <c r="V272" s="24">
        <v>0</v>
      </c>
      <c r="W272" s="24">
        <v>0</v>
      </c>
      <c r="X272" s="24">
        <v>1535940</v>
      </c>
      <c r="Y272" s="22" t="s">
        <v>2172</v>
      </c>
    </row>
    <row r="273" spans="1:25" s="22" customFormat="1" ht="14.3" x14ac:dyDescent="0.25">
      <c r="A273" s="25" t="s">
        <v>1089</v>
      </c>
      <c r="B273" s="25" t="s">
        <v>2347</v>
      </c>
      <c r="C273" s="23">
        <v>11712.961940455876</v>
      </c>
      <c r="D273" s="23">
        <v>620</v>
      </c>
      <c r="E273" s="23">
        <v>410</v>
      </c>
      <c r="F273" s="23">
        <v>760</v>
      </c>
      <c r="G273" s="23">
        <v>725</v>
      </c>
      <c r="H273" s="23">
        <v>355</v>
      </c>
      <c r="I273" s="23">
        <v>1523</v>
      </c>
      <c r="J273" s="23">
        <v>11047</v>
      </c>
      <c r="K273" s="23">
        <v>8313</v>
      </c>
      <c r="L273" s="23">
        <v>152.47</v>
      </c>
      <c r="M273" s="24">
        <v>682.87984934201165</v>
      </c>
      <c r="N273" s="24">
        <v>313312.18925300014</v>
      </c>
      <c r="O273" s="25">
        <v>1.788871075484302</v>
      </c>
      <c r="P273" s="24">
        <v>1479430</v>
      </c>
      <c r="Q273" s="24">
        <v>1790838</v>
      </c>
      <c r="R273" s="24">
        <v>-8058</v>
      </c>
      <c r="S273" s="24">
        <v>-21421</v>
      </c>
      <c r="T273" s="24">
        <v>3240789</v>
      </c>
      <c r="U273" s="24">
        <v>-13004</v>
      </c>
      <c r="V273" s="24">
        <v>0</v>
      </c>
      <c r="W273" s="24">
        <v>0</v>
      </c>
      <c r="X273" s="24">
        <v>3227785</v>
      </c>
      <c r="Y273" s="22" t="s">
        <v>2172</v>
      </c>
    </row>
    <row r="274" spans="1:25" s="22" customFormat="1" ht="14.3" x14ac:dyDescent="0.25">
      <c r="A274" s="25" t="s">
        <v>1089</v>
      </c>
      <c r="B274" s="25" t="s">
        <v>1279</v>
      </c>
      <c r="C274" s="23">
        <v>2283.847259581416</v>
      </c>
      <c r="D274" s="23">
        <v>173</v>
      </c>
      <c r="E274" s="23">
        <v>26</v>
      </c>
      <c r="F274" s="23">
        <v>120</v>
      </c>
      <c r="G274" s="23">
        <v>8</v>
      </c>
      <c r="H274" s="23">
        <v>134</v>
      </c>
      <c r="I274" s="23">
        <v>319</v>
      </c>
      <c r="J274" s="23">
        <v>2400</v>
      </c>
      <c r="K274" s="23">
        <v>2283.847259581416</v>
      </c>
      <c r="L274" s="23">
        <v>0</v>
      </c>
      <c r="M274" s="24">
        <v>837.13878676470586</v>
      </c>
      <c r="N274" s="24">
        <v>359749.505297</v>
      </c>
      <c r="O274" s="25">
        <v>1.788871075484302</v>
      </c>
      <c r="P274" s="24">
        <v>0</v>
      </c>
      <c r="Q274" s="24">
        <v>306358</v>
      </c>
      <c r="R274" s="24">
        <v>0</v>
      </c>
      <c r="S274" s="24">
        <v>-4242</v>
      </c>
      <c r="T274" s="24">
        <v>302115</v>
      </c>
      <c r="U274" s="24">
        <v>0</v>
      </c>
      <c r="V274" s="24">
        <v>0</v>
      </c>
      <c r="W274" s="24">
        <v>0</v>
      </c>
      <c r="X274" s="24">
        <v>302115</v>
      </c>
      <c r="Y274" s="22" t="s">
        <v>2172</v>
      </c>
    </row>
    <row r="275" spans="1:25" s="22" customFormat="1" ht="14.3" x14ac:dyDescent="0.25">
      <c r="A275" s="25" t="s">
        <v>1089</v>
      </c>
      <c r="B275" s="25" t="s">
        <v>1275</v>
      </c>
      <c r="C275" s="23">
        <v>13005.450815929848</v>
      </c>
      <c r="D275" s="23">
        <v>616.62487800000008</v>
      </c>
      <c r="E275" s="23">
        <v>727.67253500000004</v>
      </c>
      <c r="F275" s="23">
        <v>1048.4002400000002</v>
      </c>
      <c r="G275" s="23">
        <v>149.67292900000001</v>
      </c>
      <c r="H275" s="23">
        <v>593.17382000000009</v>
      </c>
      <c r="I275" s="23">
        <v>2329.6976530000002</v>
      </c>
      <c r="J275" s="23">
        <v>7699</v>
      </c>
      <c r="K275" s="23">
        <v>3011</v>
      </c>
      <c r="L275" s="23">
        <v>161.05000000000001</v>
      </c>
      <c r="M275" s="24">
        <v>821.92370002613018</v>
      </c>
      <c r="N275" s="24">
        <v>334868.88461600005</v>
      </c>
      <c r="O275" s="25">
        <v>1.788871075484302</v>
      </c>
      <c r="P275" s="24">
        <v>388724</v>
      </c>
      <c r="Q275" s="24">
        <v>1753515</v>
      </c>
      <c r="R275" s="24">
        <v>0</v>
      </c>
      <c r="S275" s="24">
        <v>-26854</v>
      </c>
      <c r="T275" s="24">
        <v>2115385</v>
      </c>
      <c r="U275" s="24">
        <v>-36759</v>
      </c>
      <c r="V275" s="24">
        <v>0</v>
      </c>
      <c r="W275" s="24">
        <v>0</v>
      </c>
      <c r="X275" s="24">
        <v>2078626</v>
      </c>
      <c r="Y275" s="22" t="s">
        <v>2172</v>
      </c>
    </row>
    <row r="276" spans="1:25" s="22" customFormat="1" ht="14.3" x14ac:dyDescent="0.25">
      <c r="A276" s="25" t="s">
        <v>1089</v>
      </c>
      <c r="B276" s="25" t="s">
        <v>2346</v>
      </c>
      <c r="C276" s="23">
        <v>740</v>
      </c>
      <c r="D276" s="23">
        <v>39.226226621383645</v>
      </c>
      <c r="E276" s="23">
        <v>30.573382513725488</v>
      </c>
      <c r="F276" s="23">
        <v>44.994789359822413</v>
      </c>
      <c r="G276" s="23">
        <v>5.5378202289012206</v>
      </c>
      <c r="H276" s="23">
        <v>43.264220538290786</v>
      </c>
      <c r="I276" s="23">
        <v>114.79439849493156</v>
      </c>
      <c r="J276" s="23">
        <v>370</v>
      </c>
      <c r="K276" s="23">
        <v>6414.0760320505487</v>
      </c>
      <c r="L276" s="23">
        <v>0</v>
      </c>
      <c r="M276" s="24">
        <v>1136</v>
      </c>
      <c r="N276" s="24">
        <v>365584.93968500005</v>
      </c>
      <c r="O276" s="25">
        <v>1.788871075484302</v>
      </c>
      <c r="P276" s="24">
        <v>0</v>
      </c>
      <c r="Q276" s="24">
        <v>142875</v>
      </c>
      <c r="R276" s="24">
        <v>0</v>
      </c>
      <c r="S276" s="24">
        <v>-1979</v>
      </c>
      <c r="T276" s="24">
        <v>140897</v>
      </c>
      <c r="U276" s="24">
        <v>0</v>
      </c>
      <c r="V276" s="24">
        <v>0</v>
      </c>
      <c r="W276" s="24">
        <v>0</v>
      </c>
      <c r="X276" s="24">
        <v>140897</v>
      </c>
      <c r="Y276" s="22" t="s">
        <v>2173</v>
      </c>
    </row>
    <row r="277" spans="1:25" s="22" customFormat="1" ht="14.3" x14ac:dyDescent="0.25">
      <c r="A277" s="25" t="s">
        <v>1089</v>
      </c>
      <c r="B277" s="25" t="s">
        <v>2345</v>
      </c>
      <c r="C277" s="23">
        <v>1149.7536788588234</v>
      </c>
      <c r="D277" s="23">
        <v>200</v>
      </c>
      <c r="E277" s="23">
        <v>45</v>
      </c>
      <c r="F277" s="23">
        <v>90</v>
      </c>
      <c r="G277" s="23">
        <v>15</v>
      </c>
      <c r="H277" s="23">
        <v>85</v>
      </c>
      <c r="I277" s="23">
        <v>335</v>
      </c>
      <c r="J277" s="23">
        <v>3102</v>
      </c>
      <c r="K277" s="23">
        <v>2732</v>
      </c>
      <c r="L277" s="23">
        <v>0</v>
      </c>
      <c r="M277" s="24">
        <v>1101.3333333333333</v>
      </c>
      <c r="N277" s="24">
        <v>442762.55567600008</v>
      </c>
      <c r="O277" s="25">
        <v>1.788871075484302</v>
      </c>
      <c r="P277" s="24">
        <v>0</v>
      </c>
      <c r="Q277" s="24">
        <v>423348</v>
      </c>
      <c r="R277" s="24">
        <v>0</v>
      </c>
      <c r="S277" s="24">
        <v>-5862</v>
      </c>
      <c r="T277" s="24">
        <v>417486</v>
      </c>
      <c r="U277" s="24">
        <v>0</v>
      </c>
      <c r="V277" s="24">
        <v>0</v>
      </c>
      <c r="W277" s="24">
        <v>0</v>
      </c>
      <c r="X277" s="24">
        <v>417486</v>
      </c>
      <c r="Y277" s="22" t="s">
        <v>2173</v>
      </c>
    </row>
    <row r="278" spans="1:25" s="22" customFormat="1" ht="14.3" x14ac:dyDescent="0.25">
      <c r="A278" s="25" t="s">
        <v>1089</v>
      </c>
      <c r="B278" s="25" t="s">
        <v>1261</v>
      </c>
      <c r="C278" s="23">
        <v>2226.4266973821991</v>
      </c>
      <c r="D278" s="23">
        <v>140</v>
      </c>
      <c r="E278" s="23">
        <v>130</v>
      </c>
      <c r="F278" s="23">
        <v>170</v>
      </c>
      <c r="G278" s="23">
        <v>50</v>
      </c>
      <c r="H278" s="23">
        <v>170</v>
      </c>
      <c r="I278" s="23">
        <v>440</v>
      </c>
      <c r="J278" s="23">
        <v>1575</v>
      </c>
      <c r="K278" s="23">
        <v>372</v>
      </c>
      <c r="L278" s="23">
        <v>0</v>
      </c>
      <c r="M278" s="24">
        <v>794</v>
      </c>
      <c r="N278" s="24">
        <v>370190.4939145</v>
      </c>
      <c r="O278" s="25">
        <v>1.788871075484302</v>
      </c>
      <c r="P278" s="24">
        <v>0</v>
      </c>
      <c r="Q278" s="24">
        <v>441181</v>
      </c>
      <c r="R278" s="24">
        <v>-5684</v>
      </c>
      <c r="S278" s="24">
        <v>-6031</v>
      </c>
      <c r="T278" s="24">
        <v>429467</v>
      </c>
      <c r="U278" s="24">
        <v>0</v>
      </c>
      <c r="V278" s="24">
        <v>0</v>
      </c>
      <c r="W278" s="24">
        <v>0</v>
      </c>
      <c r="X278" s="24">
        <v>429467</v>
      </c>
      <c r="Y278" s="22" t="s">
        <v>2172</v>
      </c>
    </row>
    <row r="279" spans="1:25" s="22" customFormat="1" ht="14.3" x14ac:dyDescent="0.25">
      <c r="A279" s="25" t="s">
        <v>1089</v>
      </c>
      <c r="B279" s="25" t="s">
        <v>2344</v>
      </c>
      <c r="C279" s="23">
        <v>2000</v>
      </c>
      <c r="D279" s="23">
        <v>237.01948889440183</v>
      </c>
      <c r="E279" s="23">
        <v>124.56090971748218</v>
      </c>
      <c r="F279" s="23">
        <v>124.18853031623411</v>
      </c>
      <c r="G279" s="23">
        <v>28.487024195477989</v>
      </c>
      <c r="H279" s="23">
        <v>193.26490924775263</v>
      </c>
      <c r="I279" s="23">
        <v>455.7689289281181</v>
      </c>
      <c r="J279" s="23">
        <v>1000</v>
      </c>
      <c r="K279" s="23">
        <v>650</v>
      </c>
      <c r="L279" s="23">
        <v>251.28</v>
      </c>
      <c r="M279" s="24">
        <v>871.81756508984233</v>
      </c>
      <c r="N279" s="24">
        <v>422475.80474050011</v>
      </c>
      <c r="O279" s="25">
        <v>1.788871075484302</v>
      </c>
      <c r="P279" s="24">
        <v>240306</v>
      </c>
      <c r="Q279" s="24">
        <v>521750</v>
      </c>
      <c r="R279" s="24">
        <v>-10628</v>
      </c>
      <c r="S279" s="24">
        <v>-9714</v>
      </c>
      <c r="T279" s="24">
        <v>741714</v>
      </c>
      <c r="U279" s="24">
        <v>0</v>
      </c>
      <c r="V279" s="24">
        <v>0</v>
      </c>
      <c r="W279" s="24">
        <v>0</v>
      </c>
      <c r="X279" s="24">
        <v>741714</v>
      </c>
      <c r="Y279" s="22" t="s">
        <v>2172</v>
      </c>
    </row>
    <row r="280" spans="1:25" s="22" customFormat="1" ht="14.3" x14ac:dyDescent="0.25">
      <c r="A280" s="25" t="s">
        <v>1089</v>
      </c>
      <c r="B280" s="25" t="s">
        <v>2343</v>
      </c>
      <c r="C280" s="23">
        <v>14894.489204445201</v>
      </c>
      <c r="D280" s="23">
        <v>1080</v>
      </c>
      <c r="E280" s="23">
        <v>785</v>
      </c>
      <c r="F280" s="23">
        <v>1130</v>
      </c>
      <c r="G280" s="23">
        <v>210</v>
      </c>
      <c r="H280" s="23">
        <v>680</v>
      </c>
      <c r="I280" s="23">
        <v>2800</v>
      </c>
      <c r="J280" s="23">
        <v>17129</v>
      </c>
      <c r="K280" s="23">
        <v>5382</v>
      </c>
      <c r="L280" s="23">
        <v>184.05</v>
      </c>
      <c r="M280" s="24">
        <v>818.29901356350183</v>
      </c>
      <c r="N280" s="24">
        <v>406200.42797250004</v>
      </c>
      <c r="O280" s="25">
        <v>1.788871075484302</v>
      </c>
      <c r="P280" s="24">
        <v>1441393</v>
      </c>
      <c r="Q280" s="24">
        <v>2620452</v>
      </c>
      <c r="R280" s="24">
        <v>-26101</v>
      </c>
      <c r="S280" s="24">
        <v>-47117</v>
      </c>
      <c r="T280" s="24">
        <v>3988626</v>
      </c>
      <c r="U280" s="24">
        <v>0</v>
      </c>
      <c r="V280" s="24">
        <v>0</v>
      </c>
      <c r="W280" s="24">
        <v>0</v>
      </c>
      <c r="X280" s="24">
        <v>3988626</v>
      </c>
      <c r="Y280" s="22" t="s">
        <v>2172</v>
      </c>
    </row>
    <row r="281" spans="1:25" s="22" customFormat="1" ht="14.3" x14ac:dyDescent="0.25">
      <c r="A281" s="25" t="s">
        <v>1089</v>
      </c>
      <c r="B281" s="25" t="s">
        <v>2342</v>
      </c>
      <c r="C281" s="23">
        <v>41.004640371229698</v>
      </c>
      <c r="D281" s="23">
        <v>24</v>
      </c>
      <c r="E281" s="23">
        <v>10</v>
      </c>
      <c r="F281" s="23">
        <v>8</v>
      </c>
      <c r="G281" s="23">
        <v>0</v>
      </c>
      <c r="H281" s="23">
        <v>4</v>
      </c>
      <c r="I281" s="23">
        <v>42</v>
      </c>
      <c r="J281" s="23">
        <v>398</v>
      </c>
      <c r="K281" s="23">
        <v>38</v>
      </c>
      <c r="L281" s="23">
        <v>0</v>
      </c>
      <c r="M281" s="24">
        <v>1061</v>
      </c>
      <c r="N281" s="24">
        <v>382853.08945800003</v>
      </c>
      <c r="O281" s="25">
        <v>1.788871075484302</v>
      </c>
      <c r="P281" s="24">
        <v>0</v>
      </c>
      <c r="Q281" s="24">
        <v>50634</v>
      </c>
      <c r="R281" s="24">
        <v>0</v>
      </c>
      <c r="S281" s="24">
        <v>0</v>
      </c>
      <c r="T281" s="24">
        <v>50634</v>
      </c>
      <c r="U281" s="24">
        <v>0</v>
      </c>
      <c r="V281" s="24">
        <v>0</v>
      </c>
      <c r="W281" s="24">
        <v>23772</v>
      </c>
      <c r="X281" s="24">
        <v>74406</v>
      </c>
      <c r="Y281" s="22" t="s">
        <v>2172</v>
      </c>
    </row>
    <row r="282" spans="1:25" s="22" customFormat="1" ht="14.3" x14ac:dyDescent="0.25">
      <c r="A282" s="25" t="s">
        <v>1089</v>
      </c>
      <c r="B282" s="25" t="s">
        <v>2341</v>
      </c>
      <c r="C282" s="23">
        <v>621.56280743494426</v>
      </c>
      <c r="D282" s="23">
        <v>65</v>
      </c>
      <c r="E282" s="23">
        <v>50</v>
      </c>
      <c r="F282" s="23">
        <v>50</v>
      </c>
      <c r="G282" s="23">
        <v>10</v>
      </c>
      <c r="H282" s="23">
        <v>20</v>
      </c>
      <c r="I282" s="23">
        <v>78</v>
      </c>
      <c r="J282" s="23">
        <v>1364</v>
      </c>
      <c r="K282" s="23">
        <v>707</v>
      </c>
      <c r="L282" s="23">
        <v>193.24</v>
      </c>
      <c r="M282" s="24">
        <v>782</v>
      </c>
      <c r="N282" s="24">
        <v>384084.22255000006</v>
      </c>
      <c r="O282" s="25">
        <v>1.788871075484302</v>
      </c>
      <c r="P282" s="24">
        <v>863076</v>
      </c>
      <c r="Q282" s="24">
        <v>132985</v>
      </c>
      <c r="R282" s="24">
        <v>-2512</v>
      </c>
      <c r="S282" s="24">
        <v>-9708</v>
      </c>
      <c r="T282" s="24">
        <v>983841</v>
      </c>
      <c r="U282" s="24">
        <v>0</v>
      </c>
      <c r="V282" s="24">
        <v>0</v>
      </c>
      <c r="W282" s="24">
        <v>0</v>
      </c>
      <c r="X282" s="24">
        <v>983841</v>
      </c>
      <c r="Y282" s="22" t="s">
        <v>2173</v>
      </c>
    </row>
    <row r="283" spans="1:25" s="22" customFormat="1" ht="14.3" x14ac:dyDescent="0.25">
      <c r="A283" s="25" t="s">
        <v>1089</v>
      </c>
      <c r="B283" s="25" t="s">
        <v>2340</v>
      </c>
      <c r="C283" s="23">
        <v>3313.1058543792515</v>
      </c>
      <c r="D283" s="23">
        <v>385</v>
      </c>
      <c r="E283" s="23">
        <v>115</v>
      </c>
      <c r="F283" s="23">
        <v>220</v>
      </c>
      <c r="G283" s="23">
        <v>40</v>
      </c>
      <c r="H283" s="23">
        <v>200</v>
      </c>
      <c r="I283" s="23">
        <v>669</v>
      </c>
      <c r="J283" s="23">
        <v>2367</v>
      </c>
      <c r="K283" s="23">
        <v>640</v>
      </c>
      <c r="L283" s="23">
        <v>180.79</v>
      </c>
      <c r="M283" s="24">
        <v>838.58208834660559</v>
      </c>
      <c r="N283" s="24">
        <v>384084.22255000006</v>
      </c>
      <c r="O283" s="25">
        <v>1.788871075484302</v>
      </c>
      <c r="P283" s="24">
        <v>371928</v>
      </c>
      <c r="Q283" s="24">
        <v>625938</v>
      </c>
      <c r="R283" s="24">
        <v>-11860</v>
      </c>
      <c r="S283" s="24">
        <v>-12173</v>
      </c>
      <c r="T283" s="24">
        <v>973832</v>
      </c>
      <c r="U283" s="24">
        <v>-14087</v>
      </c>
      <c r="V283" s="24">
        <v>0</v>
      </c>
      <c r="W283" s="24">
        <v>0</v>
      </c>
      <c r="X283" s="24">
        <v>959745</v>
      </c>
      <c r="Y283" s="22" t="s">
        <v>2172</v>
      </c>
    </row>
    <row r="284" spans="1:25" s="22" customFormat="1" ht="14.3" x14ac:dyDescent="0.25">
      <c r="A284" s="25" t="s">
        <v>1089</v>
      </c>
      <c r="B284" s="25" t="s">
        <v>1229</v>
      </c>
      <c r="C284" s="23">
        <v>1496.240400538748</v>
      </c>
      <c r="D284" s="23">
        <v>125</v>
      </c>
      <c r="E284" s="23">
        <v>85</v>
      </c>
      <c r="F284" s="23">
        <v>111</v>
      </c>
      <c r="G284" s="23">
        <v>20</v>
      </c>
      <c r="H284" s="23">
        <v>55</v>
      </c>
      <c r="I284" s="23">
        <v>253</v>
      </c>
      <c r="J284" s="23">
        <v>2014</v>
      </c>
      <c r="K284" s="23">
        <v>906</v>
      </c>
      <c r="L284" s="23">
        <v>181.3</v>
      </c>
      <c r="M284" s="24">
        <v>782.00000084835574</v>
      </c>
      <c r="N284" s="24">
        <v>384084.22255000006</v>
      </c>
      <c r="O284" s="25">
        <v>1.788871075484302</v>
      </c>
      <c r="P284" s="24">
        <v>564787</v>
      </c>
      <c r="Q284" s="24">
        <v>237624</v>
      </c>
      <c r="R284" s="24">
        <v>0</v>
      </c>
      <c r="S284" s="24">
        <v>-5903</v>
      </c>
      <c r="T284" s="24">
        <v>796508</v>
      </c>
      <c r="U284" s="24">
        <v>0</v>
      </c>
      <c r="V284" s="24">
        <v>0</v>
      </c>
      <c r="W284" s="24">
        <v>0</v>
      </c>
      <c r="X284" s="24">
        <v>796508</v>
      </c>
      <c r="Y284" s="22" t="s">
        <v>2172</v>
      </c>
    </row>
    <row r="285" spans="1:25" s="22" customFormat="1" ht="14.3" x14ac:dyDescent="0.25">
      <c r="A285" s="25" t="s">
        <v>1089</v>
      </c>
      <c r="B285" s="25" t="s">
        <v>2339</v>
      </c>
      <c r="C285" s="23">
        <v>5850</v>
      </c>
      <c r="D285" s="23">
        <v>277.36489779205652</v>
      </c>
      <c r="E285" s="23">
        <v>327.31539951970876</v>
      </c>
      <c r="F285" s="23">
        <v>471.58237655920124</v>
      </c>
      <c r="G285" s="23">
        <v>67.324589285096494</v>
      </c>
      <c r="H285" s="23">
        <v>266.81634463217966</v>
      </c>
      <c r="I285" s="23">
        <v>991.26267387096664</v>
      </c>
      <c r="J285" s="23">
        <v>2925</v>
      </c>
      <c r="K285" s="23">
        <v>1567</v>
      </c>
      <c r="L285" s="23">
        <v>157.22</v>
      </c>
      <c r="M285" s="24">
        <v>875.2863130239549</v>
      </c>
      <c r="N285" s="24">
        <v>334868.88461600005</v>
      </c>
      <c r="O285" s="25">
        <v>1.788871075484302</v>
      </c>
      <c r="P285" s="24">
        <v>533912</v>
      </c>
      <c r="Q285" s="24">
        <v>780638</v>
      </c>
      <c r="R285" s="24">
        <v>-6473</v>
      </c>
      <c r="S285" s="24">
        <v>-12247</v>
      </c>
      <c r="T285" s="24">
        <v>1295830</v>
      </c>
      <c r="U285" s="24">
        <v>-3626</v>
      </c>
      <c r="V285" s="24">
        <v>0</v>
      </c>
      <c r="W285" s="24">
        <v>0</v>
      </c>
      <c r="X285" s="24">
        <v>1292204</v>
      </c>
      <c r="Y285" s="22" t="s">
        <v>2172</v>
      </c>
    </row>
    <row r="286" spans="1:25" s="22" customFormat="1" ht="14.3" x14ac:dyDescent="0.25">
      <c r="A286" s="25" t="s">
        <v>1089</v>
      </c>
      <c r="B286" s="25" t="s">
        <v>2338</v>
      </c>
      <c r="C286" s="23">
        <v>8110</v>
      </c>
      <c r="D286" s="23">
        <v>406.75656141164507</v>
      </c>
      <c r="E286" s="23">
        <v>657.58977428215962</v>
      </c>
      <c r="F286" s="23">
        <v>741.65279697389963</v>
      </c>
      <c r="G286" s="23">
        <v>178.2949594187711</v>
      </c>
      <c r="H286" s="23">
        <v>392.52008176223757</v>
      </c>
      <c r="I286" s="23">
        <v>1790.9991326677041</v>
      </c>
      <c r="J286" s="23">
        <v>4055</v>
      </c>
      <c r="K286" s="23">
        <v>1712</v>
      </c>
      <c r="L286" s="23">
        <v>238</v>
      </c>
      <c r="M286" s="24">
        <v>799.45106818025283</v>
      </c>
      <c r="N286" s="24">
        <v>411017.24713525007</v>
      </c>
      <c r="O286" s="25">
        <v>1.788871075484302</v>
      </c>
      <c r="P286" s="24">
        <v>69582</v>
      </c>
      <c r="Q286" s="24">
        <v>2120200</v>
      </c>
      <c r="R286" s="24">
        <v>-27348</v>
      </c>
      <c r="S286" s="24">
        <v>-29945</v>
      </c>
      <c r="T286" s="24">
        <v>2132489</v>
      </c>
      <c r="U286" s="24">
        <v>0</v>
      </c>
      <c r="V286" s="24">
        <v>0</v>
      </c>
      <c r="W286" s="24">
        <v>0</v>
      </c>
      <c r="X286" s="24">
        <v>2132489</v>
      </c>
      <c r="Y286" s="22" t="s">
        <v>2173</v>
      </c>
    </row>
    <row r="287" spans="1:25" s="22" customFormat="1" ht="14.3" x14ac:dyDescent="0.25">
      <c r="A287" s="25" t="s">
        <v>1089</v>
      </c>
      <c r="B287" s="25" t="s">
        <v>2337</v>
      </c>
      <c r="C287" s="23">
        <v>434</v>
      </c>
      <c r="D287" s="23">
        <v>21.355889882142069</v>
      </c>
      <c r="E287" s="23">
        <v>23.076225455981294</v>
      </c>
      <c r="F287" s="23">
        <v>29.779602002320331</v>
      </c>
      <c r="G287" s="23">
        <v>4.7457533071426816</v>
      </c>
      <c r="H287" s="23">
        <v>18.864369395892162</v>
      </c>
      <c r="I287" s="23">
        <v>74.211717340443698</v>
      </c>
      <c r="J287" s="23">
        <v>217</v>
      </c>
      <c r="K287" s="23">
        <v>869.92267739335045</v>
      </c>
      <c r="L287" s="23">
        <v>0</v>
      </c>
      <c r="M287" s="24">
        <v>973.16337059329317</v>
      </c>
      <c r="N287" s="24">
        <v>382853.08945800003</v>
      </c>
      <c r="O287" s="25">
        <v>1.788871075484302</v>
      </c>
      <c r="P287" s="24">
        <v>0</v>
      </c>
      <c r="Q287" s="24">
        <v>64634</v>
      </c>
      <c r="R287" s="24">
        <v>0</v>
      </c>
      <c r="S287" s="24">
        <v>-895</v>
      </c>
      <c r="T287" s="24">
        <v>63739</v>
      </c>
      <c r="U287" s="24">
        <v>0</v>
      </c>
      <c r="V287" s="24">
        <v>0</v>
      </c>
      <c r="W287" s="24">
        <v>10832</v>
      </c>
      <c r="X287" s="24">
        <v>74571</v>
      </c>
      <c r="Y287" s="22" t="s">
        <v>2172</v>
      </c>
    </row>
    <row r="288" spans="1:25" s="22" customFormat="1" ht="14.3" x14ac:dyDescent="0.25">
      <c r="A288" s="25" t="s">
        <v>1089</v>
      </c>
      <c r="B288" s="25" t="s">
        <v>2336</v>
      </c>
      <c r="C288" s="23">
        <v>1073.497055</v>
      </c>
      <c r="D288" s="23">
        <v>65</v>
      </c>
      <c r="E288" s="23">
        <v>70</v>
      </c>
      <c r="F288" s="23">
        <v>55</v>
      </c>
      <c r="G288" s="23">
        <v>25</v>
      </c>
      <c r="H288" s="23">
        <v>15</v>
      </c>
      <c r="I288" s="23">
        <v>73</v>
      </c>
      <c r="J288" s="23">
        <v>7517</v>
      </c>
      <c r="K288" s="23">
        <v>2504</v>
      </c>
      <c r="L288" s="23">
        <v>143.55000000000001</v>
      </c>
      <c r="M288" s="24">
        <v>781</v>
      </c>
      <c r="N288" s="24">
        <v>394018.27337250003</v>
      </c>
      <c r="O288" s="25">
        <v>1.788871075484302</v>
      </c>
      <c r="P288" s="24">
        <v>953489</v>
      </c>
      <c r="Q288" s="24">
        <v>169062</v>
      </c>
      <c r="R288" s="24">
        <v>-3390</v>
      </c>
      <c r="S288" s="24">
        <v>-7851</v>
      </c>
      <c r="T288" s="24">
        <v>1111310</v>
      </c>
      <c r="U288" s="24">
        <v>0</v>
      </c>
      <c r="V288" s="24">
        <v>0</v>
      </c>
      <c r="W288" s="24">
        <v>0</v>
      </c>
      <c r="X288" s="24">
        <v>1111310</v>
      </c>
      <c r="Y288" s="22" t="s">
        <v>2173</v>
      </c>
    </row>
    <row r="289" spans="1:25" s="22" customFormat="1" ht="14.3" x14ac:dyDescent="0.25">
      <c r="A289" s="25" t="s">
        <v>1089</v>
      </c>
      <c r="B289" s="25" t="s">
        <v>2335</v>
      </c>
      <c r="C289" s="23">
        <v>7089.219627025117</v>
      </c>
      <c r="D289" s="23">
        <v>1074.5</v>
      </c>
      <c r="E289" s="23">
        <v>328.5</v>
      </c>
      <c r="F289" s="23">
        <v>433</v>
      </c>
      <c r="G289" s="23">
        <v>403</v>
      </c>
      <c r="H289" s="23">
        <v>498.5</v>
      </c>
      <c r="I289" s="23">
        <v>1522</v>
      </c>
      <c r="J289" s="23">
        <v>11806</v>
      </c>
      <c r="K289" s="23">
        <v>10338</v>
      </c>
      <c r="L289" s="23">
        <v>185.74</v>
      </c>
      <c r="M289" s="24">
        <v>793.10839816935299</v>
      </c>
      <c r="N289" s="24">
        <v>381970.25120800018</v>
      </c>
      <c r="O289" s="25">
        <v>1.788871075484302</v>
      </c>
      <c r="P289" s="24">
        <v>2164515</v>
      </c>
      <c r="Q289" s="24">
        <v>2436246</v>
      </c>
      <c r="R289" s="24">
        <v>-4920</v>
      </c>
      <c r="S289" s="24">
        <v>-43477</v>
      </c>
      <c r="T289" s="24">
        <v>4552364</v>
      </c>
      <c r="U289" s="24">
        <v>0</v>
      </c>
      <c r="V289" s="24">
        <v>0</v>
      </c>
      <c r="W289" s="24">
        <v>0</v>
      </c>
      <c r="X289" s="24">
        <v>4552364</v>
      </c>
      <c r="Y289" s="22" t="s">
        <v>2173</v>
      </c>
    </row>
    <row r="290" spans="1:25" s="22" customFormat="1" ht="14.3" x14ac:dyDescent="0.25">
      <c r="A290" s="25" t="s">
        <v>1089</v>
      </c>
      <c r="B290" s="25" t="s">
        <v>1187</v>
      </c>
      <c r="C290" s="23">
        <v>986.19322738179244</v>
      </c>
      <c r="D290" s="23">
        <v>40</v>
      </c>
      <c r="E290" s="23">
        <v>35</v>
      </c>
      <c r="F290" s="23">
        <v>60</v>
      </c>
      <c r="G290" s="23">
        <v>50</v>
      </c>
      <c r="H290" s="23">
        <v>10</v>
      </c>
      <c r="I290" s="23">
        <v>120</v>
      </c>
      <c r="J290" s="23">
        <v>1334</v>
      </c>
      <c r="K290" s="23">
        <v>1384</v>
      </c>
      <c r="L290" s="23">
        <v>195.55</v>
      </c>
      <c r="M290" s="24">
        <v>694</v>
      </c>
      <c r="N290" s="24">
        <v>374787.74185650004</v>
      </c>
      <c r="O290" s="25">
        <v>1.788871075484302</v>
      </c>
      <c r="P290" s="24">
        <v>113345</v>
      </c>
      <c r="Q290" s="24">
        <v>176237</v>
      </c>
      <c r="R290" s="24">
        <v>0</v>
      </c>
      <c r="S290" s="24">
        <v>-3712</v>
      </c>
      <c r="T290" s="24">
        <v>285870</v>
      </c>
      <c r="U290" s="24">
        <v>-48655</v>
      </c>
      <c r="V290" s="24">
        <v>0</v>
      </c>
      <c r="W290" s="24">
        <v>0</v>
      </c>
      <c r="X290" s="24">
        <v>237215</v>
      </c>
      <c r="Y290" s="22" t="s">
        <v>2173</v>
      </c>
    </row>
    <row r="291" spans="1:25" s="22" customFormat="1" ht="14.3" x14ac:dyDescent="0.25">
      <c r="A291" s="25" t="s">
        <v>1089</v>
      </c>
      <c r="B291" s="25" t="s">
        <v>2334</v>
      </c>
      <c r="C291" s="23">
        <v>7028</v>
      </c>
      <c r="D291" s="23">
        <v>475.91659499135136</v>
      </c>
      <c r="E291" s="23">
        <v>371.02423070364006</v>
      </c>
      <c r="F291" s="23">
        <v>388.3618115776419</v>
      </c>
      <c r="G291" s="23">
        <v>130.89873559871413</v>
      </c>
      <c r="H291" s="23">
        <v>527.92933761335701</v>
      </c>
      <c r="I291" s="23">
        <v>1184.3026372726333</v>
      </c>
      <c r="J291" s="23">
        <v>3514</v>
      </c>
      <c r="K291" s="23">
        <v>1799</v>
      </c>
      <c r="L291" s="23">
        <v>188.18</v>
      </c>
      <c r="M291" s="24">
        <v>730.96585778781036</v>
      </c>
      <c r="N291" s="24">
        <v>377909.53300800011</v>
      </c>
      <c r="O291" s="25">
        <v>1.788871075484302</v>
      </c>
      <c r="P291" s="24">
        <v>344511</v>
      </c>
      <c r="Q291" s="24">
        <v>1316683</v>
      </c>
      <c r="R291" s="24">
        <v>-45347</v>
      </c>
      <c r="S291" s="24">
        <v>-20703</v>
      </c>
      <c r="T291" s="24">
        <v>1595143</v>
      </c>
      <c r="U291" s="24">
        <v>0</v>
      </c>
      <c r="V291" s="24">
        <v>0</v>
      </c>
      <c r="W291" s="24">
        <v>0</v>
      </c>
      <c r="X291" s="24">
        <v>1595143</v>
      </c>
      <c r="Y291" s="22" t="s">
        <v>2172</v>
      </c>
    </row>
    <row r="292" spans="1:25" s="22" customFormat="1" ht="14.3" x14ac:dyDescent="0.25">
      <c r="A292" s="25" t="s">
        <v>1089</v>
      </c>
      <c r="B292" s="25" t="s">
        <v>2333</v>
      </c>
      <c r="C292" s="23">
        <v>1468.4061617042848</v>
      </c>
      <c r="D292" s="23">
        <v>234</v>
      </c>
      <c r="E292" s="23">
        <v>81</v>
      </c>
      <c r="F292" s="23">
        <v>134</v>
      </c>
      <c r="G292" s="23">
        <v>18</v>
      </c>
      <c r="H292" s="23">
        <v>129</v>
      </c>
      <c r="I292" s="23">
        <v>254</v>
      </c>
      <c r="J292" s="23">
        <v>1054</v>
      </c>
      <c r="K292" s="23">
        <v>2909</v>
      </c>
      <c r="L292" s="23">
        <v>170.5</v>
      </c>
      <c r="M292" s="24">
        <v>765.65397975325959</v>
      </c>
      <c r="N292" s="24">
        <v>394018.27337249997</v>
      </c>
      <c r="O292" s="25">
        <v>1.788871075484302</v>
      </c>
      <c r="P292" s="24">
        <v>1309495</v>
      </c>
      <c r="Q292" s="24">
        <v>355016</v>
      </c>
      <c r="R292" s="24">
        <v>-9329</v>
      </c>
      <c r="S292" s="24">
        <v>-19143</v>
      </c>
      <c r="T292" s="24">
        <v>1636039</v>
      </c>
      <c r="U292" s="24">
        <v>0</v>
      </c>
      <c r="V292" s="24">
        <v>0</v>
      </c>
      <c r="W292" s="24">
        <v>0</v>
      </c>
      <c r="X292" s="24">
        <v>1636039</v>
      </c>
      <c r="Y292" s="22" t="s">
        <v>2172</v>
      </c>
    </row>
    <row r="293" spans="1:25" s="22" customFormat="1" ht="14.3" x14ac:dyDescent="0.25">
      <c r="A293" s="25" t="s">
        <v>1089</v>
      </c>
      <c r="B293" s="25" t="s">
        <v>2332</v>
      </c>
      <c r="C293" s="23">
        <v>13793.172338906947</v>
      </c>
      <c r="D293" s="23">
        <v>763.7869012707722</v>
      </c>
      <c r="E293" s="23">
        <v>894.56133919843592</v>
      </c>
      <c r="F293" s="23">
        <v>1042.1840175953078</v>
      </c>
      <c r="G293" s="23">
        <v>169.2847018572825</v>
      </c>
      <c r="H293" s="23">
        <v>739.71798631476042</v>
      </c>
      <c r="I293" s="23">
        <v>2267.5322580645161</v>
      </c>
      <c r="J293" s="23">
        <v>44655</v>
      </c>
      <c r="K293" s="23">
        <v>16415</v>
      </c>
      <c r="L293" s="23">
        <v>237.61</v>
      </c>
      <c r="M293" s="24">
        <v>718.17934784974227</v>
      </c>
      <c r="N293" s="24">
        <v>361073.17127583339</v>
      </c>
      <c r="O293" s="25">
        <v>1.788871075484302</v>
      </c>
      <c r="P293" s="24">
        <v>3010393</v>
      </c>
      <c r="Q293" s="24">
        <v>2134382</v>
      </c>
      <c r="R293" s="24">
        <v>-17361</v>
      </c>
      <c r="S293" s="24">
        <v>-54203</v>
      </c>
      <c r="T293" s="24">
        <v>5073212</v>
      </c>
      <c r="U293" s="24">
        <v>3809</v>
      </c>
      <c r="V293" s="24">
        <v>0</v>
      </c>
      <c r="W293" s="24">
        <v>0</v>
      </c>
      <c r="X293" s="24">
        <v>5077021</v>
      </c>
      <c r="Y293" s="22" t="s">
        <v>2172</v>
      </c>
    </row>
    <row r="294" spans="1:25" s="22" customFormat="1" ht="14.3" x14ac:dyDescent="0.25">
      <c r="A294" s="25" t="s">
        <v>1089</v>
      </c>
      <c r="B294" s="25" t="s">
        <v>2331</v>
      </c>
      <c r="C294" s="23">
        <v>1784.300677000524</v>
      </c>
      <c r="D294" s="23">
        <v>160</v>
      </c>
      <c r="E294" s="23">
        <v>42</v>
      </c>
      <c r="F294" s="23">
        <v>78</v>
      </c>
      <c r="G294" s="23">
        <v>38</v>
      </c>
      <c r="H294" s="23">
        <v>99</v>
      </c>
      <c r="I294" s="23">
        <v>280</v>
      </c>
      <c r="J294" s="23">
        <v>3991</v>
      </c>
      <c r="K294" s="23">
        <v>3165</v>
      </c>
      <c r="L294" s="23">
        <v>196.18</v>
      </c>
      <c r="M294" s="24">
        <v>1037.0381504281729</v>
      </c>
      <c r="N294" s="24">
        <v>342605.10189383337</v>
      </c>
      <c r="O294" s="25">
        <v>1.788871075484302</v>
      </c>
      <c r="P294" s="24">
        <v>0</v>
      </c>
      <c r="Q294" s="24">
        <v>355757</v>
      </c>
      <c r="R294" s="24">
        <v>-7763</v>
      </c>
      <c r="S294" s="24">
        <v>652214</v>
      </c>
      <c r="T294" s="24">
        <v>1000208</v>
      </c>
      <c r="U294" s="24">
        <v>0</v>
      </c>
      <c r="V294" s="24">
        <v>0</v>
      </c>
      <c r="W294" s="24">
        <v>0</v>
      </c>
      <c r="X294" s="24">
        <v>1000208</v>
      </c>
      <c r="Y294" s="22" t="s">
        <v>2173</v>
      </c>
    </row>
    <row r="295" spans="1:25" s="22" customFormat="1" ht="14.3" x14ac:dyDescent="0.25">
      <c r="A295" s="25" t="s">
        <v>1089</v>
      </c>
      <c r="B295" s="25" t="s">
        <v>1137</v>
      </c>
      <c r="C295" s="23">
        <v>4039.3037616657648</v>
      </c>
      <c r="D295" s="23">
        <v>339</v>
      </c>
      <c r="E295" s="23">
        <v>310</v>
      </c>
      <c r="F295" s="23">
        <v>374</v>
      </c>
      <c r="G295" s="23">
        <v>90</v>
      </c>
      <c r="H295" s="23">
        <v>164</v>
      </c>
      <c r="I295" s="23">
        <v>842</v>
      </c>
      <c r="J295" s="23">
        <v>8124</v>
      </c>
      <c r="K295" s="23">
        <v>3794</v>
      </c>
      <c r="L295" s="23">
        <v>158.99</v>
      </c>
      <c r="M295" s="24">
        <v>772.19957690668889</v>
      </c>
      <c r="N295" s="24">
        <v>454877.35001800006</v>
      </c>
      <c r="O295" s="25">
        <v>1.788871075484302</v>
      </c>
      <c r="P295" s="24">
        <v>1384699</v>
      </c>
      <c r="Q295" s="24">
        <v>1172783</v>
      </c>
      <c r="R295" s="24">
        <v>0</v>
      </c>
      <c r="S295" s="24">
        <v>-32729</v>
      </c>
      <c r="T295" s="24">
        <v>2524753</v>
      </c>
      <c r="U295" s="24">
        <v>0</v>
      </c>
      <c r="V295" s="24">
        <v>0</v>
      </c>
      <c r="W295" s="24">
        <v>0</v>
      </c>
      <c r="X295" s="24">
        <v>2524753</v>
      </c>
      <c r="Y295" s="22" t="s">
        <v>2173</v>
      </c>
    </row>
    <row r="296" spans="1:25" s="22" customFormat="1" ht="14.3" x14ac:dyDescent="0.25">
      <c r="A296" s="25" t="s">
        <v>1089</v>
      </c>
      <c r="B296" s="25" t="s">
        <v>2330</v>
      </c>
      <c r="C296" s="23">
        <v>307.16048961038956</v>
      </c>
      <c r="D296" s="23">
        <v>20</v>
      </c>
      <c r="E296" s="23">
        <v>10</v>
      </c>
      <c r="F296" s="23">
        <v>4</v>
      </c>
      <c r="G296" s="23">
        <v>0</v>
      </c>
      <c r="H296" s="23">
        <v>30</v>
      </c>
      <c r="I296" s="23">
        <v>34</v>
      </c>
      <c r="J296" s="23">
        <v>391</v>
      </c>
      <c r="K296" s="23">
        <v>655</v>
      </c>
      <c r="L296" s="23">
        <v>231.82</v>
      </c>
      <c r="M296" s="24">
        <v>1214</v>
      </c>
      <c r="N296" s="24">
        <v>437344.84921750001</v>
      </c>
      <c r="O296" s="25">
        <v>1.788871075484302</v>
      </c>
      <c r="P296" s="24">
        <v>0</v>
      </c>
      <c r="Q296" s="24">
        <v>78645</v>
      </c>
      <c r="R296" s="24">
        <v>2424</v>
      </c>
      <c r="S296" s="24">
        <v>-1123</v>
      </c>
      <c r="T296" s="24">
        <v>79946</v>
      </c>
      <c r="U296" s="24">
        <v>0</v>
      </c>
      <c r="V296" s="24">
        <v>0</v>
      </c>
      <c r="W296" s="24">
        <v>0</v>
      </c>
      <c r="X296" s="24">
        <v>79946</v>
      </c>
      <c r="Y296" s="22" t="s">
        <v>2173</v>
      </c>
    </row>
    <row r="297" spans="1:25" s="22" customFormat="1" ht="14.3" x14ac:dyDescent="0.25">
      <c r="A297" s="25" t="s">
        <v>1089</v>
      </c>
      <c r="B297" s="25" t="s">
        <v>1133</v>
      </c>
      <c r="C297" s="23">
        <v>566.65805975654746</v>
      </c>
      <c r="D297" s="23">
        <v>4</v>
      </c>
      <c r="E297" s="23">
        <v>4</v>
      </c>
      <c r="F297" s="23">
        <v>0</v>
      </c>
      <c r="G297" s="23">
        <v>0</v>
      </c>
      <c r="H297" s="23">
        <v>0</v>
      </c>
      <c r="I297" s="23">
        <v>8</v>
      </c>
      <c r="J297" s="23">
        <v>1292</v>
      </c>
      <c r="K297" s="23">
        <v>368</v>
      </c>
      <c r="L297" s="23">
        <v>0</v>
      </c>
      <c r="M297" s="24">
        <v>1992</v>
      </c>
      <c r="N297" s="24">
        <v>533606.67317650001</v>
      </c>
      <c r="O297" s="25">
        <v>1.788871075484302</v>
      </c>
      <c r="P297" s="24">
        <v>0</v>
      </c>
      <c r="Q297" s="24">
        <v>50634</v>
      </c>
      <c r="R297" s="24">
        <v>47106</v>
      </c>
      <c r="S297" s="24">
        <v>0</v>
      </c>
      <c r="T297" s="24">
        <v>97740</v>
      </c>
      <c r="U297" s="24">
        <v>0</v>
      </c>
      <c r="V297" s="24">
        <v>0</v>
      </c>
      <c r="W297" s="24">
        <v>0</v>
      </c>
      <c r="X297" s="24">
        <v>97740</v>
      </c>
      <c r="Y297" s="22" t="s">
        <v>2173</v>
      </c>
    </row>
    <row r="298" spans="1:25" s="22" customFormat="1" ht="14.3" x14ac:dyDescent="0.25">
      <c r="A298" s="25" t="s">
        <v>1089</v>
      </c>
      <c r="B298" s="25" t="s">
        <v>2329</v>
      </c>
      <c r="C298" s="23">
        <v>680.22307434366394</v>
      </c>
      <c r="D298" s="23">
        <v>70.346534653465341</v>
      </c>
      <c r="E298" s="23">
        <v>36.386138613861384</v>
      </c>
      <c r="F298" s="23">
        <v>41.237623762376238</v>
      </c>
      <c r="G298" s="23">
        <v>14.554455445544555</v>
      </c>
      <c r="H298" s="23">
        <v>29.10891089108911</v>
      </c>
      <c r="I298" s="23">
        <v>22.970297029702976</v>
      </c>
      <c r="J298" s="23">
        <v>1541</v>
      </c>
      <c r="K298" s="23">
        <v>1274</v>
      </c>
      <c r="L298" s="23">
        <v>205.32</v>
      </c>
      <c r="M298" s="24">
        <v>714</v>
      </c>
      <c r="N298" s="24">
        <v>391987.91427250003</v>
      </c>
      <c r="O298" s="25">
        <v>1.788871075484302</v>
      </c>
      <c r="P298" s="24">
        <v>832713</v>
      </c>
      <c r="Q298" s="24">
        <v>138466</v>
      </c>
      <c r="R298" s="24">
        <v>-2134</v>
      </c>
      <c r="S298" s="24">
        <v>-8646</v>
      </c>
      <c r="T298" s="24">
        <v>960399</v>
      </c>
      <c r="U298" s="24">
        <v>-24996</v>
      </c>
      <c r="V298" s="24">
        <v>0</v>
      </c>
      <c r="W298" s="24">
        <v>0</v>
      </c>
      <c r="X298" s="24">
        <v>935403</v>
      </c>
      <c r="Y298" s="22" t="s">
        <v>2173</v>
      </c>
    </row>
    <row r="299" spans="1:25" s="22" customFormat="1" ht="14.3" x14ac:dyDescent="0.25">
      <c r="A299" s="25" t="s">
        <v>1089</v>
      </c>
      <c r="B299" s="25" t="s">
        <v>1126</v>
      </c>
      <c r="C299" s="23">
        <v>4991.6768795505386</v>
      </c>
      <c r="D299" s="23">
        <v>475</v>
      </c>
      <c r="E299" s="23">
        <v>140</v>
      </c>
      <c r="F299" s="23">
        <v>400</v>
      </c>
      <c r="G299" s="23">
        <v>45</v>
      </c>
      <c r="H299" s="23">
        <v>210</v>
      </c>
      <c r="I299" s="23">
        <v>954</v>
      </c>
      <c r="J299" s="23">
        <v>16157</v>
      </c>
      <c r="K299" s="23">
        <v>11702</v>
      </c>
      <c r="L299" s="23">
        <v>228.18</v>
      </c>
      <c r="M299" s="24">
        <v>770.85381077529564</v>
      </c>
      <c r="N299" s="24">
        <v>404320.45329200005</v>
      </c>
      <c r="O299" s="25">
        <v>1.788871075484302</v>
      </c>
      <c r="P299" s="24">
        <v>564660</v>
      </c>
      <c r="Q299" s="24">
        <v>1103026</v>
      </c>
      <c r="R299" s="24">
        <v>-26829</v>
      </c>
      <c r="S299" s="24">
        <v>-21115</v>
      </c>
      <c r="T299" s="24">
        <v>1619742</v>
      </c>
      <c r="U299" s="24">
        <v>-119689</v>
      </c>
      <c r="V299" s="24">
        <v>0</v>
      </c>
      <c r="W299" s="24">
        <v>0</v>
      </c>
      <c r="X299" s="24">
        <v>1500053</v>
      </c>
      <c r="Y299" s="22" t="s">
        <v>2173</v>
      </c>
    </row>
    <row r="300" spans="1:25" s="22" customFormat="1" ht="14.3" x14ac:dyDescent="0.25">
      <c r="A300" s="25" t="s">
        <v>1089</v>
      </c>
      <c r="B300" s="25" t="s">
        <v>2328</v>
      </c>
      <c r="C300" s="23">
        <v>560.84123093855089</v>
      </c>
      <c r="D300" s="23">
        <v>70</v>
      </c>
      <c r="E300" s="23">
        <v>70</v>
      </c>
      <c r="F300" s="23">
        <v>60</v>
      </c>
      <c r="G300" s="23">
        <v>10</v>
      </c>
      <c r="H300" s="23">
        <v>25</v>
      </c>
      <c r="I300" s="23">
        <v>167</v>
      </c>
      <c r="J300" s="23">
        <v>1569</v>
      </c>
      <c r="K300" s="23">
        <v>681</v>
      </c>
      <c r="L300" s="23">
        <v>162.34</v>
      </c>
      <c r="M300" s="24">
        <v>714</v>
      </c>
      <c r="N300" s="24">
        <v>400153.8654575001</v>
      </c>
      <c r="O300" s="25">
        <v>1.788871075484302</v>
      </c>
      <c r="P300" s="24">
        <v>361269</v>
      </c>
      <c r="Q300" s="24">
        <v>177425</v>
      </c>
      <c r="R300" s="24">
        <v>-1171</v>
      </c>
      <c r="S300" s="24">
        <v>-2365</v>
      </c>
      <c r="T300" s="24">
        <v>535157</v>
      </c>
      <c r="U300" s="24">
        <v>-5613</v>
      </c>
      <c r="V300" s="24">
        <v>0</v>
      </c>
      <c r="W300" s="24">
        <v>0</v>
      </c>
      <c r="X300" s="24">
        <v>529544</v>
      </c>
      <c r="Y300" s="22" t="s">
        <v>2173</v>
      </c>
    </row>
    <row r="301" spans="1:25" s="22" customFormat="1" ht="14.3" x14ac:dyDescent="0.25">
      <c r="A301" s="25" t="s">
        <v>1089</v>
      </c>
      <c r="B301" s="25" t="s">
        <v>2327</v>
      </c>
      <c r="C301" s="23">
        <v>0</v>
      </c>
      <c r="D301" s="23">
        <v>0</v>
      </c>
      <c r="E301" s="23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4">
        <v>821.57344107498113</v>
      </c>
      <c r="N301" s="24">
        <v>454877.35001800006</v>
      </c>
      <c r="O301" s="25">
        <v>1.788871075484302</v>
      </c>
      <c r="P301" s="24">
        <v>0</v>
      </c>
      <c r="Q301" s="24">
        <v>50634</v>
      </c>
      <c r="R301" s="24">
        <v>0</v>
      </c>
      <c r="S301" s="24">
        <v>0</v>
      </c>
      <c r="T301" s="24">
        <v>50634</v>
      </c>
      <c r="U301" s="24">
        <v>0</v>
      </c>
      <c r="V301" s="24">
        <v>0</v>
      </c>
      <c r="W301" s="24">
        <v>23772</v>
      </c>
      <c r="X301" s="24">
        <v>74406</v>
      </c>
      <c r="Y301" s="22" t="s">
        <v>2172</v>
      </c>
    </row>
    <row r="302" spans="1:25" s="22" customFormat="1" ht="14.3" x14ac:dyDescent="0.25">
      <c r="A302" s="25" t="s">
        <v>1089</v>
      </c>
      <c r="B302" s="25" t="s">
        <v>1118</v>
      </c>
      <c r="C302" s="23">
        <v>0</v>
      </c>
      <c r="D302" s="23">
        <v>0</v>
      </c>
      <c r="E302" s="23">
        <v>0</v>
      </c>
      <c r="F302" s="23">
        <v>0</v>
      </c>
      <c r="G302" s="23">
        <v>0</v>
      </c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4">
        <v>843</v>
      </c>
      <c r="N302" s="24">
        <v>440698.51644699997</v>
      </c>
      <c r="O302" s="25">
        <v>1.788871075484302</v>
      </c>
      <c r="P302" s="24">
        <v>0</v>
      </c>
      <c r="Q302" s="24">
        <v>50634</v>
      </c>
      <c r="R302" s="24">
        <v>0</v>
      </c>
      <c r="S302" s="24">
        <v>0</v>
      </c>
      <c r="T302" s="24">
        <v>50634</v>
      </c>
      <c r="U302" s="24">
        <v>0</v>
      </c>
      <c r="V302" s="24">
        <v>0</v>
      </c>
      <c r="W302" s="24">
        <v>23772</v>
      </c>
      <c r="X302" s="24">
        <v>74406</v>
      </c>
      <c r="Y302" s="22" t="s">
        <v>2172</v>
      </c>
    </row>
    <row r="303" spans="1:25" s="22" customFormat="1" ht="14.3" x14ac:dyDescent="0.25">
      <c r="A303" s="25" t="s">
        <v>1089</v>
      </c>
      <c r="B303" s="25" t="s">
        <v>1107</v>
      </c>
      <c r="C303" s="23">
        <v>1210</v>
      </c>
      <c r="D303" s="23">
        <v>59.54061464836844</v>
      </c>
      <c r="E303" s="23">
        <v>64.336941939487019</v>
      </c>
      <c r="F303" s="23">
        <v>83.026079315224877</v>
      </c>
      <c r="G303" s="23">
        <v>13.231247699637432</v>
      </c>
      <c r="H303" s="23">
        <v>52.594209606058797</v>
      </c>
      <c r="I303" s="23">
        <v>206.90363590308033</v>
      </c>
      <c r="J303" s="23">
        <v>605</v>
      </c>
      <c r="K303" s="23">
        <v>1408.1790014794285</v>
      </c>
      <c r="L303" s="23">
        <v>0</v>
      </c>
      <c r="M303" s="24">
        <v>1051.7936575052854</v>
      </c>
      <c r="N303" s="24">
        <v>382853.08945799997</v>
      </c>
      <c r="O303" s="25">
        <v>1.788871075484302</v>
      </c>
      <c r="P303" s="24">
        <v>0</v>
      </c>
      <c r="Q303" s="24">
        <v>179048</v>
      </c>
      <c r="R303" s="24">
        <v>0</v>
      </c>
      <c r="S303" s="24">
        <v>-2479</v>
      </c>
      <c r="T303" s="24">
        <v>176569</v>
      </c>
      <c r="U303" s="24">
        <v>0</v>
      </c>
      <c r="V303" s="24">
        <v>0</v>
      </c>
      <c r="W303" s="24">
        <v>0</v>
      </c>
      <c r="X303" s="24">
        <v>176569</v>
      </c>
      <c r="Y303" s="22" t="s">
        <v>2172</v>
      </c>
    </row>
    <row r="304" spans="1:25" s="22" customFormat="1" ht="14.3" x14ac:dyDescent="0.25">
      <c r="A304" s="25" t="s">
        <v>1089</v>
      </c>
      <c r="B304" s="25" t="s">
        <v>1101</v>
      </c>
      <c r="C304" s="23">
        <v>724.7749134183731</v>
      </c>
      <c r="D304" s="23">
        <v>19</v>
      </c>
      <c r="E304" s="23">
        <v>65</v>
      </c>
      <c r="F304" s="23">
        <v>44</v>
      </c>
      <c r="G304" s="23">
        <v>50</v>
      </c>
      <c r="H304" s="23">
        <v>14</v>
      </c>
      <c r="I304" s="23">
        <v>113</v>
      </c>
      <c r="J304" s="23">
        <v>483</v>
      </c>
      <c r="K304" s="23">
        <v>439</v>
      </c>
      <c r="L304" s="23">
        <v>231.82</v>
      </c>
      <c r="M304" s="24">
        <v>714</v>
      </c>
      <c r="N304" s="24">
        <v>422175.03590150009</v>
      </c>
      <c r="O304" s="25">
        <v>1.788871075484302</v>
      </c>
      <c r="P304" s="24">
        <v>70800</v>
      </c>
      <c r="Q304" s="24">
        <v>191729</v>
      </c>
      <c r="R304" s="24">
        <v>28300</v>
      </c>
      <c r="S304" s="24">
        <v>-4027</v>
      </c>
      <c r="T304" s="24">
        <v>286803</v>
      </c>
      <c r="U304" s="24">
        <v>0</v>
      </c>
      <c r="V304" s="24">
        <v>0</v>
      </c>
      <c r="W304" s="24">
        <v>0</v>
      </c>
      <c r="X304" s="24">
        <v>286803</v>
      </c>
      <c r="Y304" s="22" t="s">
        <v>2173</v>
      </c>
    </row>
    <row r="305" spans="1:25" s="22" customFormat="1" ht="14.3" x14ac:dyDescent="0.25">
      <c r="A305" s="25" t="s">
        <v>1089</v>
      </c>
      <c r="B305" s="25" t="s">
        <v>2326</v>
      </c>
      <c r="C305" s="23">
        <v>1339.8214976352829</v>
      </c>
      <c r="D305" s="23">
        <v>85</v>
      </c>
      <c r="E305" s="23">
        <v>45</v>
      </c>
      <c r="F305" s="23">
        <v>125</v>
      </c>
      <c r="G305" s="23">
        <v>25</v>
      </c>
      <c r="H305" s="23">
        <v>70</v>
      </c>
      <c r="I305" s="23">
        <v>255</v>
      </c>
      <c r="J305" s="23">
        <v>1450</v>
      </c>
      <c r="K305" s="23">
        <v>1450</v>
      </c>
      <c r="L305" s="23">
        <v>170.47</v>
      </c>
      <c r="M305" s="24">
        <v>671</v>
      </c>
      <c r="N305" s="24">
        <v>354026.14309300005</v>
      </c>
      <c r="O305" s="25">
        <v>1.788871075484302</v>
      </c>
      <c r="P305" s="24">
        <v>0</v>
      </c>
      <c r="Q305" s="24">
        <v>282558</v>
      </c>
      <c r="R305" s="24">
        <v>0</v>
      </c>
      <c r="S305" s="24">
        <v>-3913</v>
      </c>
      <c r="T305" s="24">
        <v>278646</v>
      </c>
      <c r="U305" s="24">
        <v>0</v>
      </c>
      <c r="V305" s="24">
        <v>0</v>
      </c>
      <c r="W305" s="24">
        <v>0</v>
      </c>
      <c r="X305" s="24">
        <v>278646</v>
      </c>
      <c r="Y305" s="22" t="s">
        <v>2173</v>
      </c>
    </row>
    <row r="306" spans="1:25" s="22" customFormat="1" ht="14.3" x14ac:dyDescent="0.25">
      <c r="A306" s="25" t="s">
        <v>1089</v>
      </c>
      <c r="B306" s="25" t="s">
        <v>2325</v>
      </c>
      <c r="C306" s="23">
        <v>401.78908799999994</v>
      </c>
      <c r="D306" s="23">
        <v>50</v>
      </c>
      <c r="E306" s="23">
        <v>55</v>
      </c>
      <c r="F306" s="23">
        <v>10</v>
      </c>
      <c r="G306" s="23">
        <v>15</v>
      </c>
      <c r="H306" s="23">
        <v>29</v>
      </c>
      <c r="I306" s="23">
        <v>91</v>
      </c>
      <c r="J306" s="23">
        <v>1065</v>
      </c>
      <c r="K306" s="23">
        <v>304</v>
      </c>
      <c r="L306" s="23">
        <v>644.41</v>
      </c>
      <c r="M306" s="24">
        <v>1728</v>
      </c>
      <c r="N306" s="24">
        <v>576105.28374437499</v>
      </c>
      <c r="O306" s="25">
        <v>1.788871075484302</v>
      </c>
      <c r="P306" s="24">
        <v>380530</v>
      </c>
      <c r="Q306" s="24">
        <v>154740</v>
      </c>
      <c r="R306" s="24">
        <v>24331</v>
      </c>
      <c r="S306" s="24">
        <v>-4236</v>
      </c>
      <c r="T306" s="24">
        <v>555365</v>
      </c>
      <c r="U306" s="24">
        <v>0</v>
      </c>
      <c r="V306" s="24">
        <v>0</v>
      </c>
      <c r="W306" s="24">
        <v>0</v>
      </c>
      <c r="X306" s="24">
        <v>555365</v>
      </c>
      <c r="Y306" s="22" t="s">
        <v>2172</v>
      </c>
    </row>
    <row r="307" spans="1:25" s="22" customFormat="1" ht="14.3" x14ac:dyDescent="0.25">
      <c r="A307" s="25" t="s">
        <v>1089</v>
      </c>
      <c r="B307" s="25" t="s">
        <v>2324</v>
      </c>
      <c r="C307" s="23">
        <v>6120.7638200108031</v>
      </c>
      <c r="D307" s="23">
        <v>545</v>
      </c>
      <c r="E307" s="23">
        <v>390</v>
      </c>
      <c r="F307" s="23">
        <v>330</v>
      </c>
      <c r="G307" s="23">
        <v>150</v>
      </c>
      <c r="H307" s="23">
        <v>290</v>
      </c>
      <c r="I307" s="23">
        <v>987</v>
      </c>
      <c r="J307" s="23">
        <v>19506</v>
      </c>
      <c r="K307" s="23">
        <v>7926</v>
      </c>
      <c r="L307" s="23">
        <v>194.75</v>
      </c>
      <c r="M307" s="24">
        <v>734.76669101533969</v>
      </c>
      <c r="N307" s="24">
        <v>374251.21211450011</v>
      </c>
      <c r="O307" s="25">
        <v>1.788871075484302</v>
      </c>
      <c r="P307" s="24">
        <v>1995106</v>
      </c>
      <c r="Q307" s="24">
        <v>1393910</v>
      </c>
      <c r="R307" s="24">
        <v>-19929</v>
      </c>
      <c r="S307" s="24">
        <v>-32964</v>
      </c>
      <c r="T307" s="24">
        <v>3336124</v>
      </c>
      <c r="U307" s="24">
        <v>0</v>
      </c>
      <c r="V307" s="24">
        <v>0</v>
      </c>
      <c r="W307" s="24">
        <v>0</v>
      </c>
      <c r="X307" s="24">
        <v>3336124</v>
      </c>
      <c r="Y307" s="22" t="s">
        <v>2173</v>
      </c>
    </row>
    <row r="308" spans="1:25" ht="13.6" x14ac:dyDescent="0.25">
      <c r="A308" s="41" t="s">
        <v>1089</v>
      </c>
      <c r="B308" s="41" t="s">
        <v>2027</v>
      </c>
      <c r="C308" s="42">
        <f t="shared" ref="C308:K308" si="2">SUM(C240:C307)</f>
        <v>278944.18927999755</v>
      </c>
      <c r="D308" s="42">
        <f t="shared" si="2"/>
        <v>20906.994922027465</v>
      </c>
      <c r="E308" s="42">
        <f t="shared" si="2"/>
        <v>15253.74775909098</v>
      </c>
      <c r="F308" s="42">
        <f t="shared" si="2"/>
        <v>18823.74994014432</v>
      </c>
      <c r="G308" s="42">
        <f t="shared" si="2"/>
        <v>5771.1197799076926</v>
      </c>
      <c r="H308" s="42">
        <f t="shared" si="2"/>
        <v>14082.320954356095</v>
      </c>
      <c r="I308" s="42">
        <f t="shared" si="2"/>
        <v>49270.492621262754</v>
      </c>
      <c r="J308" s="42">
        <f t="shared" si="2"/>
        <v>355680</v>
      </c>
      <c r="K308" s="42">
        <f t="shared" si="2"/>
        <v>221017.93778984537</v>
      </c>
      <c r="L308" s="42"/>
      <c r="M308" s="43"/>
      <c r="N308" s="43"/>
      <c r="O308" s="42"/>
      <c r="P308" s="44">
        <f t="shared" ref="P308:X308" si="3">SUM(P240:P307)</f>
        <v>41072037</v>
      </c>
      <c r="Q308" s="44">
        <f t="shared" si="3"/>
        <v>56152604</v>
      </c>
      <c r="R308" s="44">
        <f t="shared" si="3"/>
        <v>-434415</v>
      </c>
      <c r="S308" s="44">
        <f t="shared" si="3"/>
        <v>-263507</v>
      </c>
      <c r="T308" s="44">
        <f t="shared" si="3"/>
        <v>96526715</v>
      </c>
      <c r="U308" s="44">
        <f t="shared" si="3"/>
        <v>-275053</v>
      </c>
      <c r="V308" s="44">
        <f t="shared" si="3"/>
        <v>0</v>
      </c>
      <c r="W308" s="44">
        <f t="shared" si="3"/>
        <v>152584</v>
      </c>
      <c r="X308" s="44">
        <f t="shared" si="3"/>
        <v>96404246</v>
      </c>
      <c r="Y308" s="42"/>
    </row>
    <row r="309" spans="1:25" s="22" customFormat="1" ht="14.3" x14ac:dyDescent="0.25">
      <c r="A309" s="25" t="s">
        <v>902</v>
      </c>
      <c r="B309" s="25" t="s">
        <v>2323</v>
      </c>
      <c r="C309" s="23">
        <v>7586.7728768622092</v>
      </c>
      <c r="D309" s="23">
        <v>360</v>
      </c>
      <c r="E309" s="23">
        <v>344</v>
      </c>
      <c r="F309" s="23">
        <v>230</v>
      </c>
      <c r="G309" s="23">
        <v>405</v>
      </c>
      <c r="H309" s="23">
        <v>144</v>
      </c>
      <c r="I309" s="23">
        <v>728</v>
      </c>
      <c r="J309" s="23">
        <v>11407</v>
      </c>
      <c r="K309" s="23">
        <v>8058</v>
      </c>
      <c r="L309" s="23">
        <v>205.74</v>
      </c>
      <c r="M309" s="24">
        <v>867.56606389211959</v>
      </c>
      <c r="N309" s="24">
        <v>366398.04058549996</v>
      </c>
      <c r="O309" s="25">
        <v>1.788871075484302</v>
      </c>
      <c r="P309" s="24">
        <v>1425480</v>
      </c>
      <c r="Q309" s="24">
        <v>1375905</v>
      </c>
      <c r="R309" s="24">
        <v>0</v>
      </c>
      <c r="S309" s="24">
        <v>-13729</v>
      </c>
      <c r="T309" s="24">
        <v>2787657</v>
      </c>
      <c r="U309" s="24">
        <v>-255202</v>
      </c>
      <c r="V309" s="24">
        <v>0</v>
      </c>
      <c r="W309" s="24">
        <v>0</v>
      </c>
      <c r="X309" s="24">
        <v>2532455</v>
      </c>
      <c r="Y309" s="22" t="s">
        <v>2173</v>
      </c>
    </row>
    <row r="310" spans="1:25" s="22" customFormat="1" ht="14.3" x14ac:dyDescent="0.25">
      <c r="A310" s="25" t="s">
        <v>902</v>
      </c>
      <c r="B310" s="25" t="s">
        <v>2322</v>
      </c>
      <c r="C310" s="23">
        <v>5849.4325049136141</v>
      </c>
      <c r="D310" s="23">
        <v>273.42</v>
      </c>
      <c r="E310" s="23">
        <v>246.72900000000001</v>
      </c>
      <c r="F310" s="23">
        <v>312.48</v>
      </c>
      <c r="G310" s="23">
        <v>272.76900000000001</v>
      </c>
      <c r="H310" s="23">
        <v>136.059</v>
      </c>
      <c r="I310" s="23">
        <v>666.62900000000002</v>
      </c>
      <c r="J310" s="23">
        <v>10450</v>
      </c>
      <c r="K310" s="23">
        <v>6068</v>
      </c>
      <c r="L310" s="23">
        <v>149</v>
      </c>
      <c r="M310" s="24">
        <v>815.94704249441043</v>
      </c>
      <c r="N310" s="24">
        <v>346474.58949950011</v>
      </c>
      <c r="O310" s="25">
        <v>1.788871075484302</v>
      </c>
      <c r="P310" s="24">
        <v>1136136</v>
      </c>
      <c r="Q310" s="24">
        <v>1032109</v>
      </c>
      <c r="R310" s="24">
        <v>0</v>
      </c>
      <c r="S310" s="24">
        <v>-15659</v>
      </c>
      <c r="T310" s="24">
        <v>2152586</v>
      </c>
      <c r="U310" s="24">
        <v>0</v>
      </c>
      <c r="V310" s="24">
        <v>0</v>
      </c>
      <c r="W310" s="24">
        <v>0</v>
      </c>
      <c r="X310" s="24">
        <v>2152586</v>
      </c>
      <c r="Y310" s="22" t="s">
        <v>2173</v>
      </c>
    </row>
    <row r="311" spans="1:25" s="22" customFormat="1" ht="14.3" x14ac:dyDescent="0.25">
      <c r="A311" s="25" t="s">
        <v>902</v>
      </c>
      <c r="B311" s="25" t="s">
        <v>2321</v>
      </c>
      <c r="C311" s="23">
        <v>7413.3713565370135</v>
      </c>
      <c r="D311" s="23">
        <v>624</v>
      </c>
      <c r="E311" s="23">
        <v>365</v>
      </c>
      <c r="F311" s="23">
        <v>305</v>
      </c>
      <c r="G311" s="23">
        <v>160</v>
      </c>
      <c r="H311" s="23">
        <v>119</v>
      </c>
      <c r="I311" s="23">
        <v>736</v>
      </c>
      <c r="J311" s="23">
        <v>13509</v>
      </c>
      <c r="K311" s="23">
        <v>7656</v>
      </c>
      <c r="L311" s="23">
        <v>144.72</v>
      </c>
      <c r="M311" s="24">
        <v>787.28079737375481</v>
      </c>
      <c r="N311" s="24">
        <v>364367.68148550007</v>
      </c>
      <c r="O311" s="25">
        <v>1.788871075484302</v>
      </c>
      <c r="P311" s="24">
        <v>3757226</v>
      </c>
      <c r="Q311" s="24">
        <v>1145664</v>
      </c>
      <c r="R311" s="24">
        <v>0</v>
      </c>
      <c r="S311" s="24">
        <v>-14411</v>
      </c>
      <c r="T311" s="24">
        <v>4888479</v>
      </c>
      <c r="U311" s="24">
        <v>145727</v>
      </c>
      <c r="V311" s="24">
        <v>0</v>
      </c>
      <c r="W311" s="24">
        <v>0</v>
      </c>
      <c r="X311" s="24">
        <v>5034206</v>
      </c>
      <c r="Y311" s="22" t="s">
        <v>2173</v>
      </c>
    </row>
    <row r="312" spans="1:25" s="22" customFormat="1" ht="14.3" x14ac:dyDescent="0.25">
      <c r="A312" s="25" t="s">
        <v>902</v>
      </c>
      <c r="B312" s="25" t="s">
        <v>1080</v>
      </c>
      <c r="C312" s="23">
        <v>9425.9984946697205</v>
      </c>
      <c r="D312" s="23">
        <v>1025</v>
      </c>
      <c r="E312" s="23">
        <v>465</v>
      </c>
      <c r="F312" s="23">
        <v>415</v>
      </c>
      <c r="G312" s="23">
        <v>220</v>
      </c>
      <c r="H312" s="23">
        <v>375</v>
      </c>
      <c r="I312" s="23">
        <v>1208</v>
      </c>
      <c r="J312" s="23">
        <v>17138</v>
      </c>
      <c r="K312" s="23">
        <v>9088</v>
      </c>
      <c r="L312" s="23">
        <v>147.72999999999999</v>
      </c>
      <c r="M312" s="24">
        <v>745.09760629576999</v>
      </c>
      <c r="N312" s="24">
        <v>356721.41997800005</v>
      </c>
      <c r="O312" s="25">
        <v>1.788871075484302</v>
      </c>
      <c r="P312" s="24">
        <v>4960308</v>
      </c>
      <c r="Q312" s="24">
        <v>1885651</v>
      </c>
      <c r="R312" s="24">
        <v>-13367</v>
      </c>
      <c r="S312" s="24">
        <v>-38398</v>
      </c>
      <c r="T312" s="24">
        <v>6794194</v>
      </c>
      <c r="U312" s="24">
        <v>-116381</v>
      </c>
      <c r="V312" s="24">
        <v>0</v>
      </c>
      <c r="W312" s="24">
        <v>0</v>
      </c>
      <c r="X312" s="24">
        <v>6677813</v>
      </c>
      <c r="Y312" s="22" t="s">
        <v>2173</v>
      </c>
    </row>
    <row r="313" spans="1:25" s="22" customFormat="1" ht="14.3" x14ac:dyDescent="0.25">
      <c r="A313" s="25" t="s">
        <v>902</v>
      </c>
      <c r="B313" s="25" t="s">
        <v>1073</v>
      </c>
      <c r="C313" s="23">
        <v>6567.9018240296336</v>
      </c>
      <c r="D313" s="23">
        <v>530</v>
      </c>
      <c r="E313" s="23">
        <v>255</v>
      </c>
      <c r="F313" s="23">
        <v>390</v>
      </c>
      <c r="G313" s="23">
        <v>245</v>
      </c>
      <c r="H313" s="23">
        <v>185</v>
      </c>
      <c r="I313" s="23">
        <v>477</v>
      </c>
      <c r="J313" s="23">
        <v>15376</v>
      </c>
      <c r="K313" s="23">
        <v>15376</v>
      </c>
      <c r="L313" s="23">
        <v>152.76</v>
      </c>
      <c r="M313" s="24">
        <v>729.10203801862565</v>
      </c>
      <c r="N313" s="24">
        <v>332820.86293400003</v>
      </c>
      <c r="O313" s="25">
        <v>1.788871075484302</v>
      </c>
      <c r="P313" s="24">
        <v>4418528</v>
      </c>
      <c r="Q313" s="24">
        <v>1109990</v>
      </c>
      <c r="R313" s="24">
        <v>0</v>
      </c>
      <c r="S313" s="24">
        <v>-24566</v>
      </c>
      <c r="T313" s="24">
        <v>5503951</v>
      </c>
      <c r="U313" s="24">
        <v>0</v>
      </c>
      <c r="V313" s="24">
        <v>0</v>
      </c>
      <c r="W313" s="24">
        <v>0</v>
      </c>
      <c r="X313" s="24">
        <v>5503951</v>
      </c>
      <c r="Y313" s="22" t="s">
        <v>2173</v>
      </c>
    </row>
    <row r="314" spans="1:25" s="22" customFormat="1" ht="14.3" x14ac:dyDescent="0.25">
      <c r="A314" s="25" t="s">
        <v>902</v>
      </c>
      <c r="B314" s="25" t="s">
        <v>2320</v>
      </c>
      <c r="C314" s="23">
        <v>3477.3086754410097</v>
      </c>
      <c r="D314" s="23">
        <v>275</v>
      </c>
      <c r="E314" s="23">
        <v>170</v>
      </c>
      <c r="F314" s="23">
        <v>175</v>
      </c>
      <c r="G314" s="23">
        <v>80</v>
      </c>
      <c r="H314" s="23">
        <v>60</v>
      </c>
      <c r="I314" s="23">
        <v>324</v>
      </c>
      <c r="J314" s="23">
        <v>6880</v>
      </c>
      <c r="K314" s="23">
        <v>3379</v>
      </c>
      <c r="L314" s="23">
        <v>216.5</v>
      </c>
      <c r="M314" s="24">
        <v>745.48341523341526</v>
      </c>
      <c r="N314" s="24">
        <v>348599.98357799998</v>
      </c>
      <c r="O314" s="25">
        <v>1.788871075484302</v>
      </c>
      <c r="P314" s="24">
        <v>2000728</v>
      </c>
      <c r="Q314" s="24">
        <v>521995</v>
      </c>
      <c r="R314" s="24">
        <v>0</v>
      </c>
      <c r="S314" s="24">
        <v>-11090</v>
      </c>
      <c r="T314" s="24">
        <v>2511634</v>
      </c>
      <c r="U314" s="24">
        <v>0</v>
      </c>
      <c r="V314" s="24">
        <v>0</v>
      </c>
      <c r="W314" s="24">
        <v>0</v>
      </c>
      <c r="X314" s="24">
        <v>2511634</v>
      </c>
      <c r="Y314" s="22" t="s">
        <v>2173</v>
      </c>
    </row>
    <row r="315" spans="1:25" s="22" customFormat="1" ht="14.3" x14ac:dyDescent="0.25">
      <c r="A315" s="25" t="s">
        <v>902</v>
      </c>
      <c r="B315" s="25" t="s">
        <v>2319</v>
      </c>
      <c r="C315" s="23">
        <v>1955.4106064585628</v>
      </c>
      <c r="D315" s="23">
        <v>155</v>
      </c>
      <c r="E315" s="23">
        <v>90</v>
      </c>
      <c r="F315" s="23">
        <v>90</v>
      </c>
      <c r="G315" s="23">
        <v>99</v>
      </c>
      <c r="H315" s="23">
        <v>50</v>
      </c>
      <c r="I315" s="23">
        <v>136</v>
      </c>
      <c r="J315" s="23">
        <v>3507</v>
      </c>
      <c r="K315" s="23">
        <v>3002</v>
      </c>
      <c r="L315" s="23">
        <v>158.27000000000001</v>
      </c>
      <c r="M315" s="24">
        <v>777.53542009884677</v>
      </c>
      <c r="N315" s="24">
        <v>332954.99536950001</v>
      </c>
      <c r="O315" s="25">
        <v>1.788871075484302</v>
      </c>
      <c r="P315" s="24">
        <v>1300287</v>
      </c>
      <c r="Q315" s="24">
        <v>352269</v>
      </c>
      <c r="R315" s="24">
        <v>0</v>
      </c>
      <c r="S315" s="24">
        <v>-7910</v>
      </c>
      <c r="T315" s="24">
        <v>1644647</v>
      </c>
      <c r="U315" s="24">
        <v>-41996</v>
      </c>
      <c r="V315" s="24">
        <v>0</v>
      </c>
      <c r="W315" s="24">
        <v>0</v>
      </c>
      <c r="X315" s="24">
        <v>1602651</v>
      </c>
      <c r="Y315" s="22" t="s">
        <v>2173</v>
      </c>
    </row>
    <row r="316" spans="1:25" s="22" customFormat="1" ht="14.3" x14ac:dyDescent="0.25">
      <c r="A316" s="25" t="s">
        <v>902</v>
      </c>
      <c r="B316" s="25" t="s">
        <v>2318</v>
      </c>
      <c r="C316" s="23">
        <v>3135.8708820504626</v>
      </c>
      <c r="D316" s="23">
        <v>146.57999999999998</v>
      </c>
      <c r="E316" s="23">
        <v>132.27099999999999</v>
      </c>
      <c r="F316" s="23">
        <v>167.51999999999998</v>
      </c>
      <c r="G316" s="23">
        <v>146.23099999999999</v>
      </c>
      <c r="H316" s="23">
        <v>72.940999999999988</v>
      </c>
      <c r="I316" s="23">
        <v>289.37099999999998</v>
      </c>
      <c r="J316" s="23">
        <v>3994</v>
      </c>
      <c r="K316" s="23">
        <v>4036</v>
      </c>
      <c r="L316" s="23">
        <v>148.87</v>
      </c>
      <c r="M316" s="24">
        <v>815.94126702190647</v>
      </c>
      <c r="N316" s="24">
        <v>342838.52599850006</v>
      </c>
      <c r="O316" s="25">
        <v>1.788871075484302</v>
      </c>
      <c r="P316" s="24">
        <v>952205</v>
      </c>
      <c r="Q316" s="24">
        <v>533832</v>
      </c>
      <c r="R316" s="24">
        <v>0</v>
      </c>
      <c r="S316" s="24">
        <v>-6212</v>
      </c>
      <c r="T316" s="24">
        <v>1479825</v>
      </c>
      <c r="U316" s="24">
        <v>0</v>
      </c>
      <c r="V316" s="24">
        <v>0</v>
      </c>
      <c r="W316" s="24">
        <v>0</v>
      </c>
      <c r="X316" s="24">
        <v>1479825</v>
      </c>
      <c r="Y316" s="22" t="s">
        <v>2173</v>
      </c>
    </row>
    <row r="317" spans="1:25" s="22" customFormat="1" ht="14.3" x14ac:dyDescent="0.25">
      <c r="A317" s="25" t="s">
        <v>902</v>
      </c>
      <c r="B317" s="25" t="s">
        <v>2317</v>
      </c>
      <c r="C317" s="23">
        <v>356.0303475409836</v>
      </c>
      <c r="D317" s="23">
        <v>25</v>
      </c>
      <c r="E317" s="23">
        <v>20</v>
      </c>
      <c r="F317" s="23">
        <v>30</v>
      </c>
      <c r="G317" s="23">
        <v>10</v>
      </c>
      <c r="H317" s="23">
        <v>10</v>
      </c>
      <c r="I317" s="23">
        <v>25</v>
      </c>
      <c r="J317" s="23">
        <v>723</v>
      </c>
      <c r="K317" s="23">
        <v>1922</v>
      </c>
      <c r="L317" s="23">
        <v>203.94</v>
      </c>
      <c r="M317" s="24">
        <v>714</v>
      </c>
      <c r="N317" s="24">
        <v>359081.39879850007</v>
      </c>
      <c r="O317" s="25">
        <v>1.788871075484302</v>
      </c>
      <c r="P317" s="24">
        <v>332537</v>
      </c>
      <c r="Q317" s="24">
        <v>63689</v>
      </c>
      <c r="R317" s="24">
        <v>-591</v>
      </c>
      <c r="S317" s="24">
        <v>-3093</v>
      </c>
      <c r="T317" s="24">
        <v>392542</v>
      </c>
      <c r="U317" s="24">
        <v>0</v>
      </c>
      <c r="V317" s="24">
        <v>0</v>
      </c>
      <c r="W317" s="24">
        <v>0</v>
      </c>
      <c r="X317" s="24">
        <v>392542</v>
      </c>
      <c r="Y317" s="22" t="s">
        <v>2173</v>
      </c>
    </row>
    <row r="318" spans="1:25" s="22" customFormat="1" ht="14.3" x14ac:dyDescent="0.25">
      <c r="A318" s="25" t="s">
        <v>902</v>
      </c>
      <c r="B318" s="25" t="s">
        <v>1056</v>
      </c>
      <c r="C318" s="23">
        <v>3006.674827750684</v>
      </c>
      <c r="D318" s="23">
        <v>224</v>
      </c>
      <c r="E318" s="23">
        <v>150</v>
      </c>
      <c r="F318" s="23">
        <v>119</v>
      </c>
      <c r="G318" s="23">
        <v>104</v>
      </c>
      <c r="H318" s="23">
        <v>69</v>
      </c>
      <c r="I318" s="23">
        <v>251</v>
      </c>
      <c r="J318" s="23">
        <v>6304</v>
      </c>
      <c r="K318" s="23">
        <v>6035</v>
      </c>
      <c r="L318" s="23">
        <v>184.36</v>
      </c>
      <c r="M318" s="24">
        <v>714</v>
      </c>
      <c r="N318" s="24">
        <v>348599.98357800004</v>
      </c>
      <c r="O318" s="25">
        <v>1.788871075484302</v>
      </c>
      <c r="P318" s="24">
        <v>1550881</v>
      </c>
      <c r="Q318" s="24">
        <v>497672</v>
      </c>
      <c r="R318" s="24">
        <v>0</v>
      </c>
      <c r="S318" s="24">
        <v>-3466</v>
      </c>
      <c r="T318" s="24">
        <v>2045087</v>
      </c>
      <c r="U318" s="24">
        <v>0</v>
      </c>
      <c r="V318" s="24">
        <v>0</v>
      </c>
      <c r="W318" s="24">
        <v>0</v>
      </c>
      <c r="X318" s="24">
        <v>2045087</v>
      </c>
      <c r="Y318" s="22" t="s">
        <v>2173</v>
      </c>
    </row>
    <row r="319" spans="1:25" s="22" customFormat="1" ht="14.3" x14ac:dyDescent="0.25">
      <c r="A319" s="25" t="s">
        <v>902</v>
      </c>
      <c r="B319" s="25" t="s">
        <v>2316</v>
      </c>
      <c r="C319" s="23">
        <v>1060</v>
      </c>
      <c r="D319" s="23">
        <v>61.87232053879994</v>
      </c>
      <c r="E319" s="23">
        <v>53.673944802776106</v>
      </c>
      <c r="F319" s="23">
        <v>73.967857395763573</v>
      </c>
      <c r="G319" s="23">
        <v>20.854373891316602</v>
      </c>
      <c r="H319" s="23">
        <v>62.028728342984813</v>
      </c>
      <c r="I319" s="23">
        <v>162.51412273733962</v>
      </c>
      <c r="J319" s="23">
        <v>530</v>
      </c>
      <c r="K319" s="23">
        <v>185</v>
      </c>
      <c r="L319" s="23">
        <v>401.64</v>
      </c>
      <c r="M319" s="24">
        <v>929.50548604427331</v>
      </c>
      <c r="N319" s="24">
        <v>362242.28740700008</v>
      </c>
      <c r="O319" s="25">
        <v>1.788871075484302</v>
      </c>
      <c r="P319" s="24">
        <v>267610</v>
      </c>
      <c r="Q319" s="24">
        <v>173196</v>
      </c>
      <c r="R319" s="24">
        <v>0</v>
      </c>
      <c r="S319" s="24">
        <v>-4918</v>
      </c>
      <c r="T319" s="24">
        <v>435888</v>
      </c>
      <c r="U319" s="24">
        <v>0</v>
      </c>
      <c r="V319" s="24">
        <v>0</v>
      </c>
      <c r="W319" s="24">
        <v>0</v>
      </c>
      <c r="X319" s="24">
        <v>435888</v>
      </c>
      <c r="Y319" s="22" t="s">
        <v>2172</v>
      </c>
    </row>
    <row r="320" spans="1:25" s="22" customFormat="1" ht="14.3" x14ac:dyDescent="0.25">
      <c r="A320" s="25" t="s">
        <v>902</v>
      </c>
      <c r="B320" s="25" t="s">
        <v>1047</v>
      </c>
      <c r="C320" s="23">
        <v>6898.9204409519925</v>
      </c>
      <c r="D320" s="23">
        <v>770</v>
      </c>
      <c r="E320" s="23">
        <v>330</v>
      </c>
      <c r="F320" s="23">
        <v>565</v>
      </c>
      <c r="G320" s="23">
        <v>210</v>
      </c>
      <c r="H320" s="23">
        <v>550</v>
      </c>
      <c r="I320" s="23">
        <v>1665</v>
      </c>
      <c r="J320" s="23">
        <v>5375</v>
      </c>
      <c r="K320" s="23">
        <v>6898.9204409519925</v>
      </c>
      <c r="L320" s="23">
        <v>0</v>
      </c>
      <c r="M320" s="24">
        <v>749.62792855485964</v>
      </c>
      <c r="N320" s="24">
        <v>348600</v>
      </c>
      <c r="O320" s="25">
        <v>1.788871075484302</v>
      </c>
      <c r="P320" s="24">
        <v>0</v>
      </c>
      <c r="Q320" s="24">
        <v>1979405</v>
      </c>
      <c r="R320" s="24">
        <v>0</v>
      </c>
      <c r="S320" s="24">
        <v>-27411</v>
      </c>
      <c r="T320" s="24">
        <v>1951994</v>
      </c>
      <c r="U320" s="24">
        <v>0</v>
      </c>
      <c r="V320" s="24">
        <v>0</v>
      </c>
      <c r="W320" s="24">
        <v>0</v>
      </c>
      <c r="X320" s="24">
        <v>1951994</v>
      </c>
      <c r="Y320" s="22" t="s">
        <v>2173</v>
      </c>
    </row>
    <row r="321" spans="1:25" s="22" customFormat="1" ht="14.3" x14ac:dyDescent="0.25">
      <c r="A321" s="25" t="s">
        <v>902</v>
      </c>
      <c r="B321" s="25" t="s">
        <v>2315</v>
      </c>
      <c r="C321" s="23">
        <v>1451.9301706539075</v>
      </c>
      <c r="D321" s="23">
        <v>110</v>
      </c>
      <c r="E321" s="23">
        <v>80</v>
      </c>
      <c r="F321" s="23">
        <v>80</v>
      </c>
      <c r="G321" s="23">
        <v>90</v>
      </c>
      <c r="H321" s="23">
        <v>35</v>
      </c>
      <c r="I321" s="23">
        <v>94</v>
      </c>
      <c r="J321" s="23">
        <v>3036</v>
      </c>
      <c r="K321" s="23">
        <v>1496</v>
      </c>
      <c r="L321" s="23">
        <v>177.24</v>
      </c>
      <c r="M321" s="24">
        <v>715.24785100286533</v>
      </c>
      <c r="N321" s="24">
        <v>343106.79086950002</v>
      </c>
      <c r="O321" s="25">
        <v>1.788871075484302</v>
      </c>
      <c r="P321" s="24">
        <v>1079920</v>
      </c>
      <c r="Q321" s="24">
        <v>291450</v>
      </c>
      <c r="R321" s="24">
        <v>0</v>
      </c>
      <c r="S321" s="24">
        <v>-5260</v>
      </c>
      <c r="T321" s="24">
        <v>1366110</v>
      </c>
      <c r="U321" s="24">
        <v>0</v>
      </c>
      <c r="V321" s="24">
        <v>0</v>
      </c>
      <c r="W321" s="24">
        <v>0</v>
      </c>
      <c r="X321" s="24">
        <v>1366110</v>
      </c>
      <c r="Y321" s="22" t="s">
        <v>2173</v>
      </c>
    </row>
    <row r="322" spans="1:25" s="22" customFormat="1" ht="14.3" x14ac:dyDescent="0.25">
      <c r="A322" s="25" t="s">
        <v>902</v>
      </c>
      <c r="B322" s="25" t="s">
        <v>2314</v>
      </c>
      <c r="C322" s="23">
        <v>4994.8648334548661</v>
      </c>
      <c r="D322" s="23">
        <v>295</v>
      </c>
      <c r="E322" s="23">
        <v>245</v>
      </c>
      <c r="F322" s="23">
        <v>170</v>
      </c>
      <c r="G322" s="23">
        <v>175</v>
      </c>
      <c r="H322" s="23">
        <v>160</v>
      </c>
      <c r="I322" s="23">
        <v>413</v>
      </c>
      <c r="J322" s="23">
        <v>10496</v>
      </c>
      <c r="K322" s="23">
        <v>4986</v>
      </c>
      <c r="L322" s="23">
        <v>148.07</v>
      </c>
      <c r="M322" s="24">
        <v>767.33474768125348</v>
      </c>
      <c r="N322" s="24">
        <v>366398.04058549996</v>
      </c>
      <c r="O322" s="25">
        <v>1.788871075484302</v>
      </c>
      <c r="P322" s="24">
        <v>1988015</v>
      </c>
      <c r="Q322" s="24">
        <v>887723</v>
      </c>
      <c r="R322" s="24">
        <v>0</v>
      </c>
      <c r="S322" s="24">
        <v>-1876</v>
      </c>
      <c r="T322" s="24">
        <v>2873862</v>
      </c>
      <c r="U322" s="24">
        <v>0</v>
      </c>
      <c r="V322" s="24">
        <v>0</v>
      </c>
      <c r="W322" s="24">
        <v>0</v>
      </c>
      <c r="X322" s="24">
        <v>2873862</v>
      </c>
      <c r="Y322" s="22" t="s">
        <v>2173</v>
      </c>
    </row>
    <row r="323" spans="1:25" s="22" customFormat="1" ht="14.3" x14ac:dyDescent="0.25">
      <c r="A323" s="25" t="s">
        <v>902</v>
      </c>
      <c r="B323" s="25" t="s">
        <v>2313</v>
      </c>
      <c r="C323" s="23">
        <v>571.68753808030363</v>
      </c>
      <c r="D323" s="23">
        <v>35</v>
      </c>
      <c r="E323" s="23">
        <v>30</v>
      </c>
      <c r="F323" s="23">
        <v>10</v>
      </c>
      <c r="G323" s="23">
        <v>20</v>
      </c>
      <c r="H323" s="23">
        <v>10</v>
      </c>
      <c r="I323" s="23">
        <v>60</v>
      </c>
      <c r="J323" s="23">
        <v>466</v>
      </c>
      <c r="K323" s="23">
        <v>357</v>
      </c>
      <c r="L323" s="23">
        <v>0</v>
      </c>
      <c r="M323" s="24">
        <v>801.2004196726084</v>
      </c>
      <c r="N323" s="24">
        <v>365922.86569300009</v>
      </c>
      <c r="O323" s="25">
        <v>1.788871075484302</v>
      </c>
      <c r="P323" s="24">
        <v>104370</v>
      </c>
      <c r="Q323" s="24">
        <v>92836</v>
      </c>
      <c r="R323" s="24">
        <v>3160</v>
      </c>
      <c r="S323" s="24">
        <v>-2775</v>
      </c>
      <c r="T323" s="24">
        <v>197591</v>
      </c>
      <c r="U323" s="24">
        <v>0</v>
      </c>
      <c r="V323" s="24">
        <v>0</v>
      </c>
      <c r="W323" s="24">
        <v>0</v>
      </c>
      <c r="X323" s="24">
        <v>197591</v>
      </c>
      <c r="Y323" s="22" t="s">
        <v>2173</v>
      </c>
    </row>
    <row r="324" spans="1:25" s="22" customFormat="1" ht="14.3" x14ac:dyDescent="0.25">
      <c r="A324" s="25" t="s">
        <v>902</v>
      </c>
      <c r="B324" s="25" t="s">
        <v>1029</v>
      </c>
      <c r="C324" s="23">
        <v>17689.442406823535</v>
      </c>
      <c r="D324" s="23">
        <v>1340</v>
      </c>
      <c r="E324" s="23">
        <v>575</v>
      </c>
      <c r="F324" s="23">
        <v>650</v>
      </c>
      <c r="G324" s="23">
        <v>1205</v>
      </c>
      <c r="H324" s="23">
        <v>440</v>
      </c>
      <c r="I324" s="23">
        <v>1284</v>
      </c>
      <c r="J324" s="23">
        <v>43146</v>
      </c>
      <c r="K324" s="23">
        <v>43146</v>
      </c>
      <c r="L324" s="23">
        <v>151.38999999999999</v>
      </c>
      <c r="M324" s="24">
        <v>713.99716077132382</v>
      </c>
      <c r="N324" s="24">
        <v>352990.32149850007</v>
      </c>
      <c r="O324" s="25">
        <v>1.788871075484302</v>
      </c>
      <c r="P324" s="24">
        <v>7954064</v>
      </c>
      <c r="Q324" s="24">
        <v>3626867</v>
      </c>
      <c r="R324" s="24">
        <v>0</v>
      </c>
      <c r="S324" s="24">
        <v>-80888</v>
      </c>
      <c r="T324" s="24">
        <v>11500042</v>
      </c>
      <c r="U324" s="24">
        <v>0</v>
      </c>
      <c r="V324" s="24">
        <v>0</v>
      </c>
      <c r="W324" s="24">
        <v>0</v>
      </c>
      <c r="X324" s="24">
        <v>11500042</v>
      </c>
      <c r="Y324" s="22" t="s">
        <v>2173</v>
      </c>
    </row>
    <row r="325" spans="1:25" s="22" customFormat="1" ht="14.3" x14ac:dyDescent="0.25">
      <c r="A325" s="25" t="s">
        <v>902</v>
      </c>
      <c r="B325" s="25" t="s">
        <v>1024</v>
      </c>
      <c r="C325" s="23">
        <v>2591.1005861339499</v>
      </c>
      <c r="D325" s="23">
        <v>170</v>
      </c>
      <c r="E325" s="23">
        <v>90</v>
      </c>
      <c r="F325" s="23">
        <v>120</v>
      </c>
      <c r="G325" s="23">
        <v>110</v>
      </c>
      <c r="H325" s="23">
        <v>60</v>
      </c>
      <c r="I325" s="23">
        <v>217</v>
      </c>
      <c r="J325" s="23">
        <v>5853</v>
      </c>
      <c r="K325" s="23">
        <v>1634</v>
      </c>
      <c r="L325" s="23">
        <v>193.75</v>
      </c>
      <c r="M325" s="24">
        <v>697.99999995325118</v>
      </c>
      <c r="N325" s="24">
        <v>357185.17213400005</v>
      </c>
      <c r="O325" s="25">
        <v>1.788871075484302</v>
      </c>
      <c r="P325" s="24">
        <v>1054066</v>
      </c>
      <c r="Q325" s="24">
        <v>449766</v>
      </c>
      <c r="R325" s="24">
        <v>0</v>
      </c>
      <c r="S325" s="24">
        <v>-5627</v>
      </c>
      <c r="T325" s="24">
        <v>1498205</v>
      </c>
      <c r="U325" s="24">
        <v>0</v>
      </c>
      <c r="V325" s="24">
        <v>0</v>
      </c>
      <c r="W325" s="24">
        <v>0</v>
      </c>
      <c r="X325" s="24">
        <v>1498205</v>
      </c>
      <c r="Y325" s="22" t="s">
        <v>2173</v>
      </c>
    </row>
    <row r="326" spans="1:25" s="22" customFormat="1" ht="14.3" x14ac:dyDescent="0.25">
      <c r="A326" s="25" t="s">
        <v>902</v>
      </c>
      <c r="B326" s="25" t="s">
        <v>1014</v>
      </c>
      <c r="C326" s="23">
        <v>1682</v>
      </c>
      <c r="D326" s="23">
        <v>87.920998418224173</v>
      </c>
      <c r="E326" s="23">
        <v>82.443402839720704</v>
      </c>
      <c r="F326" s="23">
        <v>83.840748650563413</v>
      </c>
      <c r="G326" s="23">
        <v>112.84964768365835</v>
      </c>
      <c r="H326" s="23">
        <v>72.494300666520502</v>
      </c>
      <c r="I326" s="23">
        <v>94.205149908508304</v>
      </c>
      <c r="J326" s="23">
        <v>841</v>
      </c>
      <c r="K326" s="23">
        <v>841</v>
      </c>
      <c r="L326" s="23">
        <v>218.49</v>
      </c>
      <c r="M326" s="24">
        <v>854.98570828079028</v>
      </c>
      <c r="N326" s="24">
        <v>354405.95594249998</v>
      </c>
      <c r="O326" s="25">
        <v>1.788871075484302</v>
      </c>
      <c r="P326" s="24">
        <v>1630187</v>
      </c>
      <c r="Q326" s="24">
        <v>374713</v>
      </c>
      <c r="R326" s="24">
        <v>-4277</v>
      </c>
      <c r="S326" s="24">
        <v>-13601</v>
      </c>
      <c r="T326" s="24">
        <v>1987022</v>
      </c>
      <c r="U326" s="24">
        <v>0</v>
      </c>
      <c r="V326" s="24">
        <v>0</v>
      </c>
      <c r="W326" s="24">
        <v>0</v>
      </c>
      <c r="X326" s="24">
        <v>1987022</v>
      </c>
      <c r="Y326" s="22" t="s">
        <v>2173</v>
      </c>
    </row>
    <row r="327" spans="1:25" s="22" customFormat="1" ht="14.3" x14ac:dyDescent="0.25">
      <c r="A327" s="25" t="s">
        <v>902</v>
      </c>
      <c r="B327" s="25" t="s">
        <v>995</v>
      </c>
      <c r="C327" s="23">
        <v>9014</v>
      </c>
      <c r="D327" s="23">
        <v>694.5598745278445</v>
      </c>
      <c r="E327" s="23">
        <v>447.65188287796627</v>
      </c>
      <c r="F327" s="23">
        <v>474.93066949084232</v>
      </c>
      <c r="G327" s="23">
        <v>216.83138076901491</v>
      </c>
      <c r="H327" s="23">
        <v>498.01271970173747</v>
      </c>
      <c r="I327" s="23">
        <v>1563.142426896653</v>
      </c>
      <c r="J327" s="23">
        <v>4507</v>
      </c>
      <c r="K327" s="23">
        <v>1059</v>
      </c>
      <c r="L327" s="23">
        <v>256</v>
      </c>
      <c r="M327" s="24">
        <v>882.40843381830985</v>
      </c>
      <c r="N327" s="24">
        <v>357185.17213400005</v>
      </c>
      <c r="O327" s="25">
        <v>1.788871075484302</v>
      </c>
      <c r="P327" s="24">
        <v>351682</v>
      </c>
      <c r="Q327" s="24">
        <v>1979483</v>
      </c>
      <c r="R327" s="24">
        <v>-13050</v>
      </c>
      <c r="S327" s="24">
        <v>-32101</v>
      </c>
      <c r="T327" s="24">
        <v>2286015</v>
      </c>
      <c r="U327" s="24">
        <v>-15034</v>
      </c>
      <c r="V327" s="24">
        <v>0</v>
      </c>
      <c r="W327" s="24">
        <v>0</v>
      </c>
      <c r="X327" s="24">
        <v>2270981</v>
      </c>
      <c r="Y327" s="22" t="s">
        <v>2173</v>
      </c>
    </row>
    <row r="328" spans="1:25" s="22" customFormat="1" ht="14.3" x14ac:dyDescent="0.25">
      <c r="A328" s="25" t="s">
        <v>902</v>
      </c>
      <c r="B328" s="25" t="s">
        <v>2312</v>
      </c>
      <c r="C328" s="23">
        <v>10729</v>
      </c>
      <c r="D328" s="23">
        <v>1045</v>
      </c>
      <c r="E328" s="23">
        <v>404</v>
      </c>
      <c r="F328" s="23">
        <v>414</v>
      </c>
      <c r="G328" s="23">
        <v>620</v>
      </c>
      <c r="H328" s="23">
        <v>345</v>
      </c>
      <c r="I328" s="23">
        <v>1029</v>
      </c>
      <c r="J328" s="23">
        <v>35589</v>
      </c>
      <c r="K328" s="23">
        <v>22293</v>
      </c>
      <c r="L328" s="23">
        <v>127.33</v>
      </c>
      <c r="M328" s="24">
        <v>714</v>
      </c>
      <c r="N328" s="24">
        <v>343106.79086950008</v>
      </c>
      <c r="O328" s="25">
        <v>1.788871075484302</v>
      </c>
      <c r="P328" s="24">
        <v>5217508</v>
      </c>
      <c r="Q328" s="24">
        <v>2257314</v>
      </c>
      <c r="R328" s="24">
        <v>0</v>
      </c>
      <c r="S328" s="24">
        <v>-53399</v>
      </c>
      <c r="T328" s="24">
        <v>7421424</v>
      </c>
      <c r="U328" s="24">
        <v>0</v>
      </c>
      <c r="V328" s="24">
        <v>0</v>
      </c>
      <c r="W328" s="24">
        <v>0</v>
      </c>
      <c r="X328" s="24">
        <v>7421424</v>
      </c>
      <c r="Y328" s="22" t="s">
        <v>2173</v>
      </c>
    </row>
    <row r="329" spans="1:25" s="22" customFormat="1" ht="14.3" x14ac:dyDescent="0.25">
      <c r="A329" s="25" t="s">
        <v>902</v>
      </c>
      <c r="B329" s="25" t="s">
        <v>984</v>
      </c>
      <c r="C329" s="23">
        <v>8455.0555563635007</v>
      </c>
      <c r="D329" s="23">
        <v>845</v>
      </c>
      <c r="E329" s="23">
        <v>465</v>
      </c>
      <c r="F329" s="23">
        <v>625</v>
      </c>
      <c r="G329" s="23">
        <v>263</v>
      </c>
      <c r="H329" s="23">
        <v>365</v>
      </c>
      <c r="I329" s="23">
        <v>1521</v>
      </c>
      <c r="J329" s="23">
        <v>8078</v>
      </c>
      <c r="K329" s="23">
        <v>9924</v>
      </c>
      <c r="L329" s="23">
        <v>210.73</v>
      </c>
      <c r="M329" s="24">
        <v>837.3231560516524</v>
      </c>
      <c r="N329" s="24">
        <v>347033.37663399999</v>
      </c>
      <c r="O329" s="25">
        <v>1.788871075484302</v>
      </c>
      <c r="P329" s="24">
        <v>3152886</v>
      </c>
      <c r="Q329" s="24">
        <v>1901922</v>
      </c>
      <c r="R329" s="24">
        <v>-30142</v>
      </c>
      <c r="S329" s="24">
        <v>-34087</v>
      </c>
      <c r="T329" s="24">
        <v>4990579</v>
      </c>
      <c r="U329" s="24">
        <v>0</v>
      </c>
      <c r="V329" s="24">
        <v>0</v>
      </c>
      <c r="W329" s="24">
        <v>0</v>
      </c>
      <c r="X329" s="24">
        <v>4990579</v>
      </c>
      <c r="Y329" s="22" t="s">
        <v>2173</v>
      </c>
    </row>
    <row r="330" spans="1:25" s="22" customFormat="1" ht="14.3" x14ac:dyDescent="0.25">
      <c r="A330" s="25" t="s">
        <v>902</v>
      </c>
      <c r="B330" s="25" t="s">
        <v>2311</v>
      </c>
      <c r="C330" s="23">
        <v>755.43508745247152</v>
      </c>
      <c r="D330" s="23">
        <v>70</v>
      </c>
      <c r="E330" s="23">
        <v>30</v>
      </c>
      <c r="F330" s="23">
        <v>70</v>
      </c>
      <c r="G330" s="23">
        <v>35</v>
      </c>
      <c r="H330" s="23">
        <v>15</v>
      </c>
      <c r="I330" s="23">
        <v>68</v>
      </c>
      <c r="J330" s="23">
        <v>2766</v>
      </c>
      <c r="K330" s="23">
        <v>732</v>
      </c>
      <c r="L330" s="23">
        <v>168.65</v>
      </c>
      <c r="M330" s="24">
        <v>698</v>
      </c>
      <c r="N330" s="24">
        <v>353258.58636950003</v>
      </c>
      <c r="O330" s="25">
        <v>1.788871075484302</v>
      </c>
      <c r="P330" s="24">
        <v>771161</v>
      </c>
      <c r="Q330" s="24">
        <v>150107</v>
      </c>
      <c r="R330" s="24">
        <v>-489</v>
      </c>
      <c r="S330" s="24">
        <v>28931</v>
      </c>
      <c r="T330" s="24">
        <v>949710</v>
      </c>
      <c r="U330" s="24">
        <v>0</v>
      </c>
      <c r="V330" s="24">
        <v>0</v>
      </c>
      <c r="W330" s="24">
        <v>0</v>
      </c>
      <c r="X330" s="24">
        <v>949710</v>
      </c>
      <c r="Y330" s="22" t="s">
        <v>2173</v>
      </c>
    </row>
    <row r="331" spans="1:25" s="22" customFormat="1" ht="14.3" x14ac:dyDescent="0.25">
      <c r="A331" s="25" t="s">
        <v>902</v>
      </c>
      <c r="B331" s="25" t="s">
        <v>971</v>
      </c>
      <c r="C331" s="23">
        <v>4791.2264531350884</v>
      </c>
      <c r="D331" s="23">
        <v>320</v>
      </c>
      <c r="E331" s="23">
        <v>220</v>
      </c>
      <c r="F331" s="23">
        <v>224</v>
      </c>
      <c r="G331" s="23">
        <v>69</v>
      </c>
      <c r="H331" s="23">
        <v>200</v>
      </c>
      <c r="I331" s="23">
        <v>286</v>
      </c>
      <c r="J331" s="23">
        <v>11763</v>
      </c>
      <c r="K331" s="23">
        <v>11763</v>
      </c>
      <c r="L331" s="23">
        <v>133.31</v>
      </c>
      <c r="M331" s="24">
        <v>714.11245162758939</v>
      </c>
      <c r="N331" s="24">
        <v>347033.37663400004</v>
      </c>
      <c r="O331" s="25">
        <v>1.788871075484302</v>
      </c>
      <c r="P331" s="24">
        <v>3056633</v>
      </c>
      <c r="Q331" s="24">
        <v>740532</v>
      </c>
      <c r="R331" s="24">
        <v>-1658</v>
      </c>
      <c r="S331" s="24">
        <v>-23309</v>
      </c>
      <c r="T331" s="24">
        <v>3772198</v>
      </c>
      <c r="U331" s="24">
        <v>0</v>
      </c>
      <c r="V331" s="24">
        <v>0</v>
      </c>
      <c r="W331" s="24">
        <v>0</v>
      </c>
      <c r="X331" s="24">
        <v>3772198</v>
      </c>
      <c r="Y331" s="22" t="s">
        <v>2173</v>
      </c>
    </row>
    <row r="332" spans="1:25" s="22" customFormat="1" ht="14.3" x14ac:dyDescent="0.25">
      <c r="A332" s="25" t="s">
        <v>902</v>
      </c>
      <c r="B332" s="25" t="s">
        <v>2310</v>
      </c>
      <c r="C332" s="23">
        <v>30.856635223880598</v>
      </c>
      <c r="D332" s="23">
        <v>0</v>
      </c>
      <c r="E332" s="23">
        <v>4</v>
      </c>
      <c r="F332" s="23">
        <v>4</v>
      </c>
      <c r="G332" s="23">
        <v>0</v>
      </c>
      <c r="H332" s="23">
        <v>0</v>
      </c>
      <c r="I332" s="23">
        <v>8</v>
      </c>
      <c r="J332" s="23">
        <v>162</v>
      </c>
      <c r="K332" s="23">
        <v>26</v>
      </c>
      <c r="L332" s="23">
        <v>0</v>
      </c>
      <c r="M332" s="24">
        <v>952</v>
      </c>
      <c r="N332" s="24">
        <v>362242.28740700003</v>
      </c>
      <c r="O332" s="25">
        <v>1.788871075484302</v>
      </c>
      <c r="P332" s="24">
        <v>0</v>
      </c>
      <c r="Q332" s="24">
        <v>50634</v>
      </c>
      <c r="R332" s="24">
        <v>0</v>
      </c>
      <c r="S332" s="24">
        <v>0</v>
      </c>
      <c r="T332" s="24">
        <v>50634</v>
      </c>
      <c r="U332" s="24">
        <v>0</v>
      </c>
      <c r="V332" s="24">
        <v>0</v>
      </c>
      <c r="W332" s="24">
        <v>23772</v>
      </c>
      <c r="X332" s="24">
        <v>74406</v>
      </c>
      <c r="Y332" s="22" t="s">
        <v>2173</v>
      </c>
    </row>
    <row r="333" spans="1:25" s="22" customFormat="1" ht="14.3" x14ac:dyDescent="0.25">
      <c r="A333" s="25" t="s">
        <v>902</v>
      </c>
      <c r="B333" s="25" t="s">
        <v>2309</v>
      </c>
      <c r="C333" s="23">
        <v>1878.5217650139805</v>
      </c>
      <c r="D333" s="23">
        <v>145</v>
      </c>
      <c r="E333" s="23">
        <v>95</v>
      </c>
      <c r="F333" s="23">
        <v>114</v>
      </c>
      <c r="G333" s="23">
        <v>15</v>
      </c>
      <c r="H333" s="23">
        <v>90</v>
      </c>
      <c r="I333" s="23">
        <v>242</v>
      </c>
      <c r="J333" s="23">
        <v>1420</v>
      </c>
      <c r="K333" s="23">
        <v>2780</v>
      </c>
      <c r="L333" s="23">
        <v>160.31</v>
      </c>
      <c r="M333" s="24">
        <v>980.24612625791099</v>
      </c>
      <c r="N333" s="24">
        <v>344729.33533500007</v>
      </c>
      <c r="O333" s="25">
        <v>1.788871075484302</v>
      </c>
      <c r="P333" s="24">
        <v>905735</v>
      </c>
      <c r="Q333" s="24">
        <v>331233</v>
      </c>
      <c r="R333" s="24">
        <v>-7480</v>
      </c>
      <c r="S333" s="24">
        <v>-7507</v>
      </c>
      <c r="T333" s="24">
        <v>1221981</v>
      </c>
      <c r="U333" s="24">
        <v>-27753</v>
      </c>
      <c r="V333" s="24">
        <v>0</v>
      </c>
      <c r="W333" s="24">
        <v>0</v>
      </c>
      <c r="X333" s="24">
        <v>1194228</v>
      </c>
      <c r="Y333" s="22" t="s">
        <v>2173</v>
      </c>
    </row>
    <row r="334" spans="1:25" s="22" customFormat="1" ht="14.3" x14ac:dyDescent="0.25">
      <c r="A334" s="25" t="s">
        <v>902</v>
      </c>
      <c r="B334" s="25" t="s">
        <v>2308</v>
      </c>
      <c r="C334" s="23">
        <v>3950.4521945690835</v>
      </c>
      <c r="D334" s="23">
        <v>385</v>
      </c>
      <c r="E334" s="23">
        <v>185</v>
      </c>
      <c r="F334" s="23">
        <v>160</v>
      </c>
      <c r="G334" s="23">
        <v>205</v>
      </c>
      <c r="H334" s="23">
        <v>65</v>
      </c>
      <c r="I334" s="23">
        <v>404</v>
      </c>
      <c r="J334" s="23">
        <v>5927</v>
      </c>
      <c r="K334" s="23">
        <v>5759</v>
      </c>
      <c r="L334" s="23">
        <v>165.7</v>
      </c>
      <c r="M334" s="24">
        <v>713.99999999999989</v>
      </c>
      <c r="N334" s="24">
        <v>368428.39968549996</v>
      </c>
      <c r="O334" s="25">
        <v>1.788871075484302</v>
      </c>
      <c r="P334" s="24">
        <v>2133929</v>
      </c>
      <c r="Q334" s="24">
        <v>801116</v>
      </c>
      <c r="R334" s="24">
        <v>-596</v>
      </c>
      <c r="S334" s="24">
        <v>-18075</v>
      </c>
      <c r="T334" s="24">
        <v>2916375</v>
      </c>
      <c r="U334" s="24">
        <v>0</v>
      </c>
      <c r="V334" s="24">
        <v>0</v>
      </c>
      <c r="W334" s="24">
        <v>0</v>
      </c>
      <c r="X334" s="24">
        <v>2916375</v>
      </c>
      <c r="Y334" s="22" t="s">
        <v>2173</v>
      </c>
    </row>
    <row r="335" spans="1:25" s="22" customFormat="1" ht="14.3" x14ac:dyDescent="0.25">
      <c r="A335" s="25" t="s">
        <v>902</v>
      </c>
      <c r="B335" s="25" t="s">
        <v>2307</v>
      </c>
      <c r="C335" s="23">
        <v>6564.3952304684435</v>
      </c>
      <c r="D335" s="23">
        <v>655</v>
      </c>
      <c r="E335" s="23">
        <v>285</v>
      </c>
      <c r="F335" s="23">
        <v>255</v>
      </c>
      <c r="G335" s="23">
        <v>295</v>
      </c>
      <c r="H335" s="23">
        <v>225</v>
      </c>
      <c r="I335" s="23">
        <v>483</v>
      </c>
      <c r="J335" s="23">
        <v>14170</v>
      </c>
      <c r="K335" s="23">
        <v>11054</v>
      </c>
      <c r="L335" s="23">
        <v>164.2</v>
      </c>
      <c r="M335" s="24">
        <v>714.0000000358591</v>
      </c>
      <c r="N335" s="24">
        <v>370324.62634999998</v>
      </c>
      <c r="O335" s="25">
        <v>1.788871075484302</v>
      </c>
      <c r="P335" s="24">
        <v>4418510</v>
      </c>
      <c r="Q335" s="24">
        <v>1381879</v>
      </c>
      <c r="R335" s="24">
        <v>-11670</v>
      </c>
      <c r="S335" s="24">
        <v>-35887</v>
      </c>
      <c r="T335" s="24">
        <v>5752831</v>
      </c>
      <c r="U335" s="24">
        <v>0</v>
      </c>
      <c r="V335" s="24">
        <v>0</v>
      </c>
      <c r="W335" s="24">
        <v>0</v>
      </c>
      <c r="X335" s="24">
        <v>5752831</v>
      </c>
      <c r="Y335" s="22" t="s">
        <v>2173</v>
      </c>
    </row>
    <row r="336" spans="1:25" s="22" customFormat="1" ht="14.3" x14ac:dyDescent="0.25">
      <c r="A336" s="25" t="s">
        <v>902</v>
      </c>
      <c r="B336" s="25" t="s">
        <v>2306</v>
      </c>
      <c r="C336" s="23">
        <v>5488.7185858290895</v>
      </c>
      <c r="D336" s="23">
        <v>320</v>
      </c>
      <c r="E336" s="23">
        <v>160</v>
      </c>
      <c r="F336" s="23">
        <v>290</v>
      </c>
      <c r="G336" s="23">
        <v>175</v>
      </c>
      <c r="H336" s="23">
        <v>74</v>
      </c>
      <c r="I336" s="23">
        <v>323</v>
      </c>
      <c r="J336" s="23">
        <v>15013</v>
      </c>
      <c r="K336" s="23">
        <v>8773</v>
      </c>
      <c r="L336" s="23">
        <v>159.36000000000001</v>
      </c>
      <c r="M336" s="24">
        <v>896.74154944362795</v>
      </c>
      <c r="N336" s="24">
        <v>366263.90815000003</v>
      </c>
      <c r="O336" s="25">
        <v>1.788871075484302</v>
      </c>
      <c r="P336" s="24">
        <v>3211342</v>
      </c>
      <c r="Q336" s="24">
        <v>783975</v>
      </c>
      <c r="R336" s="24">
        <v>0</v>
      </c>
      <c r="S336" s="24">
        <v>-26133</v>
      </c>
      <c r="T336" s="24">
        <v>3969184</v>
      </c>
      <c r="U336" s="24">
        <v>0</v>
      </c>
      <c r="V336" s="24">
        <v>0</v>
      </c>
      <c r="W336" s="24">
        <v>0</v>
      </c>
      <c r="X336" s="24">
        <v>3969184</v>
      </c>
      <c r="Y336" s="22" t="s">
        <v>2173</v>
      </c>
    </row>
    <row r="337" spans="1:25" s="22" customFormat="1" ht="14.3" x14ac:dyDescent="0.25">
      <c r="A337" s="25" t="s">
        <v>902</v>
      </c>
      <c r="B337" s="25" t="s">
        <v>2305</v>
      </c>
      <c r="C337" s="23">
        <v>13592.456030546318</v>
      </c>
      <c r="D337" s="23">
        <v>1451</v>
      </c>
      <c r="E337" s="23">
        <v>594</v>
      </c>
      <c r="F337" s="23">
        <v>635</v>
      </c>
      <c r="G337" s="23">
        <v>325</v>
      </c>
      <c r="H337" s="23">
        <v>464</v>
      </c>
      <c r="I337" s="23">
        <v>1991</v>
      </c>
      <c r="J337" s="23">
        <v>29852</v>
      </c>
      <c r="K337" s="23">
        <v>34398</v>
      </c>
      <c r="L337" s="23">
        <v>188.03</v>
      </c>
      <c r="M337" s="24">
        <v>745.57557540329606</v>
      </c>
      <c r="N337" s="24">
        <v>369309.44679999998</v>
      </c>
      <c r="O337" s="25">
        <v>1.788871075484302</v>
      </c>
      <c r="P337" s="24">
        <v>4602746</v>
      </c>
      <c r="Q337" s="24">
        <v>2755265</v>
      </c>
      <c r="R337" s="24">
        <v>-15652</v>
      </c>
      <c r="S337" s="24">
        <v>-38293</v>
      </c>
      <c r="T337" s="24">
        <v>7304066</v>
      </c>
      <c r="U337" s="24">
        <v>0</v>
      </c>
      <c r="V337" s="24">
        <v>0</v>
      </c>
      <c r="W337" s="24">
        <v>0</v>
      </c>
      <c r="X337" s="24">
        <v>7304066</v>
      </c>
      <c r="Y337" s="22" t="s">
        <v>2173</v>
      </c>
    </row>
    <row r="338" spans="1:25" s="22" customFormat="1" ht="14.3" x14ac:dyDescent="0.25">
      <c r="A338" s="25" t="s">
        <v>902</v>
      </c>
      <c r="B338" s="25" t="s">
        <v>2304</v>
      </c>
      <c r="C338" s="23">
        <v>3354.1131568512269</v>
      </c>
      <c r="D338" s="23">
        <v>240</v>
      </c>
      <c r="E338" s="23">
        <v>110</v>
      </c>
      <c r="F338" s="23">
        <v>125</v>
      </c>
      <c r="G338" s="23">
        <v>85</v>
      </c>
      <c r="H338" s="23">
        <v>140</v>
      </c>
      <c r="I338" s="23">
        <v>366</v>
      </c>
      <c r="J338" s="23">
        <v>3174</v>
      </c>
      <c r="K338" s="23">
        <v>3174</v>
      </c>
      <c r="L338" s="23">
        <v>135.99</v>
      </c>
      <c r="M338" s="24">
        <v>902.38819650114897</v>
      </c>
      <c r="N338" s="24">
        <v>362242.28740699997</v>
      </c>
      <c r="O338" s="25">
        <v>1.788871075484302</v>
      </c>
      <c r="P338" s="24">
        <v>905793</v>
      </c>
      <c r="Q338" s="24">
        <v>610209</v>
      </c>
      <c r="R338" s="24">
        <v>0</v>
      </c>
      <c r="S338" s="24">
        <v>-10424</v>
      </c>
      <c r="T338" s="24">
        <v>1505578</v>
      </c>
      <c r="U338" s="24">
        <v>0</v>
      </c>
      <c r="V338" s="24">
        <v>0</v>
      </c>
      <c r="W338" s="24">
        <v>0</v>
      </c>
      <c r="X338" s="24">
        <v>1505578</v>
      </c>
      <c r="Y338" s="22" t="s">
        <v>2173</v>
      </c>
    </row>
    <row r="339" spans="1:25" s="22" customFormat="1" ht="14.3" x14ac:dyDescent="0.25">
      <c r="A339" s="25" t="s">
        <v>902</v>
      </c>
      <c r="B339" s="25" t="s">
        <v>2303</v>
      </c>
      <c r="C339" s="23">
        <v>1943.5047219703422</v>
      </c>
      <c r="D339" s="23">
        <v>180</v>
      </c>
      <c r="E339" s="23">
        <v>85</v>
      </c>
      <c r="F339" s="23">
        <v>110</v>
      </c>
      <c r="G339" s="23">
        <v>8</v>
      </c>
      <c r="H339" s="23">
        <v>60</v>
      </c>
      <c r="I339" s="23">
        <v>225</v>
      </c>
      <c r="J339" s="23">
        <v>2070</v>
      </c>
      <c r="K339" s="23">
        <v>1855</v>
      </c>
      <c r="L339" s="23">
        <v>166.93</v>
      </c>
      <c r="M339" s="24">
        <v>777.00058936507253</v>
      </c>
      <c r="N339" s="24">
        <v>350820.41263500002</v>
      </c>
      <c r="O339" s="25">
        <v>1.788871075484302</v>
      </c>
      <c r="P339" s="24">
        <v>1006565</v>
      </c>
      <c r="Q339" s="24">
        <v>299232</v>
      </c>
      <c r="R339" s="24">
        <v>0</v>
      </c>
      <c r="S339" s="24">
        <v>-6552</v>
      </c>
      <c r="T339" s="24">
        <v>1299244</v>
      </c>
      <c r="U339" s="24">
        <v>0</v>
      </c>
      <c r="V339" s="24">
        <v>0</v>
      </c>
      <c r="W339" s="24">
        <v>0</v>
      </c>
      <c r="X339" s="24">
        <v>1299244</v>
      </c>
      <c r="Y339" s="22" t="s">
        <v>2173</v>
      </c>
    </row>
    <row r="340" spans="1:25" s="22" customFormat="1" ht="14.3" x14ac:dyDescent="0.25">
      <c r="A340" s="25" t="s">
        <v>902</v>
      </c>
      <c r="B340" s="25" t="s">
        <v>904</v>
      </c>
      <c r="C340" s="23">
        <v>1921.8282767513756</v>
      </c>
      <c r="D340" s="23">
        <v>125</v>
      </c>
      <c r="E340" s="23">
        <v>65</v>
      </c>
      <c r="F340" s="23">
        <v>95</v>
      </c>
      <c r="G340" s="23">
        <v>80</v>
      </c>
      <c r="H340" s="23">
        <v>50</v>
      </c>
      <c r="I340" s="23">
        <v>100</v>
      </c>
      <c r="J340" s="23">
        <v>5246</v>
      </c>
      <c r="K340" s="23">
        <v>1490</v>
      </c>
      <c r="L340" s="23">
        <v>139.52000000000001</v>
      </c>
      <c r="M340" s="24">
        <v>698.12006920960471</v>
      </c>
      <c r="N340" s="24">
        <v>357185.17213400005</v>
      </c>
      <c r="O340" s="25">
        <v>1.788871075484302</v>
      </c>
      <c r="P340" s="24">
        <v>1187145</v>
      </c>
      <c r="Q340" s="24">
        <v>326050</v>
      </c>
      <c r="R340" s="24">
        <v>0</v>
      </c>
      <c r="S340" s="24">
        <v>-11931</v>
      </c>
      <c r="T340" s="24">
        <v>1501265</v>
      </c>
      <c r="U340" s="24">
        <v>0</v>
      </c>
      <c r="V340" s="24">
        <v>0</v>
      </c>
      <c r="W340" s="24">
        <v>0</v>
      </c>
      <c r="X340" s="24">
        <v>1501265</v>
      </c>
      <c r="Y340" s="22" t="s">
        <v>2173</v>
      </c>
    </row>
    <row r="341" spans="1:25" s="22" customFormat="1" ht="14.3" x14ac:dyDescent="0.25">
      <c r="A341" s="25" t="s">
        <v>902</v>
      </c>
      <c r="B341" s="25" t="s">
        <v>2302</v>
      </c>
      <c r="C341" s="23">
        <v>3098.0424180821915</v>
      </c>
      <c r="D341" s="23">
        <v>280</v>
      </c>
      <c r="E341" s="23">
        <v>135</v>
      </c>
      <c r="F341" s="23">
        <v>190</v>
      </c>
      <c r="G341" s="23">
        <v>90</v>
      </c>
      <c r="H341" s="23">
        <v>95</v>
      </c>
      <c r="I341" s="23">
        <v>333</v>
      </c>
      <c r="J341" s="23">
        <v>8300</v>
      </c>
      <c r="K341" s="23">
        <v>2800</v>
      </c>
      <c r="L341" s="23">
        <v>188.76</v>
      </c>
      <c r="M341" s="24">
        <v>714</v>
      </c>
      <c r="N341" s="24">
        <v>340383.51219950005</v>
      </c>
      <c r="O341" s="25">
        <v>1.788871075484302</v>
      </c>
      <c r="P341" s="24">
        <v>1670029</v>
      </c>
      <c r="Q341" s="24">
        <v>552840</v>
      </c>
      <c r="R341" s="24">
        <v>0</v>
      </c>
      <c r="S341" s="24">
        <v>-13926</v>
      </c>
      <c r="T341" s="24">
        <v>2208943</v>
      </c>
      <c r="U341" s="24">
        <v>0</v>
      </c>
      <c r="V341" s="24">
        <v>0</v>
      </c>
      <c r="W341" s="24">
        <v>0</v>
      </c>
      <c r="X341" s="24">
        <v>2208943</v>
      </c>
      <c r="Y341" s="22" t="s">
        <v>2173</v>
      </c>
    </row>
    <row r="342" spans="1:25" ht="13.6" x14ac:dyDescent="0.25">
      <c r="A342" s="41" t="s">
        <v>902</v>
      </c>
      <c r="B342" s="41" t="s">
        <v>2027</v>
      </c>
      <c r="C342" s="42">
        <f t="shared" ref="C342:K342" si="4">SUM(C309:C341)</f>
        <v>161282.32448460945</v>
      </c>
      <c r="D342" s="42">
        <f t="shared" si="4"/>
        <v>13263.353193484869</v>
      </c>
      <c r="E342" s="42">
        <f t="shared" si="4"/>
        <v>7008.7692305204637</v>
      </c>
      <c r="F342" s="42">
        <f t="shared" si="4"/>
        <v>7772.7392755371693</v>
      </c>
      <c r="G342" s="42">
        <f t="shared" si="4"/>
        <v>6167.5354023439904</v>
      </c>
      <c r="H342" s="42">
        <f t="shared" si="4"/>
        <v>5296.5357487112424</v>
      </c>
      <c r="I342" s="42">
        <f t="shared" si="4"/>
        <v>17772.8616995425</v>
      </c>
      <c r="J342" s="42">
        <f t="shared" si="4"/>
        <v>307068</v>
      </c>
      <c r="K342" s="42">
        <f t="shared" si="4"/>
        <v>242043.920440952</v>
      </c>
      <c r="L342" s="42"/>
      <c r="M342" s="42"/>
      <c r="N342" s="42"/>
      <c r="O342" s="42"/>
      <c r="P342" s="44">
        <f t="shared" ref="P342:X342" si="5">SUM(P309:P341)</f>
        <v>68504212</v>
      </c>
      <c r="Q342" s="44">
        <f t="shared" si="5"/>
        <v>31316523</v>
      </c>
      <c r="R342" s="44">
        <f t="shared" si="5"/>
        <v>-95812</v>
      </c>
      <c r="S342" s="44">
        <f t="shared" si="5"/>
        <v>-563583</v>
      </c>
      <c r="T342" s="44">
        <f t="shared" si="5"/>
        <v>99161343</v>
      </c>
      <c r="U342" s="44">
        <f t="shared" si="5"/>
        <v>-310639</v>
      </c>
      <c r="V342" s="44">
        <f t="shared" si="5"/>
        <v>0</v>
      </c>
      <c r="W342" s="44">
        <f t="shared" si="5"/>
        <v>23772</v>
      </c>
      <c r="X342" s="44">
        <f t="shared" si="5"/>
        <v>98874476</v>
      </c>
      <c r="Y342" s="42"/>
    </row>
    <row r="343" spans="1:25" s="22" customFormat="1" ht="14.3" x14ac:dyDescent="0.25">
      <c r="A343" s="25" t="s">
        <v>702</v>
      </c>
      <c r="B343" s="25" t="s">
        <v>2301</v>
      </c>
      <c r="C343" s="23">
        <v>8708</v>
      </c>
      <c r="D343" s="23">
        <v>312.86164862903524</v>
      </c>
      <c r="E343" s="23">
        <v>353.16652938354099</v>
      </c>
      <c r="F343" s="23">
        <v>488.44726775757539</v>
      </c>
      <c r="G343" s="23">
        <v>203.91875312428186</v>
      </c>
      <c r="H343" s="23">
        <v>310.86635750257449</v>
      </c>
      <c r="I343" s="23">
        <v>840.47544577015174</v>
      </c>
      <c r="J343" s="23">
        <v>4354</v>
      </c>
      <c r="K343" s="23">
        <v>25583</v>
      </c>
      <c r="L343" s="23">
        <v>137.88</v>
      </c>
      <c r="M343" s="24">
        <v>870.09990525838259</v>
      </c>
      <c r="N343" s="24">
        <v>320586.75896100001</v>
      </c>
      <c r="O343" s="25">
        <v>1.788871075484302</v>
      </c>
      <c r="P343" s="24">
        <v>1766301</v>
      </c>
      <c r="Q343" s="24">
        <v>1244615</v>
      </c>
      <c r="R343" s="24">
        <v>0</v>
      </c>
      <c r="S343" s="24">
        <v>-24224</v>
      </c>
      <c r="T343" s="24">
        <v>2986691</v>
      </c>
      <c r="U343" s="24">
        <v>0</v>
      </c>
      <c r="V343" s="24">
        <v>0</v>
      </c>
      <c r="W343" s="24">
        <v>0</v>
      </c>
      <c r="X343" s="24">
        <v>2986691</v>
      </c>
      <c r="Y343" s="22" t="s">
        <v>2173</v>
      </c>
    </row>
    <row r="344" spans="1:25" s="22" customFormat="1" ht="14.3" x14ac:dyDescent="0.25">
      <c r="A344" s="25" t="s">
        <v>702</v>
      </c>
      <c r="B344" s="25" t="s">
        <v>2300</v>
      </c>
      <c r="C344" s="23">
        <v>700.72447336787559</v>
      </c>
      <c r="D344" s="23">
        <v>35</v>
      </c>
      <c r="E344" s="23">
        <v>35</v>
      </c>
      <c r="F344" s="23">
        <v>40</v>
      </c>
      <c r="G344" s="23">
        <v>10</v>
      </c>
      <c r="H344" s="23">
        <v>4</v>
      </c>
      <c r="I344" s="23">
        <v>85</v>
      </c>
      <c r="J344" s="23">
        <v>1371</v>
      </c>
      <c r="K344" s="23">
        <v>511</v>
      </c>
      <c r="L344" s="23">
        <v>0</v>
      </c>
      <c r="M344" s="24">
        <v>732</v>
      </c>
      <c r="N344" s="24">
        <v>315229.31600300001</v>
      </c>
      <c r="O344" s="25">
        <v>1.788871075484302</v>
      </c>
      <c r="P344" s="24">
        <v>90485</v>
      </c>
      <c r="Q344" s="24">
        <v>77378</v>
      </c>
      <c r="R344" s="24">
        <v>-1201</v>
      </c>
      <c r="S344" s="24">
        <v>-1853</v>
      </c>
      <c r="T344" s="24">
        <v>164809</v>
      </c>
      <c r="U344" s="24">
        <v>0</v>
      </c>
      <c r="V344" s="24">
        <v>0</v>
      </c>
      <c r="W344" s="24">
        <v>0</v>
      </c>
      <c r="X344" s="24">
        <v>164809</v>
      </c>
      <c r="Y344" s="22" t="s">
        <v>2173</v>
      </c>
    </row>
    <row r="345" spans="1:25" s="22" customFormat="1" ht="14.3" x14ac:dyDescent="0.25">
      <c r="A345" s="25" t="s">
        <v>702</v>
      </c>
      <c r="B345" s="25" t="s">
        <v>893</v>
      </c>
      <c r="C345" s="23">
        <v>921.99957806625491</v>
      </c>
      <c r="D345" s="23">
        <v>44.26464</v>
      </c>
      <c r="E345" s="23">
        <v>40.707659999999997</v>
      </c>
      <c r="F345" s="23">
        <v>59.875830000000001</v>
      </c>
      <c r="G345" s="23">
        <v>15.795626</v>
      </c>
      <c r="H345" s="23">
        <v>31.920601999999999</v>
      </c>
      <c r="I345" s="23">
        <v>144.84813</v>
      </c>
      <c r="J345" s="23">
        <v>461</v>
      </c>
      <c r="K345" s="23">
        <v>988</v>
      </c>
      <c r="L345" s="23">
        <v>0</v>
      </c>
      <c r="M345" s="24">
        <v>898</v>
      </c>
      <c r="N345" s="24">
        <v>317047.95843000006</v>
      </c>
      <c r="O345" s="25">
        <v>1.788871075484302</v>
      </c>
      <c r="P345" s="24">
        <v>0</v>
      </c>
      <c r="Q345" s="24">
        <v>140531</v>
      </c>
      <c r="R345" s="24">
        <v>-252</v>
      </c>
      <c r="S345" s="24">
        <v>-1943</v>
      </c>
      <c r="T345" s="24">
        <v>138336</v>
      </c>
      <c r="U345" s="24">
        <v>0</v>
      </c>
      <c r="V345" s="24">
        <v>0</v>
      </c>
      <c r="W345" s="24">
        <v>0</v>
      </c>
      <c r="X345" s="24">
        <v>138336</v>
      </c>
      <c r="Y345" s="22" t="s">
        <v>2173</v>
      </c>
    </row>
    <row r="346" spans="1:25" s="22" customFormat="1" ht="14.3" x14ac:dyDescent="0.25">
      <c r="A346" s="25" t="s">
        <v>702</v>
      </c>
      <c r="B346" s="25" t="s">
        <v>892</v>
      </c>
      <c r="C346" s="23">
        <v>1970.6955620439473</v>
      </c>
      <c r="D346" s="23">
        <v>118.90454079153395</v>
      </c>
      <c r="E346" s="23">
        <v>92.61530154959236</v>
      </c>
      <c r="F346" s="23">
        <v>105.23735219480591</v>
      </c>
      <c r="G346" s="23">
        <v>39.393661249392586</v>
      </c>
      <c r="H346" s="23">
        <v>84.414988391555539</v>
      </c>
      <c r="I346" s="23">
        <v>280.75719453593223</v>
      </c>
      <c r="J346" s="23">
        <v>2562</v>
      </c>
      <c r="K346" s="23">
        <v>2978</v>
      </c>
      <c r="L346" s="23">
        <v>0</v>
      </c>
      <c r="M346" s="24">
        <v>717.17711598746087</v>
      </c>
      <c r="N346" s="24">
        <v>313706.12654500006</v>
      </c>
      <c r="O346" s="25">
        <v>1.788871075484302</v>
      </c>
      <c r="P346" s="24">
        <v>186783</v>
      </c>
      <c r="Q346" s="24">
        <v>246571</v>
      </c>
      <c r="R346" s="24">
        <v>-856</v>
      </c>
      <c r="S346" s="24">
        <v>714314</v>
      </c>
      <c r="T346" s="24">
        <v>1146812</v>
      </c>
      <c r="U346" s="24">
        <v>0</v>
      </c>
      <c r="V346" s="24">
        <v>0</v>
      </c>
      <c r="W346" s="24">
        <v>0</v>
      </c>
      <c r="X346" s="24">
        <v>1146812</v>
      </c>
      <c r="Y346" s="22" t="s">
        <v>2172</v>
      </c>
    </row>
    <row r="347" spans="1:25" s="22" customFormat="1" ht="14.3" x14ac:dyDescent="0.25">
      <c r="A347" s="25" t="s">
        <v>702</v>
      </c>
      <c r="B347" s="25" t="s">
        <v>2299</v>
      </c>
      <c r="C347" s="23">
        <v>3249.8609486896657</v>
      </c>
      <c r="D347" s="23">
        <v>196.08468765185464</v>
      </c>
      <c r="E347" s="23">
        <v>152.73127800874681</v>
      </c>
      <c r="F347" s="23">
        <v>173.54621780681387</v>
      </c>
      <c r="G347" s="23">
        <v>64.963824847470434</v>
      </c>
      <c r="H347" s="23">
        <v>139.20819610172236</v>
      </c>
      <c r="I347" s="23">
        <v>502.36218346741532</v>
      </c>
      <c r="J347" s="23">
        <v>4911</v>
      </c>
      <c r="K347" s="23">
        <v>4911</v>
      </c>
      <c r="L347" s="23">
        <v>143.04</v>
      </c>
      <c r="M347" s="24">
        <v>688.54078876283086</v>
      </c>
      <c r="N347" s="24">
        <v>313706.12654500006</v>
      </c>
      <c r="O347" s="25">
        <v>1.788871075484302</v>
      </c>
      <c r="P347" s="24">
        <v>119451</v>
      </c>
      <c r="Q347" s="24">
        <v>411711</v>
      </c>
      <c r="R347" s="24">
        <v>-1598</v>
      </c>
      <c r="S347" s="24">
        <v>-6309</v>
      </c>
      <c r="T347" s="24">
        <v>523256</v>
      </c>
      <c r="U347" s="24">
        <v>0</v>
      </c>
      <c r="V347" s="24">
        <v>0</v>
      </c>
      <c r="W347" s="24">
        <v>0</v>
      </c>
      <c r="X347" s="24">
        <v>523256</v>
      </c>
      <c r="Y347" s="22" t="s">
        <v>2172</v>
      </c>
    </row>
    <row r="348" spans="1:25" s="22" customFormat="1" ht="14.3" x14ac:dyDescent="0.25">
      <c r="A348" s="25" t="s">
        <v>702</v>
      </c>
      <c r="B348" s="25" t="s">
        <v>876</v>
      </c>
      <c r="C348" s="23">
        <v>123772.79668375655</v>
      </c>
      <c r="D348" s="23">
        <v>6634.6926106747806</v>
      </c>
      <c r="E348" s="23">
        <v>6779.2291327625653</v>
      </c>
      <c r="F348" s="23">
        <v>8471.7051817259835</v>
      </c>
      <c r="G348" s="23">
        <v>2306.9893912592279</v>
      </c>
      <c r="H348" s="23">
        <v>4718.4180758980165</v>
      </c>
      <c r="I348" s="23">
        <v>20690.626925163328</v>
      </c>
      <c r="J348" s="23">
        <v>319558</v>
      </c>
      <c r="K348" s="23">
        <v>197684</v>
      </c>
      <c r="L348" s="23">
        <v>162.83000000000001</v>
      </c>
      <c r="M348" s="24">
        <v>745.05921556122451</v>
      </c>
      <c r="N348" s="24">
        <v>317047.95843000006</v>
      </c>
      <c r="O348" s="25">
        <v>1.788871075484302</v>
      </c>
      <c r="P348" s="24">
        <v>14175421</v>
      </c>
      <c r="Q348" s="24">
        <v>15700910</v>
      </c>
      <c r="R348" s="24">
        <v>-35249</v>
      </c>
      <c r="S348" s="24">
        <v>-346525</v>
      </c>
      <c r="T348" s="24">
        <v>29494557</v>
      </c>
      <c r="U348" s="24">
        <v>-140082</v>
      </c>
      <c r="V348" s="24">
        <v>0</v>
      </c>
      <c r="W348" s="24">
        <v>0</v>
      </c>
      <c r="X348" s="24">
        <v>29354475</v>
      </c>
      <c r="Y348" s="22" t="s">
        <v>2172</v>
      </c>
    </row>
    <row r="349" spans="1:25" s="22" customFormat="1" ht="14.3" x14ac:dyDescent="0.25">
      <c r="A349" s="25" t="s">
        <v>702</v>
      </c>
      <c r="B349" s="25" t="s">
        <v>2298</v>
      </c>
      <c r="C349" s="23">
        <v>20629.491478531887</v>
      </c>
      <c r="D349" s="23">
        <v>642</v>
      </c>
      <c r="E349" s="23">
        <v>726</v>
      </c>
      <c r="F349" s="23">
        <v>972</v>
      </c>
      <c r="G349" s="23">
        <v>323</v>
      </c>
      <c r="H349" s="23">
        <v>426</v>
      </c>
      <c r="I349" s="23">
        <v>2284</v>
      </c>
      <c r="J349" s="23">
        <v>12945</v>
      </c>
      <c r="K349" s="23">
        <v>7440</v>
      </c>
      <c r="L349" s="23">
        <v>0</v>
      </c>
      <c r="M349" s="24">
        <v>813.98672704359581</v>
      </c>
      <c r="N349" s="24">
        <v>324421.01246100012</v>
      </c>
      <c r="O349" s="25">
        <v>1.788871075484302</v>
      </c>
      <c r="P349" s="24">
        <v>211878</v>
      </c>
      <c r="Q349" s="24">
        <v>1858802</v>
      </c>
      <c r="R349" s="24">
        <v>-113</v>
      </c>
      <c r="S349" s="24">
        <v>-18647</v>
      </c>
      <c r="T349" s="24">
        <v>2051920</v>
      </c>
      <c r="U349" s="24">
        <v>-6713</v>
      </c>
      <c r="V349" s="24">
        <v>0</v>
      </c>
      <c r="W349" s="24">
        <v>0</v>
      </c>
      <c r="X349" s="24">
        <v>2045207</v>
      </c>
      <c r="Y349" s="22" t="s">
        <v>2172</v>
      </c>
    </row>
    <row r="350" spans="1:25" s="22" customFormat="1" ht="14.3" x14ac:dyDescent="0.25">
      <c r="A350" s="25" t="s">
        <v>702</v>
      </c>
      <c r="B350" s="25" t="s">
        <v>2297</v>
      </c>
      <c r="C350" s="23">
        <v>46118.953110005095</v>
      </c>
      <c r="D350" s="23">
        <v>2050</v>
      </c>
      <c r="E350" s="23">
        <v>2214</v>
      </c>
      <c r="F350" s="23">
        <v>3105</v>
      </c>
      <c r="G350" s="23">
        <v>906</v>
      </c>
      <c r="H350" s="23">
        <v>1583</v>
      </c>
      <c r="I350" s="23">
        <v>6626</v>
      </c>
      <c r="J350" s="23">
        <v>38740</v>
      </c>
      <c r="K350" s="23">
        <v>38740</v>
      </c>
      <c r="L350" s="23">
        <v>171.35</v>
      </c>
      <c r="M350" s="24">
        <v>719.35183200155916</v>
      </c>
      <c r="N350" s="24">
        <v>306037.61954500002</v>
      </c>
      <c r="O350" s="25">
        <v>1.788871075484302</v>
      </c>
      <c r="P350" s="24">
        <v>6869507</v>
      </c>
      <c r="Q350" s="24">
        <v>5224504</v>
      </c>
      <c r="R350" s="24">
        <v>0</v>
      </c>
      <c r="S350" s="24">
        <v>-124915</v>
      </c>
      <c r="T350" s="24">
        <v>11969096</v>
      </c>
      <c r="U350" s="24">
        <v>22387</v>
      </c>
      <c r="V350" s="24">
        <v>0</v>
      </c>
      <c r="W350" s="24">
        <v>0</v>
      </c>
      <c r="X350" s="24">
        <v>11991483</v>
      </c>
      <c r="Y350" s="22" t="s">
        <v>2172</v>
      </c>
    </row>
    <row r="351" spans="1:25" s="22" customFormat="1" ht="14.3" x14ac:dyDescent="0.25">
      <c r="A351" s="25" t="s">
        <v>702</v>
      </c>
      <c r="B351" s="25" t="s">
        <v>838</v>
      </c>
      <c r="C351" s="23">
        <v>984.48710359408028</v>
      </c>
      <c r="D351" s="23">
        <v>25</v>
      </c>
      <c r="E351" s="23">
        <v>20</v>
      </c>
      <c r="F351" s="23">
        <v>66</v>
      </c>
      <c r="G351" s="23">
        <v>44</v>
      </c>
      <c r="H351" s="23">
        <v>26</v>
      </c>
      <c r="I351" s="23">
        <v>110</v>
      </c>
      <c r="J351" s="23">
        <v>1102</v>
      </c>
      <c r="K351" s="23">
        <v>565</v>
      </c>
      <c r="L351" s="23">
        <v>0</v>
      </c>
      <c r="M351" s="24">
        <v>883</v>
      </c>
      <c r="N351" s="24">
        <v>324913.43407600001</v>
      </c>
      <c r="O351" s="25">
        <v>1.788871075484302</v>
      </c>
      <c r="P351" s="24">
        <v>18515</v>
      </c>
      <c r="Q351" s="24">
        <v>122550</v>
      </c>
      <c r="R351" s="24">
        <v>-4438</v>
      </c>
      <c r="S351" s="24">
        <v>-1488</v>
      </c>
      <c r="T351" s="24">
        <v>135138</v>
      </c>
      <c r="U351" s="24">
        <v>0</v>
      </c>
      <c r="V351" s="24">
        <v>0</v>
      </c>
      <c r="W351" s="24">
        <v>0</v>
      </c>
      <c r="X351" s="24">
        <v>135138</v>
      </c>
      <c r="Y351" s="22" t="s">
        <v>2172</v>
      </c>
    </row>
    <row r="352" spans="1:25" s="22" customFormat="1" ht="14.3" x14ac:dyDescent="0.25">
      <c r="A352" s="25" t="s">
        <v>702</v>
      </c>
      <c r="B352" s="25" t="s">
        <v>826</v>
      </c>
      <c r="C352" s="23">
        <v>50903.33734862307</v>
      </c>
      <c r="D352" s="23">
        <v>2879</v>
      </c>
      <c r="E352" s="23">
        <v>2779</v>
      </c>
      <c r="F352" s="23">
        <v>3804</v>
      </c>
      <c r="G352" s="23">
        <v>1054</v>
      </c>
      <c r="H352" s="23">
        <v>2068</v>
      </c>
      <c r="I352" s="23">
        <v>9102</v>
      </c>
      <c r="J352" s="23">
        <v>228617</v>
      </c>
      <c r="K352" s="23">
        <v>99371</v>
      </c>
      <c r="L352" s="23">
        <v>136.81</v>
      </c>
      <c r="M352" s="24">
        <v>699.25727717265841</v>
      </c>
      <c r="N352" s="24">
        <v>313213.70493000007</v>
      </c>
      <c r="O352" s="25">
        <v>1.788871075484302</v>
      </c>
      <c r="P352" s="24">
        <v>3678553</v>
      </c>
      <c r="Q352" s="24">
        <v>6760707</v>
      </c>
      <c r="R352" s="24">
        <v>-6528</v>
      </c>
      <c r="S352" s="24">
        <v>-99131</v>
      </c>
      <c r="T352" s="24">
        <v>10333601</v>
      </c>
      <c r="U352" s="24">
        <v>-12928</v>
      </c>
      <c r="V352" s="24">
        <v>0</v>
      </c>
      <c r="W352" s="24">
        <v>0</v>
      </c>
      <c r="X352" s="24">
        <v>10320673</v>
      </c>
      <c r="Y352" s="22" t="s">
        <v>2172</v>
      </c>
    </row>
    <row r="353" spans="1:25" s="22" customFormat="1" ht="14.3" x14ac:dyDescent="0.25">
      <c r="A353" s="25" t="s">
        <v>702</v>
      </c>
      <c r="B353" s="25" t="s">
        <v>819</v>
      </c>
      <c r="C353" s="23">
        <v>18091.576331220713</v>
      </c>
      <c r="D353" s="23">
        <v>754.3714983422343</v>
      </c>
      <c r="E353" s="23">
        <v>791.77021580734186</v>
      </c>
      <c r="F353" s="23">
        <v>1125.8982310548156</v>
      </c>
      <c r="G353" s="23">
        <v>351.35110881693106</v>
      </c>
      <c r="H353" s="23">
        <v>754.3714983422343</v>
      </c>
      <c r="I353" s="23">
        <v>2647.0399452043921</v>
      </c>
      <c r="J353" s="23">
        <v>34145</v>
      </c>
      <c r="K353" s="23">
        <v>24786</v>
      </c>
      <c r="L353" s="23">
        <v>0</v>
      </c>
      <c r="M353" s="24">
        <v>871.14678748920926</v>
      </c>
      <c r="N353" s="24">
        <v>320586.75896100001</v>
      </c>
      <c r="O353" s="25">
        <v>1.788871075484302</v>
      </c>
      <c r="P353" s="24">
        <v>171288</v>
      </c>
      <c r="Q353" s="24">
        <v>2207653</v>
      </c>
      <c r="R353" s="24">
        <v>0</v>
      </c>
      <c r="S353" s="24">
        <v>-32943</v>
      </c>
      <c r="T353" s="24">
        <v>2345998</v>
      </c>
      <c r="U353" s="24">
        <v>0</v>
      </c>
      <c r="V353" s="24">
        <v>0</v>
      </c>
      <c r="W353" s="24">
        <v>0</v>
      </c>
      <c r="X353" s="24">
        <v>2345998</v>
      </c>
      <c r="Y353" s="22" t="s">
        <v>2172</v>
      </c>
    </row>
    <row r="354" spans="1:25" s="22" customFormat="1" ht="14.3" x14ac:dyDescent="0.25">
      <c r="A354" s="25" t="s">
        <v>702</v>
      </c>
      <c r="B354" s="25" t="s">
        <v>817</v>
      </c>
      <c r="C354" s="23">
        <v>10132.736885835098</v>
      </c>
      <c r="D354" s="23">
        <v>611.37217212893472</v>
      </c>
      <c r="E354" s="23">
        <v>476.20063711462666</v>
      </c>
      <c r="F354" s="23">
        <v>541.09950866583881</v>
      </c>
      <c r="G354" s="23">
        <v>202.5506182171589</v>
      </c>
      <c r="H354" s="23">
        <v>434.0370390367691</v>
      </c>
      <c r="I354" s="23">
        <v>1430.6723179094001</v>
      </c>
      <c r="J354" s="23">
        <v>12514</v>
      </c>
      <c r="K354" s="23">
        <v>15312</v>
      </c>
      <c r="L354" s="23">
        <v>0</v>
      </c>
      <c r="M354" s="24">
        <v>717.17711598746087</v>
      </c>
      <c r="N354" s="24">
        <v>311788.99979500001</v>
      </c>
      <c r="O354" s="25">
        <v>1.788871075484302</v>
      </c>
      <c r="P354" s="24">
        <v>1056323</v>
      </c>
      <c r="Q354" s="24">
        <v>1255602</v>
      </c>
      <c r="R354" s="24">
        <v>-4679</v>
      </c>
      <c r="S354" s="24">
        <v>-21547</v>
      </c>
      <c r="T354" s="24">
        <v>2285699</v>
      </c>
      <c r="U354" s="24">
        <v>6499</v>
      </c>
      <c r="V354" s="24">
        <v>0</v>
      </c>
      <c r="W354" s="24">
        <v>0</v>
      </c>
      <c r="X354" s="24">
        <v>2292198</v>
      </c>
      <c r="Y354" s="22" t="s">
        <v>2172</v>
      </c>
    </row>
    <row r="355" spans="1:25" s="22" customFormat="1" ht="14.3" x14ac:dyDescent="0.25">
      <c r="A355" s="25" t="s">
        <v>702</v>
      </c>
      <c r="B355" s="25" t="s">
        <v>816</v>
      </c>
      <c r="C355" s="23">
        <v>70.948620280811227</v>
      </c>
      <c r="D355" s="23">
        <v>4</v>
      </c>
      <c r="E355" s="23">
        <v>10</v>
      </c>
      <c r="F355" s="23">
        <v>0</v>
      </c>
      <c r="G355" s="23">
        <v>0</v>
      </c>
      <c r="H355" s="23">
        <v>4</v>
      </c>
      <c r="I355" s="23">
        <v>14</v>
      </c>
      <c r="J355" s="23">
        <v>924</v>
      </c>
      <c r="K355" s="23">
        <v>805</v>
      </c>
      <c r="L355" s="23">
        <v>0</v>
      </c>
      <c r="M355" s="24">
        <v>710</v>
      </c>
      <c r="N355" s="24">
        <v>324913.43407600001</v>
      </c>
      <c r="O355" s="25">
        <v>1.788871075484302</v>
      </c>
      <c r="P355" s="24">
        <v>0</v>
      </c>
      <c r="Q355" s="24">
        <v>50634</v>
      </c>
      <c r="R355" s="24">
        <v>0</v>
      </c>
      <c r="S355" s="24">
        <v>0</v>
      </c>
      <c r="T355" s="24">
        <v>50634</v>
      </c>
      <c r="U355" s="24">
        <v>0</v>
      </c>
      <c r="V355" s="24">
        <v>0</v>
      </c>
      <c r="W355" s="24">
        <v>23772</v>
      </c>
      <c r="X355" s="24">
        <v>74406</v>
      </c>
      <c r="Y355" s="22" t="s">
        <v>2173</v>
      </c>
    </row>
    <row r="356" spans="1:25" s="22" customFormat="1" ht="14.3" x14ac:dyDescent="0.25">
      <c r="A356" s="25" t="s">
        <v>702</v>
      </c>
      <c r="B356" s="25" t="s">
        <v>2296</v>
      </c>
      <c r="C356" s="23">
        <v>389.77155340627428</v>
      </c>
      <c r="D356" s="23">
        <v>23.517385670320174</v>
      </c>
      <c r="E356" s="23">
        <v>18.31780141461044</v>
      </c>
      <c r="F356" s="23">
        <v>20.814237892122453</v>
      </c>
      <c r="G356" s="23">
        <v>7.7914259489228437</v>
      </c>
      <c r="H356" s="23">
        <v>16.695912747691807</v>
      </c>
      <c r="I356" s="23">
        <v>50.649424977053059</v>
      </c>
      <c r="J356" s="23">
        <v>1462</v>
      </c>
      <c r="K356" s="23">
        <v>589</v>
      </c>
      <c r="L356" s="23">
        <v>0</v>
      </c>
      <c r="M356" s="24">
        <v>688.54078876283086</v>
      </c>
      <c r="N356" s="24">
        <v>313706.12654500006</v>
      </c>
      <c r="O356" s="25">
        <v>1.788871075484302</v>
      </c>
      <c r="P356" s="24">
        <v>42760</v>
      </c>
      <c r="Q356" s="24">
        <v>50634</v>
      </c>
      <c r="R356" s="24">
        <v>-178</v>
      </c>
      <c r="S356" s="24">
        <v>0</v>
      </c>
      <c r="T356" s="24">
        <v>93216</v>
      </c>
      <c r="U356" s="24">
        <v>0</v>
      </c>
      <c r="V356" s="24">
        <v>0</v>
      </c>
      <c r="W356" s="24">
        <v>0</v>
      </c>
      <c r="X356" s="24">
        <v>93216</v>
      </c>
      <c r="Y356" s="22" t="s">
        <v>2172</v>
      </c>
    </row>
    <row r="357" spans="1:25" s="22" customFormat="1" ht="14.3" x14ac:dyDescent="0.25">
      <c r="A357" s="25" t="s">
        <v>702</v>
      </c>
      <c r="B357" s="25" t="s">
        <v>2295</v>
      </c>
      <c r="C357" s="23">
        <v>0</v>
      </c>
      <c r="D357" s="23">
        <v>0</v>
      </c>
      <c r="E357" s="23">
        <v>0</v>
      </c>
      <c r="F357" s="23">
        <v>0</v>
      </c>
      <c r="G357" s="23">
        <v>0</v>
      </c>
      <c r="H357" s="23">
        <v>0</v>
      </c>
      <c r="I357" s="23">
        <v>0</v>
      </c>
      <c r="J357" s="23">
        <v>11014</v>
      </c>
      <c r="K357" s="23">
        <v>0</v>
      </c>
      <c r="L357" s="23">
        <v>158.15</v>
      </c>
      <c r="M357" s="24">
        <v>696</v>
      </c>
      <c r="N357" s="24">
        <v>317047.95843000006</v>
      </c>
      <c r="O357" s="25">
        <v>1.788871075484302</v>
      </c>
      <c r="P357" s="24">
        <v>357334</v>
      </c>
      <c r="Q357" s="24">
        <v>0</v>
      </c>
      <c r="R357" s="24">
        <v>0</v>
      </c>
      <c r="S357" s="24">
        <v>219103</v>
      </c>
      <c r="T357" s="24">
        <v>576437</v>
      </c>
      <c r="U357" s="24">
        <v>0</v>
      </c>
      <c r="V357" s="24">
        <v>0</v>
      </c>
      <c r="W357" s="24">
        <v>0</v>
      </c>
      <c r="X357" s="24">
        <v>576437</v>
      </c>
      <c r="Y357" s="22" t="s">
        <v>2172</v>
      </c>
    </row>
    <row r="358" spans="1:25" s="22" customFormat="1" ht="14.3" x14ac:dyDescent="0.25">
      <c r="A358" s="25" t="s">
        <v>702</v>
      </c>
      <c r="B358" s="25" t="s">
        <v>811</v>
      </c>
      <c r="C358" s="23">
        <v>220.08752867318603</v>
      </c>
      <c r="D358" s="23">
        <v>14</v>
      </c>
      <c r="E358" s="23">
        <v>20</v>
      </c>
      <c r="F358" s="23">
        <v>19</v>
      </c>
      <c r="G358" s="23">
        <v>8</v>
      </c>
      <c r="H358" s="23">
        <v>14</v>
      </c>
      <c r="I358" s="23">
        <v>48</v>
      </c>
      <c r="J358" s="23">
        <v>3592</v>
      </c>
      <c r="K358" s="23">
        <v>644</v>
      </c>
      <c r="L358" s="23">
        <v>0</v>
      </c>
      <c r="M358" s="24">
        <v>717</v>
      </c>
      <c r="N358" s="24">
        <v>317047.95843000006</v>
      </c>
      <c r="O358" s="25">
        <v>1.788871075484302</v>
      </c>
      <c r="P358" s="24">
        <v>18109</v>
      </c>
      <c r="Q358" s="24">
        <v>50634</v>
      </c>
      <c r="R358" s="24">
        <v>0</v>
      </c>
      <c r="S358" s="24">
        <v>0</v>
      </c>
      <c r="T358" s="24">
        <v>68743</v>
      </c>
      <c r="U358" s="24">
        <v>0</v>
      </c>
      <c r="V358" s="24">
        <v>0</v>
      </c>
      <c r="W358" s="24">
        <v>5891</v>
      </c>
      <c r="X358" s="24">
        <v>74634</v>
      </c>
      <c r="Y358" s="22" t="s">
        <v>2172</v>
      </c>
    </row>
    <row r="359" spans="1:25" s="22" customFormat="1" ht="14.3" x14ac:dyDescent="0.25">
      <c r="A359" s="25" t="s">
        <v>702</v>
      </c>
      <c r="B359" s="25" t="s">
        <v>809</v>
      </c>
      <c r="C359" s="23">
        <v>403.66833205064063</v>
      </c>
      <c r="D359" s="23">
        <v>24.355866313913936</v>
      </c>
      <c r="E359" s="23">
        <v>18.970897899681443</v>
      </c>
      <c r="F359" s="23">
        <v>21.556341450245668</v>
      </c>
      <c r="G359" s="23">
        <v>8.0692187246908915</v>
      </c>
      <c r="H359" s="23">
        <v>17.291182981480482</v>
      </c>
      <c r="I359" s="23">
        <v>56.88310566384105</v>
      </c>
      <c r="J359" s="23">
        <v>785</v>
      </c>
      <c r="K359" s="23">
        <v>610</v>
      </c>
      <c r="L359" s="23">
        <v>0</v>
      </c>
      <c r="M359" s="24">
        <v>717.17711598746087</v>
      </c>
      <c r="N359" s="24">
        <v>313706.12654500006</v>
      </c>
      <c r="O359" s="25">
        <v>1.788871075484302</v>
      </c>
      <c r="P359" s="24">
        <v>28728</v>
      </c>
      <c r="Q359" s="24">
        <v>50932</v>
      </c>
      <c r="R359" s="24">
        <v>-187</v>
      </c>
      <c r="S359" s="24">
        <v>-1101</v>
      </c>
      <c r="T359" s="24">
        <v>78372</v>
      </c>
      <c r="U359" s="24">
        <v>0</v>
      </c>
      <c r="V359" s="24">
        <v>0</v>
      </c>
      <c r="W359" s="24">
        <v>0</v>
      </c>
      <c r="X359" s="24">
        <v>78372</v>
      </c>
      <c r="Y359" s="22" t="s">
        <v>2172</v>
      </c>
    </row>
    <row r="360" spans="1:25" s="22" customFormat="1" ht="14.3" x14ac:dyDescent="0.25">
      <c r="A360" s="25" t="s">
        <v>702</v>
      </c>
      <c r="B360" s="25" t="s">
        <v>803</v>
      </c>
      <c r="C360" s="23">
        <v>831.37233736282553</v>
      </c>
      <c r="D360" s="23">
        <v>84</v>
      </c>
      <c r="E360" s="23">
        <v>92</v>
      </c>
      <c r="F360" s="23">
        <v>74</v>
      </c>
      <c r="G360" s="23">
        <v>16</v>
      </c>
      <c r="H360" s="23">
        <v>40</v>
      </c>
      <c r="I360" s="23">
        <v>195</v>
      </c>
      <c r="J360" s="23">
        <v>4455</v>
      </c>
      <c r="K360" s="23">
        <v>2729</v>
      </c>
      <c r="L360" s="23">
        <v>170.17</v>
      </c>
      <c r="M360" s="24">
        <v>725.41395348837204</v>
      </c>
      <c r="N360" s="24">
        <v>345312.43806500005</v>
      </c>
      <c r="O360" s="25">
        <v>1.788871075484302</v>
      </c>
      <c r="P360" s="24">
        <v>330762</v>
      </c>
      <c r="Q360" s="24">
        <v>157966</v>
      </c>
      <c r="R360" s="24">
        <v>0</v>
      </c>
      <c r="S360" s="24">
        <v>-5686</v>
      </c>
      <c r="T360" s="24">
        <v>483042</v>
      </c>
      <c r="U360" s="24">
        <v>-3566</v>
      </c>
      <c r="V360" s="24">
        <v>0</v>
      </c>
      <c r="W360" s="24">
        <v>0</v>
      </c>
      <c r="X360" s="24">
        <v>479476</v>
      </c>
      <c r="Y360" s="22" t="s">
        <v>2172</v>
      </c>
    </row>
    <row r="361" spans="1:25" s="22" customFormat="1" ht="14.3" x14ac:dyDescent="0.25">
      <c r="A361" s="25" t="s">
        <v>702</v>
      </c>
      <c r="B361" s="25" t="s">
        <v>798</v>
      </c>
      <c r="C361" s="23">
        <v>716.92112782193726</v>
      </c>
      <c r="D361" s="23">
        <v>44</v>
      </c>
      <c r="E361" s="23">
        <v>24</v>
      </c>
      <c r="F361" s="23">
        <v>52</v>
      </c>
      <c r="G361" s="23">
        <v>8</v>
      </c>
      <c r="H361" s="23">
        <v>35</v>
      </c>
      <c r="I361" s="23">
        <v>118</v>
      </c>
      <c r="J361" s="23">
        <v>748</v>
      </c>
      <c r="K361" s="23">
        <v>2824</v>
      </c>
      <c r="L361" s="23">
        <v>130.72999999999999</v>
      </c>
      <c r="M361" s="24">
        <v>731.62239999999997</v>
      </c>
      <c r="N361" s="24">
        <v>326338.13921100006</v>
      </c>
      <c r="O361" s="25">
        <v>1.788871075484302</v>
      </c>
      <c r="P361" s="24">
        <v>7443</v>
      </c>
      <c r="Q361" s="24">
        <v>93319</v>
      </c>
      <c r="R361" s="24">
        <v>-253</v>
      </c>
      <c r="S361" s="24">
        <v>-1392</v>
      </c>
      <c r="T361" s="24">
        <v>99117</v>
      </c>
      <c r="U361" s="24">
        <v>0</v>
      </c>
      <c r="V361" s="24">
        <v>0</v>
      </c>
      <c r="W361" s="24">
        <v>0</v>
      </c>
      <c r="X361" s="24">
        <v>99117</v>
      </c>
      <c r="Y361" s="22" t="s">
        <v>2172</v>
      </c>
    </row>
    <row r="362" spans="1:25" s="22" customFormat="1" ht="14.3" x14ac:dyDescent="0.25">
      <c r="A362" s="25" t="s">
        <v>702</v>
      </c>
      <c r="B362" s="25" t="s">
        <v>2294</v>
      </c>
      <c r="C362" s="23">
        <v>5.0300157147573456E-4</v>
      </c>
      <c r="D362" s="23">
        <v>0</v>
      </c>
      <c r="E362" s="23">
        <v>0</v>
      </c>
      <c r="F362" s="23">
        <v>0</v>
      </c>
      <c r="G362" s="23">
        <v>0</v>
      </c>
      <c r="H362" s="23">
        <v>0</v>
      </c>
      <c r="I362" s="23">
        <v>0</v>
      </c>
      <c r="J362" s="23">
        <v>243</v>
      </c>
      <c r="K362" s="23">
        <v>133</v>
      </c>
      <c r="L362" s="23">
        <v>0</v>
      </c>
      <c r="M362" s="24">
        <v>752</v>
      </c>
      <c r="N362" s="24">
        <v>315327.80032599997</v>
      </c>
      <c r="O362" s="25">
        <v>1.788871075484302</v>
      </c>
      <c r="P362" s="24">
        <v>0</v>
      </c>
      <c r="Q362" s="24">
        <v>50634</v>
      </c>
      <c r="R362" s="24">
        <v>0</v>
      </c>
      <c r="S362" s="24">
        <v>0</v>
      </c>
      <c r="T362" s="24">
        <v>50634</v>
      </c>
      <c r="U362" s="24">
        <v>0</v>
      </c>
      <c r="V362" s="24">
        <v>0</v>
      </c>
      <c r="W362" s="24">
        <v>23772</v>
      </c>
      <c r="X362" s="24">
        <v>74406</v>
      </c>
      <c r="Y362" s="22" t="s">
        <v>2173</v>
      </c>
    </row>
    <row r="363" spans="1:25" s="22" customFormat="1" ht="14.3" x14ac:dyDescent="0.25">
      <c r="A363" s="25" t="s">
        <v>702</v>
      </c>
      <c r="B363" s="25" t="s">
        <v>792</v>
      </c>
      <c r="C363" s="23">
        <v>3039.5169124939021</v>
      </c>
      <c r="D363" s="23">
        <v>163.34968418223357</v>
      </c>
      <c r="E363" s="23">
        <v>126.40841284773553</v>
      </c>
      <c r="F363" s="23">
        <v>195.67329659991938</v>
      </c>
      <c r="G363" s="23">
        <v>86.581104690229822</v>
      </c>
      <c r="H363" s="23">
        <v>131.02607176454779</v>
      </c>
      <c r="I363" s="23">
        <v>467.43139362988848</v>
      </c>
      <c r="J363" s="23">
        <v>3403</v>
      </c>
      <c r="K363" s="23">
        <v>4295</v>
      </c>
      <c r="L363" s="23">
        <v>0</v>
      </c>
      <c r="M363" s="24">
        <v>686</v>
      </c>
      <c r="N363" s="24">
        <v>320586.75896100001</v>
      </c>
      <c r="O363" s="25">
        <v>1.788871075484302</v>
      </c>
      <c r="P363" s="24">
        <v>351906</v>
      </c>
      <c r="Q363" s="24">
        <v>416840</v>
      </c>
      <c r="R363" s="24">
        <v>0</v>
      </c>
      <c r="S363" s="24">
        <v>-1979</v>
      </c>
      <c r="T363" s="24">
        <v>766766</v>
      </c>
      <c r="U363" s="24">
        <v>0</v>
      </c>
      <c r="V363" s="24">
        <v>0</v>
      </c>
      <c r="W363" s="24">
        <v>0</v>
      </c>
      <c r="X363" s="24">
        <v>766766</v>
      </c>
      <c r="Y363" s="22" t="s">
        <v>2172</v>
      </c>
    </row>
    <row r="364" spans="1:25" s="22" customFormat="1" ht="14.3" x14ac:dyDescent="0.25">
      <c r="A364" s="25" t="s">
        <v>702</v>
      </c>
      <c r="B364" s="25" t="s">
        <v>791</v>
      </c>
      <c r="C364" s="23">
        <v>1463.9735216327554</v>
      </c>
      <c r="D364" s="23">
        <v>70.284480000000002</v>
      </c>
      <c r="E364" s="23">
        <v>64.636619999999994</v>
      </c>
      <c r="F364" s="23">
        <v>95.072310000000002</v>
      </c>
      <c r="G364" s="23">
        <v>25.080681999999999</v>
      </c>
      <c r="H364" s="23">
        <v>50.684314000000001</v>
      </c>
      <c r="I364" s="23">
        <v>229.99340999999998</v>
      </c>
      <c r="J364" s="23">
        <v>732</v>
      </c>
      <c r="K364" s="23">
        <v>350</v>
      </c>
      <c r="L364" s="23">
        <v>0</v>
      </c>
      <c r="M364" s="24">
        <v>898</v>
      </c>
      <c r="N364" s="24">
        <v>315130.83168000006</v>
      </c>
      <c r="O364" s="25">
        <v>1.788871075484302</v>
      </c>
      <c r="P364" s="24">
        <v>0</v>
      </c>
      <c r="Q364" s="24">
        <v>221416</v>
      </c>
      <c r="R364" s="24">
        <v>-268</v>
      </c>
      <c r="S364" s="24">
        <v>-3062</v>
      </c>
      <c r="T364" s="24">
        <v>218086</v>
      </c>
      <c r="U364" s="24">
        <v>0</v>
      </c>
      <c r="V364" s="24">
        <v>0</v>
      </c>
      <c r="W364" s="24">
        <v>0</v>
      </c>
      <c r="X364" s="24">
        <v>218086</v>
      </c>
      <c r="Y364" s="22" t="s">
        <v>2173</v>
      </c>
    </row>
    <row r="365" spans="1:25" s="22" customFormat="1" ht="14.3" x14ac:dyDescent="0.25">
      <c r="A365" s="25" t="s">
        <v>702</v>
      </c>
      <c r="B365" s="25" t="s">
        <v>789</v>
      </c>
      <c r="C365" s="23">
        <v>918</v>
      </c>
      <c r="D365" s="23">
        <v>9.2342619966413935</v>
      </c>
      <c r="E365" s="23">
        <v>18.468523993282787</v>
      </c>
      <c r="F365" s="23">
        <v>46.171309983206967</v>
      </c>
      <c r="G365" s="23">
        <v>9.2342619966413935</v>
      </c>
      <c r="H365" s="23">
        <v>3.6937047986565572</v>
      </c>
      <c r="I365" s="23">
        <v>53.874095973131148</v>
      </c>
      <c r="J365" s="23">
        <v>459</v>
      </c>
      <c r="K365" s="23">
        <v>366</v>
      </c>
      <c r="L365" s="23">
        <v>179.65</v>
      </c>
      <c r="M365" s="24">
        <v>714</v>
      </c>
      <c r="N365" s="24">
        <v>301861.35672000004</v>
      </c>
      <c r="O365" s="25">
        <v>1.788871075484302</v>
      </c>
      <c r="P365" s="24">
        <v>119537</v>
      </c>
      <c r="Q365" s="24">
        <v>59516</v>
      </c>
      <c r="R365" s="24">
        <v>-4277</v>
      </c>
      <c r="S365" s="24">
        <v>-1846</v>
      </c>
      <c r="T365" s="24">
        <v>172930</v>
      </c>
      <c r="U365" s="24">
        <v>0</v>
      </c>
      <c r="V365" s="24">
        <v>0</v>
      </c>
      <c r="W365" s="24">
        <v>0</v>
      </c>
      <c r="X365" s="24">
        <v>172930</v>
      </c>
      <c r="Y365" s="22" t="s">
        <v>2173</v>
      </c>
    </row>
    <row r="366" spans="1:25" s="22" customFormat="1" ht="14.3" x14ac:dyDescent="0.25">
      <c r="A366" s="25" t="s">
        <v>702</v>
      </c>
      <c r="B366" s="25" t="s">
        <v>785</v>
      </c>
      <c r="C366" s="23">
        <v>682.57558439645925</v>
      </c>
      <c r="D366" s="23">
        <v>40</v>
      </c>
      <c r="E366" s="23">
        <v>45</v>
      </c>
      <c r="F366" s="23">
        <v>54</v>
      </c>
      <c r="G366" s="23">
        <v>4</v>
      </c>
      <c r="H366" s="23">
        <v>25</v>
      </c>
      <c r="I366" s="23">
        <v>95</v>
      </c>
      <c r="J366" s="23">
        <v>1654</v>
      </c>
      <c r="K366" s="23">
        <v>1178</v>
      </c>
      <c r="L366" s="23">
        <v>127.83</v>
      </c>
      <c r="M366" s="24">
        <v>716.20752269779507</v>
      </c>
      <c r="N366" s="24">
        <v>339561.05781499995</v>
      </c>
      <c r="O366" s="25">
        <v>1.788871075484302</v>
      </c>
      <c r="P366" s="24">
        <v>725407</v>
      </c>
      <c r="Q366" s="24">
        <v>110709</v>
      </c>
      <c r="R366" s="24">
        <v>-2012</v>
      </c>
      <c r="S366" s="24">
        <v>-190</v>
      </c>
      <c r="T366" s="24">
        <v>833914</v>
      </c>
      <c r="U366" s="24">
        <v>0</v>
      </c>
      <c r="V366" s="24">
        <v>0</v>
      </c>
      <c r="W366" s="24">
        <v>0</v>
      </c>
      <c r="X366" s="24">
        <v>833914</v>
      </c>
      <c r="Y366" s="22" t="s">
        <v>2173</v>
      </c>
    </row>
    <row r="367" spans="1:25" s="22" customFormat="1" ht="14.3" x14ac:dyDescent="0.25">
      <c r="A367" s="25" t="s">
        <v>702</v>
      </c>
      <c r="B367" s="25" t="s">
        <v>782</v>
      </c>
      <c r="C367" s="23">
        <v>3291.3929659845799</v>
      </c>
      <c r="D367" s="23">
        <v>125</v>
      </c>
      <c r="E367" s="23">
        <v>125</v>
      </c>
      <c r="F367" s="23">
        <v>150</v>
      </c>
      <c r="G367" s="23">
        <v>35</v>
      </c>
      <c r="H367" s="23">
        <v>95</v>
      </c>
      <c r="I367" s="23">
        <v>382</v>
      </c>
      <c r="J367" s="23">
        <v>2675</v>
      </c>
      <c r="K367" s="23">
        <v>2675</v>
      </c>
      <c r="L367" s="23">
        <v>0</v>
      </c>
      <c r="M367" s="24">
        <v>705.22641509433959</v>
      </c>
      <c r="N367" s="24">
        <v>315130.83168000006</v>
      </c>
      <c r="O367" s="25">
        <v>1.788871075484302</v>
      </c>
      <c r="P367" s="24">
        <v>109084</v>
      </c>
      <c r="Q367" s="24">
        <v>302701</v>
      </c>
      <c r="R367" s="24">
        <v>0</v>
      </c>
      <c r="S367" s="24">
        <v>-5702</v>
      </c>
      <c r="T367" s="24">
        <v>406082</v>
      </c>
      <c r="U367" s="24">
        <v>0</v>
      </c>
      <c r="V367" s="24">
        <v>0</v>
      </c>
      <c r="W367" s="24">
        <v>0</v>
      </c>
      <c r="X367" s="24">
        <v>406082</v>
      </c>
      <c r="Y367" s="22" t="s">
        <v>2172</v>
      </c>
    </row>
    <row r="368" spans="1:25" s="22" customFormat="1" ht="14.3" x14ac:dyDescent="0.25">
      <c r="A368" s="25" t="s">
        <v>702</v>
      </c>
      <c r="B368" s="25" t="s">
        <v>2293</v>
      </c>
      <c r="C368" s="23">
        <v>7230.9571546186062</v>
      </c>
      <c r="D368" s="23">
        <v>436.28942821661894</v>
      </c>
      <c r="E368" s="23">
        <v>339.82787106527724</v>
      </c>
      <c r="F368" s="23">
        <v>386.1412180767777</v>
      </c>
      <c r="G368" s="23">
        <v>144.54484099130715</v>
      </c>
      <c r="H368" s="23">
        <v>309.73894498137247</v>
      </c>
      <c r="I368" s="23">
        <v>1127.258517358674</v>
      </c>
      <c r="J368" s="23">
        <v>11000</v>
      </c>
      <c r="K368" s="23">
        <v>10927</v>
      </c>
      <c r="L368" s="23">
        <v>0</v>
      </c>
      <c r="M368" s="24">
        <v>717.17711598746087</v>
      </c>
      <c r="N368" s="24">
        <v>313706.12654500006</v>
      </c>
      <c r="O368" s="25">
        <v>1.788871075484302</v>
      </c>
      <c r="P368" s="24">
        <v>178383</v>
      </c>
      <c r="Q368" s="24">
        <v>916600</v>
      </c>
      <c r="R368" s="24">
        <v>-3542</v>
      </c>
      <c r="S368" s="24">
        <v>-14490</v>
      </c>
      <c r="T368" s="24">
        <v>1076951</v>
      </c>
      <c r="U368" s="24">
        <v>0</v>
      </c>
      <c r="V368" s="24">
        <v>0</v>
      </c>
      <c r="W368" s="24">
        <v>0</v>
      </c>
      <c r="X368" s="24">
        <v>1076951</v>
      </c>
      <c r="Y368" s="22" t="s">
        <v>2172</v>
      </c>
    </row>
    <row r="369" spans="1:25" s="22" customFormat="1" ht="14.3" x14ac:dyDescent="0.25">
      <c r="A369" s="25" t="s">
        <v>702</v>
      </c>
      <c r="B369" s="25" t="s">
        <v>767</v>
      </c>
      <c r="C369" s="23">
        <v>425.04566837448192</v>
      </c>
      <c r="D369" s="23">
        <v>17.063848920863311</v>
      </c>
      <c r="E369" s="23">
        <v>28.956834532374103</v>
      </c>
      <c r="F369" s="23">
        <v>34.989508393285377</v>
      </c>
      <c r="G369" s="23">
        <v>9.3075539568345338</v>
      </c>
      <c r="H369" s="23">
        <v>10.858812949640289</v>
      </c>
      <c r="I369" s="23">
        <v>81.010191846522787</v>
      </c>
      <c r="J369" s="23">
        <v>4099</v>
      </c>
      <c r="K369" s="23">
        <v>575</v>
      </c>
      <c r="L369" s="23">
        <v>0</v>
      </c>
      <c r="M369" s="24">
        <v>717</v>
      </c>
      <c r="N369" s="24">
        <v>317047.95843000006</v>
      </c>
      <c r="O369" s="25">
        <v>1.788871075484302</v>
      </c>
      <c r="P369" s="24">
        <v>0</v>
      </c>
      <c r="Q369" s="24">
        <v>53793</v>
      </c>
      <c r="R369" s="24">
        <v>-757</v>
      </c>
      <c r="S369" s="24">
        <v>-734</v>
      </c>
      <c r="T369" s="24">
        <v>52301</v>
      </c>
      <c r="U369" s="24">
        <v>0</v>
      </c>
      <c r="V369" s="24">
        <v>0</v>
      </c>
      <c r="W369" s="24">
        <v>22126</v>
      </c>
      <c r="X369" s="24">
        <v>74427</v>
      </c>
      <c r="Y369" s="22" t="s">
        <v>2172</v>
      </c>
    </row>
    <row r="370" spans="1:25" s="22" customFormat="1" ht="14.3" x14ac:dyDescent="0.25">
      <c r="A370" s="25" t="s">
        <v>702</v>
      </c>
      <c r="B370" s="25" t="s">
        <v>766</v>
      </c>
      <c r="C370" s="23">
        <v>142.28914644452493</v>
      </c>
      <c r="D370" s="23">
        <v>4</v>
      </c>
      <c r="E370" s="23">
        <v>8</v>
      </c>
      <c r="F370" s="23">
        <v>14</v>
      </c>
      <c r="G370" s="23">
        <v>4</v>
      </c>
      <c r="H370" s="23">
        <v>8</v>
      </c>
      <c r="I370" s="23">
        <v>11</v>
      </c>
      <c r="J370" s="23">
        <v>181</v>
      </c>
      <c r="K370" s="23">
        <v>181</v>
      </c>
      <c r="L370" s="23">
        <v>152</v>
      </c>
      <c r="M370" s="24">
        <v>717</v>
      </c>
      <c r="N370" s="24">
        <v>317047.95843000006</v>
      </c>
      <c r="O370" s="25">
        <v>1.788871075484302</v>
      </c>
      <c r="P370" s="24">
        <v>91958</v>
      </c>
      <c r="Q370" s="24">
        <v>50634</v>
      </c>
      <c r="R370" s="24">
        <v>0</v>
      </c>
      <c r="S370" s="24">
        <v>0</v>
      </c>
      <c r="T370" s="24">
        <v>142592</v>
      </c>
      <c r="U370" s="24">
        <v>0</v>
      </c>
      <c r="V370" s="24">
        <v>0</v>
      </c>
      <c r="W370" s="24">
        <v>0</v>
      </c>
      <c r="X370" s="24">
        <v>142592</v>
      </c>
      <c r="Y370" s="22" t="s">
        <v>2172</v>
      </c>
    </row>
    <row r="371" spans="1:25" s="22" customFormat="1" ht="14.3" x14ac:dyDescent="0.25">
      <c r="A371" s="25" t="s">
        <v>702</v>
      </c>
      <c r="B371" s="25" t="s">
        <v>755</v>
      </c>
      <c r="C371" s="23">
        <v>105392.48458026607</v>
      </c>
      <c r="D371" s="23">
        <v>5777.7539999999999</v>
      </c>
      <c r="E371" s="23">
        <v>5271.2375659999998</v>
      </c>
      <c r="F371" s="23">
        <v>7804.7826949999999</v>
      </c>
      <c r="G371" s="23">
        <v>1755.4742570000001</v>
      </c>
      <c r="H371" s="23">
        <v>4483.537104</v>
      </c>
      <c r="I371" s="23">
        <v>18416.774260999999</v>
      </c>
      <c r="J371" s="23">
        <v>72169</v>
      </c>
      <c r="K371" s="23">
        <v>55817</v>
      </c>
      <c r="L371" s="23">
        <v>144.31</v>
      </c>
      <c r="M371" s="24">
        <v>832.70750375187595</v>
      </c>
      <c r="N371" s="24">
        <v>317047.95843</v>
      </c>
      <c r="O371" s="25">
        <v>1.788871075484302</v>
      </c>
      <c r="P371" s="24">
        <v>2555180</v>
      </c>
      <c r="Q371" s="24">
        <v>13662135</v>
      </c>
      <c r="R371" s="24">
        <v>-67503</v>
      </c>
      <c r="S371" s="24">
        <v>-160240</v>
      </c>
      <c r="T371" s="24">
        <v>15989572</v>
      </c>
      <c r="U371" s="24">
        <v>-6568</v>
      </c>
      <c r="V371" s="24">
        <v>0</v>
      </c>
      <c r="W371" s="24">
        <v>0</v>
      </c>
      <c r="X371" s="24">
        <v>15983004</v>
      </c>
      <c r="Y371" s="22" t="s">
        <v>2172</v>
      </c>
    </row>
    <row r="372" spans="1:25" s="22" customFormat="1" ht="14.3" x14ac:dyDescent="0.25">
      <c r="A372" s="25" t="s">
        <v>702</v>
      </c>
      <c r="B372" s="25" t="s">
        <v>753</v>
      </c>
      <c r="C372" s="23">
        <v>10529.032607625337</v>
      </c>
      <c r="D372" s="23">
        <v>650</v>
      </c>
      <c r="E372" s="23">
        <v>490</v>
      </c>
      <c r="F372" s="23">
        <v>895</v>
      </c>
      <c r="G372" s="23">
        <v>140</v>
      </c>
      <c r="H372" s="23">
        <v>305</v>
      </c>
      <c r="I372" s="23">
        <v>2035</v>
      </c>
      <c r="J372" s="23">
        <v>19929</v>
      </c>
      <c r="K372" s="23">
        <v>11960</v>
      </c>
      <c r="L372" s="23">
        <v>0</v>
      </c>
      <c r="M372" s="24">
        <v>898</v>
      </c>
      <c r="N372" s="24">
        <v>313607.64222200005</v>
      </c>
      <c r="O372" s="25">
        <v>1.788871075484302</v>
      </c>
      <c r="P372" s="24">
        <v>0</v>
      </c>
      <c r="Q372" s="24">
        <v>1265310</v>
      </c>
      <c r="R372" s="24">
        <v>-2573</v>
      </c>
      <c r="S372" s="24">
        <v>-5390</v>
      </c>
      <c r="T372" s="24">
        <v>1257348</v>
      </c>
      <c r="U372" s="24">
        <v>0</v>
      </c>
      <c r="V372" s="24">
        <v>0</v>
      </c>
      <c r="W372" s="24">
        <v>0</v>
      </c>
      <c r="X372" s="24">
        <v>1257348</v>
      </c>
      <c r="Y372" s="22" t="s">
        <v>2172</v>
      </c>
    </row>
    <row r="373" spans="1:25" s="22" customFormat="1" ht="14.3" x14ac:dyDescent="0.25">
      <c r="A373" s="25" t="s">
        <v>702</v>
      </c>
      <c r="B373" s="25" t="s">
        <v>750</v>
      </c>
      <c r="C373" s="23">
        <v>399.49329593863041</v>
      </c>
      <c r="D373" s="23">
        <v>20</v>
      </c>
      <c r="E373" s="23">
        <v>24</v>
      </c>
      <c r="F373" s="23">
        <v>25</v>
      </c>
      <c r="G373" s="23">
        <v>15</v>
      </c>
      <c r="H373" s="23">
        <v>4</v>
      </c>
      <c r="I373" s="23">
        <v>21</v>
      </c>
      <c r="J373" s="23">
        <v>3283</v>
      </c>
      <c r="K373" s="23">
        <v>1903</v>
      </c>
      <c r="L373" s="23">
        <v>146.22</v>
      </c>
      <c r="M373" s="24">
        <v>686.17772511848341</v>
      </c>
      <c r="N373" s="24">
        <v>320586.75896100001</v>
      </c>
      <c r="O373" s="25">
        <v>1.788871075484302</v>
      </c>
      <c r="P373" s="24">
        <v>304912</v>
      </c>
      <c r="Q373" s="24">
        <v>54269</v>
      </c>
      <c r="R373" s="24">
        <v>0</v>
      </c>
      <c r="S373" s="24">
        <v>-4229</v>
      </c>
      <c r="T373" s="24">
        <v>354952</v>
      </c>
      <c r="U373" s="24">
        <v>0</v>
      </c>
      <c r="V373" s="24">
        <v>0</v>
      </c>
      <c r="W373" s="24">
        <v>0</v>
      </c>
      <c r="X373" s="24">
        <v>354952</v>
      </c>
      <c r="Y373" s="22" t="s">
        <v>2173</v>
      </c>
    </row>
    <row r="374" spans="1:25" s="22" customFormat="1" ht="14.3" x14ac:dyDescent="0.25">
      <c r="A374" s="25" t="s">
        <v>702</v>
      </c>
      <c r="B374" s="25" t="s">
        <v>748</v>
      </c>
      <c r="C374" s="23">
        <v>1391.1579137993481</v>
      </c>
      <c r="D374" s="23">
        <v>100</v>
      </c>
      <c r="E374" s="23">
        <v>80</v>
      </c>
      <c r="F374" s="23">
        <v>120</v>
      </c>
      <c r="G374" s="23">
        <v>34</v>
      </c>
      <c r="H374" s="23">
        <v>65</v>
      </c>
      <c r="I374" s="23">
        <v>300</v>
      </c>
      <c r="J374" s="23">
        <v>2536</v>
      </c>
      <c r="K374" s="23">
        <v>911</v>
      </c>
      <c r="L374" s="23">
        <v>0</v>
      </c>
      <c r="M374" s="24">
        <v>717</v>
      </c>
      <c r="N374" s="24">
        <v>317047.95843000006</v>
      </c>
      <c r="O374" s="25">
        <v>1.788871075484302</v>
      </c>
      <c r="P374" s="24">
        <v>0</v>
      </c>
      <c r="Q374" s="24">
        <v>216515</v>
      </c>
      <c r="R374" s="24">
        <v>0</v>
      </c>
      <c r="S374" s="24">
        <v>-2998</v>
      </c>
      <c r="T374" s="24">
        <v>213517</v>
      </c>
      <c r="U374" s="24">
        <v>0</v>
      </c>
      <c r="V374" s="24">
        <v>0</v>
      </c>
      <c r="W374" s="24">
        <v>0</v>
      </c>
      <c r="X374" s="24">
        <v>213517</v>
      </c>
      <c r="Y374" s="22" t="s">
        <v>2172</v>
      </c>
    </row>
    <row r="375" spans="1:25" s="22" customFormat="1" ht="14.3" x14ac:dyDescent="0.25">
      <c r="A375" s="25" t="s">
        <v>702</v>
      </c>
      <c r="B375" s="25" t="s">
        <v>746</v>
      </c>
      <c r="C375" s="23">
        <v>3071.540213523132</v>
      </c>
      <c r="D375" s="23">
        <v>125</v>
      </c>
      <c r="E375" s="23">
        <v>175</v>
      </c>
      <c r="F375" s="23">
        <v>195</v>
      </c>
      <c r="G375" s="23">
        <v>90</v>
      </c>
      <c r="H375" s="23">
        <v>95</v>
      </c>
      <c r="I375" s="23">
        <v>470</v>
      </c>
      <c r="J375" s="23">
        <v>3573</v>
      </c>
      <c r="K375" s="23">
        <v>1361</v>
      </c>
      <c r="L375" s="23">
        <v>138.29</v>
      </c>
      <c r="M375" s="24">
        <v>691</v>
      </c>
      <c r="N375" s="24">
        <v>326338.13921100006</v>
      </c>
      <c r="O375" s="25">
        <v>1.788871075484302</v>
      </c>
      <c r="P375" s="24">
        <v>177822</v>
      </c>
      <c r="Q375" s="24">
        <v>399117</v>
      </c>
      <c r="R375" s="24">
        <v>0</v>
      </c>
      <c r="S375" s="24">
        <v>-7166</v>
      </c>
      <c r="T375" s="24">
        <v>569774</v>
      </c>
      <c r="U375" s="24">
        <v>0</v>
      </c>
      <c r="V375" s="24">
        <v>0</v>
      </c>
      <c r="W375" s="24">
        <v>0</v>
      </c>
      <c r="X375" s="24">
        <v>569774</v>
      </c>
      <c r="Y375" s="22" t="s">
        <v>2172</v>
      </c>
    </row>
    <row r="376" spans="1:25" s="22" customFormat="1" ht="14.3" x14ac:dyDescent="0.25">
      <c r="A376" s="25" t="s">
        <v>702</v>
      </c>
      <c r="B376" s="25" t="s">
        <v>743</v>
      </c>
      <c r="C376" s="23">
        <v>2040.9584180555557</v>
      </c>
      <c r="D376" s="23">
        <v>81.936151079136692</v>
      </c>
      <c r="E376" s="23">
        <v>139.0431654676259</v>
      </c>
      <c r="F376" s="23">
        <v>168.01049160671462</v>
      </c>
      <c r="G376" s="23">
        <v>44.692446043165468</v>
      </c>
      <c r="H376" s="23">
        <v>52.141187050359711</v>
      </c>
      <c r="I376" s="23">
        <v>204.98980815347721</v>
      </c>
      <c r="J376" s="23">
        <v>2761</v>
      </c>
      <c r="K376" s="23">
        <v>2761</v>
      </c>
      <c r="L376" s="23">
        <v>136.88</v>
      </c>
      <c r="M376" s="24">
        <v>717</v>
      </c>
      <c r="N376" s="24">
        <v>317047.95843000006</v>
      </c>
      <c r="O376" s="25">
        <v>1.788871075484302</v>
      </c>
      <c r="P376" s="24">
        <v>1260369</v>
      </c>
      <c r="Q376" s="24">
        <v>229812</v>
      </c>
      <c r="R376" s="24">
        <v>-3283</v>
      </c>
      <c r="S376" s="24">
        <v>-11637</v>
      </c>
      <c r="T376" s="24">
        <v>1475262</v>
      </c>
      <c r="U376" s="24">
        <v>0</v>
      </c>
      <c r="V376" s="24">
        <v>0</v>
      </c>
      <c r="W376" s="24">
        <v>0</v>
      </c>
      <c r="X376" s="24">
        <v>1475262</v>
      </c>
      <c r="Y376" s="22" t="s">
        <v>2172</v>
      </c>
    </row>
    <row r="377" spans="1:25" s="22" customFormat="1" ht="14.3" x14ac:dyDescent="0.25">
      <c r="A377" s="25" t="s">
        <v>702</v>
      </c>
      <c r="B377" s="25" t="s">
        <v>2292</v>
      </c>
      <c r="C377" s="23">
        <v>2226.3842157638687</v>
      </c>
      <c r="D377" s="23">
        <v>119.65031581776643</v>
      </c>
      <c r="E377" s="23">
        <v>92.591587152264481</v>
      </c>
      <c r="F377" s="23">
        <v>143.32670340008065</v>
      </c>
      <c r="G377" s="23">
        <v>63.418895309770193</v>
      </c>
      <c r="H377" s="23">
        <v>95.97392823545222</v>
      </c>
      <c r="I377" s="23">
        <v>320.56860637011152</v>
      </c>
      <c r="J377" s="23">
        <v>3195</v>
      </c>
      <c r="K377" s="23">
        <v>3146</v>
      </c>
      <c r="L377" s="23">
        <v>129.30000000000001</v>
      </c>
      <c r="M377" s="24">
        <v>686</v>
      </c>
      <c r="N377" s="24">
        <v>320586.75896100001</v>
      </c>
      <c r="O377" s="25">
        <v>1.788871075484302</v>
      </c>
      <c r="P377" s="24">
        <v>613877</v>
      </c>
      <c r="Q377" s="24">
        <v>302378</v>
      </c>
      <c r="R377" s="24">
        <v>0</v>
      </c>
      <c r="S377" s="24">
        <v>-12109</v>
      </c>
      <c r="T377" s="24">
        <v>904145</v>
      </c>
      <c r="U377" s="24">
        <v>0</v>
      </c>
      <c r="V377" s="24">
        <v>0</v>
      </c>
      <c r="W377" s="24">
        <v>0</v>
      </c>
      <c r="X377" s="24">
        <v>904145</v>
      </c>
      <c r="Y377" s="22" t="s">
        <v>2172</v>
      </c>
    </row>
    <row r="378" spans="1:25" s="22" customFormat="1" ht="14.3" x14ac:dyDescent="0.25">
      <c r="A378" s="25" t="s">
        <v>702</v>
      </c>
      <c r="B378" s="25" t="s">
        <v>2291</v>
      </c>
      <c r="C378" s="23">
        <v>744.61249624885636</v>
      </c>
      <c r="D378" s="23">
        <v>55</v>
      </c>
      <c r="E378" s="23">
        <v>50</v>
      </c>
      <c r="F378" s="23">
        <v>40</v>
      </c>
      <c r="G378" s="23">
        <v>25</v>
      </c>
      <c r="H378" s="23">
        <v>20</v>
      </c>
      <c r="I378" s="23">
        <v>128</v>
      </c>
      <c r="J378" s="23">
        <v>4841</v>
      </c>
      <c r="K378" s="23">
        <v>2622</v>
      </c>
      <c r="L378" s="23">
        <v>166.35</v>
      </c>
      <c r="M378" s="24">
        <v>788</v>
      </c>
      <c r="N378" s="24">
        <v>339561.05781500001</v>
      </c>
      <c r="O378" s="25">
        <v>1.788871075484302</v>
      </c>
      <c r="P378" s="24">
        <v>113144</v>
      </c>
      <c r="Q378" s="24">
        <v>142614</v>
      </c>
      <c r="R378" s="24">
        <v>-2272</v>
      </c>
      <c r="S378" s="24">
        <v>-56</v>
      </c>
      <c r="T378" s="24">
        <v>253430</v>
      </c>
      <c r="U378" s="24">
        <v>0</v>
      </c>
      <c r="V378" s="24">
        <v>0</v>
      </c>
      <c r="W378" s="24">
        <v>0</v>
      </c>
      <c r="X378" s="24">
        <v>253430</v>
      </c>
      <c r="Y378" s="22" t="s">
        <v>2173</v>
      </c>
    </row>
    <row r="379" spans="1:25" s="22" customFormat="1" ht="14.3" x14ac:dyDescent="0.25">
      <c r="A379" s="25" t="s">
        <v>702</v>
      </c>
      <c r="B379" s="25" t="s">
        <v>735</v>
      </c>
      <c r="C379" s="23">
        <v>1345.0930822165881</v>
      </c>
      <c r="D379" s="23">
        <v>90</v>
      </c>
      <c r="E379" s="23">
        <v>65</v>
      </c>
      <c r="F379" s="23">
        <v>115</v>
      </c>
      <c r="G379" s="23">
        <v>29</v>
      </c>
      <c r="H379" s="23">
        <v>35</v>
      </c>
      <c r="I379" s="23">
        <v>270</v>
      </c>
      <c r="J379" s="23">
        <v>5294</v>
      </c>
      <c r="K379" s="23">
        <v>1765</v>
      </c>
      <c r="L379" s="23">
        <v>0</v>
      </c>
      <c r="M379" s="24">
        <v>717</v>
      </c>
      <c r="N379" s="24">
        <v>317047.95843000006</v>
      </c>
      <c r="O379" s="25">
        <v>1.788871075484302</v>
      </c>
      <c r="P379" s="24">
        <v>0</v>
      </c>
      <c r="Q379" s="24">
        <v>176287</v>
      </c>
      <c r="R379" s="24">
        <v>0</v>
      </c>
      <c r="S379" s="24">
        <v>-2441</v>
      </c>
      <c r="T379" s="24">
        <v>173846</v>
      </c>
      <c r="U379" s="24">
        <v>0</v>
      </c>
      <c r="V379" s="24">
        <v>0</v>
      </c>
      <c r="W379" s="24">
        <v>0</v>
      </c>
      <c r="X379" s="24">
        <v>173846</v>
      </c>
      <c r="Y379" s="22" t="s">
        <v>2172</v>
      </c>
    </row>
    <row r="380" spans="1:25" s="22" customFormat="1" ht="14.3" x14ac:dyDescent="0.25">
      <c r="A380" s="25" t="s">
        <v>702</v>
      </c>
      <c r="B380" s="25" t="s">
        <v>732</v>
      </c>
      <c r="C380" s="23">
        <v>64.935972312071414</v>
      </c>
      <c r="D380" s="23">
        <v>4</v>
      </c>
      <c r="E380" s="23">
        <v>0</v>
      </c>
      <c r="F380" s="23">
        <v>4</v>
      </c>
      <c r="G380" s="23">
        <v>4</v>
      </c>
      <c r="H380" s="23">
        <v>4</v>
      </c>
      <c r="I380" s="23">
        <v>0</v>
      </c>
      <c r="J380" s="23">
        <v>482</v>
      </c>
      <c r="K380" s="23">
        <v>442</v>
      </c>
      <c r="L380" s="23">
        <v>162.52000000000001</v>
      </c>
      <c r="M380" s="24">
        <v>708.81690140845069</v>
      </c>
      <c r="N380" s="24">
        <v>339561.05781500001</v>
      </c>
      <c r="O380" s="25">
        <v>1.788871075484302</v>
      </c>
      <c r="P380" s="24">
        <v>171647</v>
      </c>
      <c r="Q380" s="24">
        <v>50634</v>
      </c>
      <c r="R380" s="24">
        <v>0</v>
      </c>
      <c r="S380" s="24">
        <v>0</v>
      </c>
      <c r="T380" s="24">
        <v>222281</v>
      </c>
      <c r="U380" s="24">
        <v>0</v>
      </c>
      <c r="V380" s="24">
        <v>0</v>
      </c>
      <c r="W380" s="24">
        <v>0</v>
      </c>
      <c r="X380" s="24">
        <v>222281</v>
      </c>
      <c r="Y380" s="22" t="s">
        <v>2173</v>
      </c>
    </row>
    <row r="381" spans="1:25" s="22" customFormat="1" ht="14.3" x14ac:dyDescent="0.25">
      <c r="A381" s="25" t="s">
        <v>702</v>
      </c>
      <c r="B381" s="25" t="s">
        <v>728</v>
      </c>
      <c r="C381" s="23">
        <v>6451.0136815399383</v>
      </c>
      <c r="D381" s="23">
        <v>320</v>
      </c>
      <c r="E381" s="23">
        <v>345</v>
      </c>
      <c r="F381" s="23">
        <v>415</v>
      </c>
      <c r="G381" s="23">
        <v>135</v>
      </c>
      <c r="H381" s="23">
        <v>240</v>
      </c>
      <c r="I381" s="23">
        <v>997</v>
      </c>
      <c r="J381" s="23">
        <v>3949</v>
      </c>
      <c r="K381" s="23">
        <v>9277</v>
      </c>
      <c r="L381" s="23">
        <v>130.72999999999999</v>
      </c>
      <c r="M381" s="24">
        <v>717.9935306097999</v>
      </c>
      <c r="N381" s="24">
        <v>320586.75896100001</v>
      </c>
      <c r="O381" s="25">
        <v>1.788871075484302</v>
      </c>
      <c r="P381" s="24">
        <v>461669</v>
      </c>
      <c r="Q381" s="24">
        <v>1053877</v>
      </c>
      <c r="R381" s="24">
        <v>-13395</v>
      </c>
      <c r="S381" s="24">
        <v>-10549</v>
      </c>
      <c r="T381" s="24">
        <v>1491601</v>
      </c>
      <c r="U381" s="24">
        <v>317</v>
      </c>
      <c r="V381" s="24">
        <v>0</v>
      </c>
      <c r="W381" s="24">
        <v>0</v>
      </c>
      <c r="X381" s="24">
        <v>1491918</v>
      </c>
      <c r="Y381" s="22" t="s">
        <v>2173</v>
      </c>
    </row>
    <row r="382" spans="1:25" s="22" customFormat="1" ht="14.3" x14ac:dyDescent="0.25">
      <c r="A382" s="25" t="s">
        <v>702</v>
      </c>
      <c r="B382" s="25" t="s">
        <v>726</v>
      </c>
      <c r="C382" s="23">
        <v>4375.970968425514</v>
      </c>
      <c r="D382" s="23">
        <v>250</v>
      </c>
      <c r="E382" s="23">
        <v>220</v>
      </c>
      <c r="F382" s="23">
        <v>355</v>
      </c>
      <c r="G382" s="23">
        <v>120</v>
      </c>
      <c r="H382" s="23">
        <v>90</v>
      </c>
      <c r="I382" s="23">
        <v>781</v>
      </c>
      <c r="J382" s="23">
        <v>15123</v>
      </c>
      <c r="K382" s="23">
        <v>4504</v>
      </c>
      <c r="L382" s="23">
        <v>157.43</v>
      </c>
      <c r="M382" s="24">
        <v>686</v>
      </c>
      <c r="N382" s="24">
        <v>315130.83168000006</v>
      </c>
      <c r="O382" s="25">
        <v>1.788871075484302</v>
      </c>
      <c r="P382" s="24">
        <v>1036004</v>
      </c>
      <c r="Q382" s="24">
        <v>699894</v>
      </c>
      <c r="R382" s="24">
        <v>-965</v>
      </c>
      <c r="S382" s="24">
        <v>-22339</v>
      </c>
      <c r="T382" s="24">
        <v>1712594</v>
      </c>
      <c r="U382" s="24">
        <v>0</v>
      </c>
      <c r="V382" s="24">
        <v>0</v>
      </c>
      <c r="W382" s="24">
        <v>0</v>
      </c>
      <c r="X382" s="24">
        <v>1712594</v>
      </c>
      <c r="Y382" s="22" t="s">
        <v>2173</v>
      </c>
    </row>
    <row r="383" spans="1:25" s="22" customFormat="1" ht="14.3" x14ac:dyDescent="0.25">
      <c r="A383" s="25" t="s">
        <v>702</v>
      </c>
      <c r="B383" s="25" t="s">
        <v>2290</v>
      </c>
      <c r="C383" s="23">
        <v>850.64589306208609</v>
      </c>
      <c r="D383" s="23">
        <v>34</v>
      </c>
      <c r="E383" s="23">
        <v>63</v>
      </c>
      <c r="F383" s="23">
        <v>114</v>
      </c>
      <c r="G383" s="23">
        <v>22</v>
      </c>
      <c r="H383" s="23">
        <v>33</v>
      </c>
      <c r="I383" s="23">
        <v>211</v>
      </c>
      <c r="J383" s="23">
        <v>5557</v>
      </c>
      <c r="K383" s="23">
        <v>1290</v>
      </c>
      <c r="L383" s="23">
        <v>0</v>
      </c>
      <c r="M383" s="24">
        <v>696.35910224438908</v>
      </c>
      <c r="N383" s="24">
        <v>317047.95843000006</v>
      </c>
      <c r="O383" s="25">
        <v>1.788871075484302</v>
      </c>
      <c r="P383" s="24">
        <v>0</v>
      </c>
      <c r="Q383" s="24">
        <v>134605</v>
      </c>
      <c r="R383" s="24">
        <v>0</v>
      </c>
      <c r="S383" s="24">
        <v>-1864</v>
      </c>
      <c r="T383" s="24">
        <v>132741</v>
      </c>
      <c r="U383" s="24">
        <v>0</v>
      </c>
      <c r="V383" s="24">
        <v>0</v>
      </c>
      <c r="W383" s="24">
        <v>0</v>
      </c>
      <c r="X383" s="24">
        <v>132741</v>
      </c>
      <c r="Y383" s="22" t="s">
        <v>2172</v>
      </c>
    </row>
    <row r="384" spans="1:25" s="22" customFormat="1" ht="14.3" x14ac:dyDescent="0.25">
      <c r="A384" s="25" t="s">
        <v>702</v>
      </c>
      <c r="B384" s="25" t="s">
        <v>2289</v>
      </c>
      <c r="C384" s="23">
        <v>1E-4</v>
      </c>
      <c r="D384" s="23">
        <v>0</v>
      </c>
      <c r="E384" s="23">
        <v>0</v>
      </c>
      <c r="F384" s="23">
        <v>0</v>
      </c>
      <c r="G384" s="23">
        <v>0</v>
      </c>
      <c r="H384" s="23">
        <v>0</v>
      </c>
      <c r="I384" s="23">
        <v>0</v>
      </c>
      <c r="J384" s="23">
        <v>2113</v>
      </c>
      <c r="K384" s="23">
        <v>912</v>
      </c>
      <c r="L384" s="23">
        <v>0</v>
      </c>
      <c r="M384" s="24">
        <v>0</v>
      </c>
      <c r="N384" s="24">
        <v>317047.95843000006</v>
      </c>
      <c r="O384" s="25">
        <v>1.788871075484302</v>
      </c>
      <c r="P384" s="24">
        <v>0</v>
      </c>
      <c r="Q384" s="24">
        <v>50634</v>
      </c>
      <c r="R384" s="24">
        <v>0</v>
      </c>
      <c r="S384" s="24">
        <v>0</v>
      </c>
      <c r="T384" s="24">
        <v>50634</v>
      </c>
      <c r="U384" s="24">
        <v>0</v>
      </c>
      <c r="V384" s="24">
        <v>0</v>
      </c>
      <c r="W384" s="24">
        <v>23772</v>
      </c>
      <c r="X384" s="24">
        <v>74406</v>
      </c>
      <c r="Y384" s="22" t="s">
        <v>2173</v>
      </c>
    </row>
    <row r="385" spans="1:25" s="22" customFormat="1" ht="14.3" x14ac:dyDescent="0.25">
      <c r="A385" s="25" t="s">
        <v>702</v>
      </c>
      <c r="B385" s="25" t="s">
        <v>720</v>
      </c>
      <c r="C385" s="23">
        <v>1667.98359982185</v>
      </c>
      <c r="D385" s="23">
        <v>80.078879999999998</v>
      </c>
      <c r="E385" s="23">
        <v>73.643969999999996</v>
      </c>
      <c r="F385" s="23">
        <v>108.32098499999999</v>
      </c>
      <c r="G385" s="23">
        <v>28.575766999999999</v>
      </c>
      <c r="H385" s="23">
        <v>57.747359000000003</v>
      </c>
      <c r="I385" s="23">
        <v>262.043835</v>
      </c>
      <c r="J385" s="23">
        <v>834</v>
      </c>
      <c r="K385" s="23">
        <v>25097</v>
      </c>
      <c r="L385" s="23">
        <v>0</v>
      </c>
      <c r="M385" s="24">
        <v>898</v>
      </c>
      <c r="N385" s="24">
        <v>315130.83168000006</v>
      </c>
      <c r="O385" s="25">
        <v>1.788871075484302</v>
      </c>
      <c r="P385" s="24">
        <v>0</v>
      </c>
      <c r="Q385" s="24">
        <v>252182</v>
      </c>
      <c r="R385" s="24">
        <v>-623</v>
      </c>
      <c r="S385" s="24">
        <v>-3484</v>
      </c>
      <c r="T385" s="24">
        <v>248075</v>
      </c>
      <c r="U385" s="24">
        <v>0</v>
      </c>
      <c r="V385" s="24">
        <v>0</v>
      </c>
      <c r="W385" s="24">
        <v>0</v>
      </c>
      <c r="X385" s="24">
        <v>248075</v>
      </c>
      <c r="Y385" s="22" t="s">
        <v>2173</v>
      </c>
    </row>
    <row r="386" spans="1:25" s="22" customFormat="1" ht="14.3" x14ac:dyDescent="0.25">
      <c r="A386" s="25" t="s">
        <v>702</v>
      </c>
      <c r="B386" s="25" t="s">
        <v>718</v>
      </c>
      <c r="C386" s="23">
        <v>645.16438777077894</v>
      </c>
      <c r="D386" s="23">
        <v>35</v>
      </c>
      <c r="E386" s="23">
        <v>30</v>
      </c>
      <c r="F386" s="23">
        <v>45</v>
      </c>
      <c r="G386" s="23">
        <v>8</v>
      </c>
      <c r="H386" s="23">
        <v>40</v>
      </c>
      <c r="I386" s="23">
        <v>36</v>
      </c>
      <c r="J386" s="23">
        <v>576</v>
      </c>
      <c r="K386" s="23">
        <v>959</v>
      </c>
      <c r="L386" s="23">
        <v>169.25</v>
      </c>
      <c r="M386" s="24">
        <v>686</v>
      </c>
      <c r="N386" s="24">
        <v>320586.75896100001</v>
      </c>
      <c r="O386" s="25">
        <v>1.788871075484302</v>
      </c>
      <c r="P386" s="24">
        <v>466045</v>
      </c>
      <c r="Q386" s="24">
        <v>80162</v>
      </c>
      <c r="R386" s="24">
        <v>0</v>
      </c>
      <c r="S386" s="24">
        <v>-5678</v>
      </c>
      <c r="T386" s="24">
        <v>540530</v>
      </c>
      <c r="U386" s="24">
        <v>0</v>
      </c>
      <c r="V386" s="24">
        <v>0</v>
      </c>
      <c r="W386" s="24">
        <v>0</v>
      </c>
      <c r="X386" s="24">
        <v>540530</v>
      </c>
      <c r="Y386" s="22" t="s">
        <v>2172</v>
      </c>
    </row>
    <row r="387" spans="1:25" s="22" customFormat="1" ht="14.3" x14ac:dyDescent="0.25">
      <c r="A387" s="25" t="s">
        <v>702</v>
      </c>
      <c r="B387" s="25" t="s">
        <v>714</v>
      </c>
      <c r="C387" s="23">
        <v>2080</v>
      </c>
      <c r="D387" s="23">
        <v>96.395484645971948</v>
      </c>
      <c r="E387" s="23">
        <v>110.93131169576137</v>
      </c>
      <c r="F387" s="23">
        <v>100.22070229065338</v>
      </c>
      <c r="G387" s="23">
        <v>14.535827049789422</v>
      </c>
      <c r="H387" s="23">
        <v>107.87113758001622</v>
      </c>
      <c r="I387" s="23">
        <v>307.54749863238669</v>
      </c>
      <c r="J387" s="23">
        <v>1040</v>
      </c>
      <c r="K387" s="23">
        <v>332</v>
      </c>
      <c r="L387" s="23">
        <v>0</v>
      </c>
      <c r="M387" s="24">
        <v>768.09500924214422</v>
      </c>
      <c r="N387" s="24">
        <v>315327.80032599997</v>
      </c>
      <c r="O387" s="25">
        <v>1.788871075484302</v>
      </c>
      <c r="P387" s="24">
        <v>0</v>
      </c>
      <c r="Q387" s="24">
        <v>242756</v>
      </c>
      <c r="R387" s="24">
        <v>0</v>
      </c>
      <c r="S387" s="24">
        <v>-3362</v>
      </c>
      <c r="T387" s="24">
        <v>239394</v>
      </c>
      <c r="U387" s="24">
        <v>0</v>
      </c>
      <c r="V387" s="24">
        <v>0</v>
      </c>
      <c r="W387" s="24">
        <v>0</v>
      </c>
      <c r="X387" s="24">
        <v>239394</v>
      </c>
      <c r="Y387" s="22" t="s">
        <v>2172</v>
      </c>
    </row>
    <row r="388" spans="1:25" s="22" customFormat="1" ht="14.3" x14ac:dyDescent="0.25">
      <c r="A388" s="25" t="s">
        <v>702</v>
      </c>
      <c r="B388" s="25" t="s">
        <v>2288</v>
      </c>
      <c r="C388" s="23">
        <v>8960.3230071287508</v>
      </c>
      <c r="D388" s="23">
        <v>480.3073893252199</v>
      </c>
      <c r="E388" s="23">
        <v>490.7708672374348</v>
      </c>
      <c r="F388" s="23">
        <v>613.29481827401582</v>
      </c>
      <c r="G388" s="23">
        <v>167.01060874077217</v>
      </c>
      <c r="H388" s="23">
        <v>341.58192410198353</v>
      </c>
      <c r="I388" s="23">
        <v>1584.3730748366706</v>
      </c>
      <c r="J388" s="23">
        <v>14034</v>
      </c>
      <c r="K388" s="23">
        <v>14311</v>
      </c>
      <c r="L388" s="23">
        <v>0</v>
      </c>
      <c r="M388" s="24">
        <v>686</v>
      </c>
      <c r="N388" s="24">
        <v>317047.95843000006</v>
      </c>
      <c r="O388" s="25">
        <v>1.788871075484302</v>
      </c>
      <c r="P388" s="24">
        <v>0</v>
      </c>
      <c r="Q388" s="24">
        <v>1149480</v>
      </c>
      <c r="R388" s="24">
        <v>-2717</v>
      </c>
      <c r="S388" s="24">
        <v>-15880</v>
      </c>
      <c r="T388" s="24">
        <v>1130882</v>
      </c>
      <c r="U388" s="24">
        <v>0</v>
      </c>
      <c r="V388" s="24">
        <v>0</v>
      </c>
      <c r="W388" s="24">
        <v>0</v>
      </c>
      <c r="X388" s="24">
        <v>1130882</v>
      </c>
      <c r="Y388" s="22" t="s">
        <v>2172</v>
      </c>
    </row>
    <row r="389" spans="1:25" s="22" customFormat="1" ht="14.3" x14ac:dyDescent="0.25">
      <c r="A389" s="25" t="s">
        <v>702</v>
      </c>
      <c r="B389" s="25" t="s">
        <v>2287</v>
      </c>
      <c r="C389" s="23">
        <v>1134.9035892899158</v>
      </c>
      <c r="D389" s="23">
        <v>68.475919226823606</v>
      </c>
      <c r="E389" s="23">
        <v>53.336212947465036</v>
      </c>
      <c r="F389" s="23">
        <v>60.605123913395602</v>
      </c>
      <c r="G389" s="23">
        <v>22.686410021057178</v>
      </c>
      <c r="H389" s="23">
        <v>48.613735759408236</v>
      </c>
      <c r="I389" s="23">
        <v>116.41725608768425</v>
      </c>
      <c r="J389" s="23">
        <v>3279</v>
      </c>
      <c r="K389" s="23">
        <v>1715</v>
      </c>
      <c r="L389" s="23">
        <v>0</v>
      </c>
      <c r="M389" s="24">
        <v>688.54078876283086</v>
      </c>
      <c r="N389" s="24">
        <v>313706.12654500006</v>
      </c>
      <c r="O389" s="25">
        <v>1.788871075484302</v>
      </c>
      <c r="P389" s="24">
        <v>331549</v>
      </c>
      <c r="Q389" s="24">
        <v>135933</v>
      </c>
      <c r="R389" s="24">
        <v>-425</v>
      </c>
      <c r="S389" s="24">
        <v>-6468</v>
      </c>
      <c r="T389" s="24">
        <v>460590</v>
      </c>
      <c r="U389" s="24">
        <v>0</v>
      </c>
      <c r="V389" s="24">
        <v>0</v>
      </c>
      <c r="W389" s="24">
        <v>0</v>
      </c>
      <c r="X389" s="24">
        <v>460590</v>
      </c>
      <c r="Y389" s="22" t="s">
        <v>2172</v>
      </c>
    </row>
    <row r="390" spans="1:25" s="22" customFormat="1" ht="14.3" x14ac:dyDescent="0.25">
      <c r="A390" s="25" t="s">
        <v>702</v>
      </c>
      <c r="B390" s="25" t="s">
        <v>701</v>
      </c>
      <c r="C390" s="23">
        <v>3128.7946000219458</v>
      </c>
      <c r="D390" s="23">
        <v>199</v>
      </c>
      <c r="E390" s="23">
        <v>150</v>
      </c>
      <c r="F390" s="23">
        <v>275</v>
      </c>
      <c r="G390" s="23">
        <v>29</v>
      </c>
      <c r="H390" s="23">
        <v>164</v>
      </c>
      <c r="I390" s="23">
        <v>610</v>
      </c>
      <c r="J390" s="23">
        <v>4279</v>
      </c>
      <c r="K390" s="23">
        <v>2179</v>
      </c>
      <c r="L390" s="23">
        <v>0</v>
      </c>
      <c r="M390" s="24">
        <v>722.08896321070233</v>
      </c>
      <c r="N390" s="24">
        <v>317047.95843000006</v>
      </c>
      <c r="O390" s="25">
        <v>1.788871075484302</v>
      </c>
      <c r="P390" s="24">
        <v>50773</v>
      </c>
      <c r="Q390" s="24">
        <v>429473</v>
      </c>
      <c r="R390" s="24">
        <v>0</v>
      </c>
      <c r="S390" s="24">
        <v>-6650</v>
      </c>
      <c r="T390" s="24">
        <v>473595</v>
      </c>
      <c r="U390" s="24">
        <v>0</v>
      </c>
      <c r="V390" s="24">
        <v>0</v>
      </c>
      <c r="W390" s="24">
        <v>0</v>
      </c>
      <c r="X390" s="24">
        <v>473595</v>
      </c>
      <c r="Y390" s="22" t="s">
        <v>2172</v>
      </c>
    </row>
    <row r="391" spans="1:25" ht="13.6" x14ac:dyDescent="0.25">
      <c r="A391" s="41" t="s">
        <v>702</v>
      </c>
      <c r="B391" s="41" t="s">
        <v>2027</v>
      </c>
      <c r="C391" s="42">
        <f>SUM(C343:C390)</f>
        <v>462511.67308308708</v>
      </c>
      <c r="D391" s="42">
        <f>SUM(D343:D390)</f>
        <v>23949.244893613883</v>
      </c>
      <c r="E391" s="42">
        <f>SUM(E343:E390)</f>
        <v>23323.562396879926</v>
      </c>
      <c r="F391" s="42">
        <f>SUM(F343:F390)</f>
        <v>31712.789331086253</v>
      </c>
      <c r="G391" s="42">
        <f>SUM(G343:G390)</f>
        <v>8634.9662829876434</v>
      </c>
      <c r="H391" s="42">
        <f>SUM(H343:H390)</f>
        <v>17623.692077223477</v>
      </c>
      <c r="I391" s="42">
        <f>SUM(I343:I390)</f>
        <v>74745.596621580058</v>
      </c>
      <c r="J391" s="42">
        <f>SUM(J343:J390)</f>
        <v>877553</v>
      </c>
      <c r="K391" s="42">
        <f>SUM(K343:K390)</f>
        <v>591014</v>
      </c>
      <c r="L391" s="42"/>
      <c r="M391" s="43"/>
      <c r="N391" s="43"/>
      <c r="O391" s="43"/>
      <c r="P391" s="44">
        <f>SUM(P343:P390)</f>
        <v>38248907</v>
      </c>
      <c r="Q391" s="44">
        <f>SUM(Q343:Q390)</f>
        <v>58616563</v>
      </c>
      <c r="R391" s="44">
        <f>SUM(R343:R390)</f>
        <v>-160144</v>
      </c>
      <c r="S391" s="44">
        <f>SUM(S343:S390)</f>
        <v>-64830</v>
      </c>
      <c r="T391" s="44">
        <f>SUM(T343:T390)</f>
        <v>96640493</v>
      </c>
      <c r="U391" s="44">
        <f>SUM(U343:U390)</f>
        <v>-140654</v>
      </c>
      <c r="V391" s="44">
        <f>SUM(V343:V390)</f>
        <v>0</v>
      </c>
      <c r="W391" s="44">
        <f>SUM(W343:W390)</f>
        <v>99333</v>
      </c>
      <c r="X391" s="44">
        <f>SUM(X343:X390)</f>
        <v>96599172</v>
      </c>
      <c r="Y391" s="42"/>
    </row>
    <row r="392" spans="1:25" s="22" customFormat="1" ht="14.3" x14ac:dyDescent="0.25">
      <c r="A392" s="25" t="s">
        <v>198</v>
      </c>
      <c r="B392" s="25" t="s">
        <v>697</v>
      </c>
      <c r="C392" s="23">
        <v>3120.3053663477581</v>
      </c>
      <c r="D392" s="23">
        <v>130</v>
      </c>
      <c r="E392" s="23">
        <v>60</v>
      </c>
      <c r="F392" s="23">
        <v>195</v>
      </c>
      <c r="G392" s="23">
        <v>125</v>
      </c>
      <c r="H392" s="23">
        <v>30</v>
      </c>
      <c r="I392" s="23">
        <v>304</v>
      </c>
      <c r="J392" s="23">
        <v>4819</v>
      </c>
      <c r="K392" s="23">
        <v>4762</v>
      </c>
      <c r="L392" s="23">
        <v>278</v>
      </c>
      <c r="M392" s="24">
        <v>714</v>
      </c>
      <c r="N392" s="24">
        <v>350630.34267799999</v>
      </c>
      <c r="O392" s="25">
        <v>1.788871075484302</v>
      </c>
      <c r="P392" s="24">
        <v>587775</v>
      </c>
      <c r="Q392" s="24">
        <v>447447</v>
      </c>
      <c r="R392" s="24">
        <v>0</v>
      </c>
      <c r="S392" s="24">
        <v>-8660</v>
      </c>
      <c r="T392" s="24">
        <v>1026562</v>
      </c>
      <c r="U392" s="24">
        <v>0</v>
      </c>
      <c r="V392" s="24">
        <v>0</v>
      </c>
      <c r="W392" s="24">
        <v>0</v>
      </c>
      <c r="X392" s="24">
        <v>1026562</v>
      </c>
      <c r="Y392" s="22" t="s">
        <v>2173</v>
      </c>
    </row>
    <row r="393" spans="1:25" s="22" customFormat="1" ht="14.3" x14ac:dyDescent="0.25">
      <c r="A393" s="25" t="s">
        <v>198</v>
      </c>
      <c r="B393" s="25" t="s">
        <v>2286</v>
      </c>
      <c r="C393" s="23">
        <v>531.0261642046089</v>
      </c>
      <c r="D393" s="23">
        <v>35</v>
      </c>
      <c r="E393" s="23">
        <v>35</v>
      </c>
      <c r="F393" s="23">
        <v>25</v>
      </c>
      <c r="G393" s="23">
        <v>14</v>
      </c>
      <c r="H393" s="23">
        <v>65</v>
      </c>
      <c r="I393" s="23">
        <v>95</v>
      </c>
      <c r="J393" s="23">
        <v>418</v>
      </c>
      <c r="K393" s="23">
        <v>418</v>
      </c>
      <c r="L393" s="23">
        <v>0</v>
      </c>
      <c r="M393" s="24">
        <v>1289</v>
      </c>
      <c r="N393" s="24">
        <v>445001.55499800004</v>
      </c>
      <c r="O393" s="25">
        <v>1.788871075484302</v>
      </c>
      <c r="P393" s="24">
        <v>0</v>
      </c>
      <c r="Q393" s="24">
        <v>152657</v>
      </c>
      <c r="R393" s="24">
        <v>-2016</v>
      </c>
      <c r="S393" s="24">
        <v>-2086</v>
      </c>
      <c r="T393" s="24">
        <v>148555</v>
      </c>
      <c r="U393" s="24">
        <v>0</v>
      </c>
      <c r="V393" s="24">
        <v>0</v>
      </c>
      <c r="W393" s="24">
        <v>0</v>
      </c>
      <c r="X393" s="24">
        <v>148555</v>
      </c>
      <c r="Y393" s="22" t="s">
        <v>2172</v>
      </c>
    </row>
    <row r="394" spans="1:25" s="22" customFormat="1" ht="14.3" x14ac:dyDescent="0.25">
      <c r="A394" s="25" t="s">
        <v>198</v>
      </c>
      <c r="B394" s="25" t="s">
        <v>2285</v>
      </c>
      <c r="C394" s="23">
        <v>910.6775394957981</v>
      </c>
      <c r="D394" s="23">
        <v>155</v>
      </c>
      <c r="E394" s="23">
        <v>70</v>
      </c>
      <c r="F394" s="23">
        <v>60</v>
      </c>
      <c r="G394" s="23">
        <v>35</v>
      </c>
      <c r="H394" s="23">
        <v>0</v>
      </c>
      <c r="I394" s="23">
        <v>254</v>
      </c>
      <c r="J394" s="23">
        <v>730</v>
      </c>
      <c r="K394" s="23">
        <v>984</v>
      </c>
      <c r="L394" s="23">
        <v>329.21</v>
      </c>
      <c r="M394" s="24">
        <v>1173</v>
      </c>
      <c r="N394" s="24">
        <v>352565.66679950006</v>
      </c>
      <c r="O394" s="25">
        <v>1.788871075484302</v>
      </c>
      <c r="P394" s="24">
        <v>267784</v>
      </c>
      <c r="Q394" s="24">
        <v>217924</v>
      </c>
      <c r="R394" s="24">
        <v>-5000</v>
      </c>
      <c r="S394" s="24">
        <v>-5395</v>
      </c>
      <c r="T394" s="24">
        <v>475313</v>
      </c>
      <c r="U394" s="24">
        <v>0</v>
      </c>
      <c r="V394" s="24">
        <v>0</v>
      </c>
      <c r="W394" s="24">
        <v>0</v>
      </c>
      <c r="X394" s="24">
        <v>475313</v>
      </c>
      <c r="Y394" s="22" t="s">
        <v>2173</v>
      </c>
    </row>
    <row r="395" spans="1:25" s="22" customFormat="1" ht="14.3" x14ac:dyDescent="0.25">
      <c r="A395" s="25" t="s">
        <v>198</v>
      </c>
      <c r="B395" s="25" t="s">
        <v>2284</v>
      </c>
      <c r="C395" s="23">
        <v>1.91843E-4</v>
      </c>
      <c r="D395" s="23">
        <v>0</v>
      </c>
      <c r="E395" s="23">
        <v>0</v>
      </c>
      <c r="F395" s="23">
        <v>0</v>
      </c>
      <c r="G395" s="23">
        <v>0</v>
      </c>
      <c r="H395" s="23">
        <v>0</v>
      </c>
      <c r="I395" s="23">
        <v>0</v>
      </c>
      <c r="J395" s="23">
        <v>11</v>
      </c>
      <c r="K395" s="23">
        <v>11</v>
      </c>
      <c r="L395" s="23">
        <v>0</v>
      </c>
      <c r="M395" s="24">
        <v>770</v>
      </c>
      <c r="N395" s="24">
        <v>487874.07122300006</v>
      </c>
      <c r="O395" s="25">
        <v>1.788871075484302</v>
      </c>
      <c r="P395" s="24">
        <v>0</v>
      </c>
      <c r="Q395" s="24">
        <v>50634</v>
      </c>
      <c r="R395" s="24">
        <v>0</v>
      </c>
      <c r="S395" s="24">
        <v>0</v>
      </c>
      <c r="T395" s="24">
        <v>50634</v>
      </c>
      <c r="U395" s="24">
        <v>0</v>
      </c>
      <c r="V395" s="24">
        <v>0</v>
      </c>
      <c r="W395" s="24">
        <v>23772</v>
      </c>
      <c r="X395" s="24">
        <v>74406</v>
      </c>
      <c r="Y395" s="22" t="s">
        <v>2173</v>
      </c>
    </row>
    <row r="396" spans="1:25" s="22" customFormat="1" ht="14.3" x14ac:dyDescent="0.25">
      <c r="A396" s="25" t="s">
        <v>198</v>
      </c>
      <c r="B396" s="25" t="s">
        <v>2283</v>
      </c>
      <c r="C396" s="23">
        <v>2.44520019896538E-4</v>
      </c>
      <c r="D396" s="23">
        <v>0</v>
      </c>
      <c r="E396" s="23">
        <v>0</v>
      </c>
      <c r="F396" s="23">
        <v>0</v>
      </c>
      <c r="G396" s="23">
        <v>0</v>
      </c>
      <c r="H396" s="23">
        <v>0</v>
      </c>
      <c r="I396" s="23">
        <v>0</v>
      </c>
      <c r="J396" s="23">
        <v>8</v>
      </c>
      <c r="K396" s="23">
        <v>8</v>
      </c>
      <c r="L396" s="23">
        <v>0</v>
      </c>
      <c r="M396" s="24">
        <v>1289</v>
      </c>
      <c r="N396" s="24">
        <v>445001.55499800004</v>
      </c>
      <c r="O396" s="25">
        <v>1.788871075484302</v>
      </c>
      <c r="P396" s="24">
        <v>0</v>
      </c>
      <c r="Q396" s="24">
        <v>50634</v>
      </c>
      <c r="R396" s="24">
        <v>0</v>
      </c>
      <c r="S396" s="24">
        <v>0</v>
      </c>
      <c r="T396" s="24">
        <v>50634</v>
      </c>
      <c r="U396" s="24">
        <v>0</v>
      </c>
      <c r="V396" s="24">
        <v>0</v>
      </c>
      <c r="W396" s="24">
        <v>23772</v>
      </c>
      <c r="X396" s="24">
        <v>74406</v>
      </c>
      <c r="Y396" s="22" t="s">
        <v>2173</v>
      </c>
    </row>
    <row r="397" spans="1:25" s="22" customFormat="1" ht="14.3" x14ac:dyDescent="0.25">
      <c r="A397" s="25" t="s">
        <v>198</v>
      </c>
      <c r="B397" s="25" t="s">
        <v>2282</v>
      </c>
      <c r="C397" s="23">
        <v>280</v>
      </c>
      <c r="D397" s="23">
        <v>4</v>
      </c>
      <c r="E397" s="23">
        <v>0</v>
      </c>
      <c r="F397" s="23">
        <v>4</v>
      </c>
      <c r="G397" s="23">
        <v>0</v>
      </c>
      <c r="H397" s="23">
        <v>0</v>
      </c>
      <c r="I397" s="23">
        <v>8</v>
      </c>
      <c r="J397" s="23">
        <v>291</v>
      </c>
      <c r="K397" s="23">
        <v>231</v>
      </c>
      <c r="L397" s="23">
        <v>0</v>
      </c>
      <c r="M397" s="24">
        <v>1040</v>
      </c>
      <c r="N397" s="24">
        <v>495615.36770900013</v>
      </c>
      <c r="O397" s="25">
        <v>1.788871075484302</v>
      </c>
      <c r="P397" s="24">
        <v>0</v>
      </c>
      <c r="Q397" s="24">
        <v>50634</v>
      </c>
      <c r="R397" s="24">
        <v>0</v>
      </c>
      <c r="S397" s="24">
        <v>0</v>
      </c>
      <c r="T397" s="24">
        <v>50634</v>
      </c>
      <c r="U397" s="24">
        <v>0</v>
      </c>
      <c r="V397" s="24">
        <v>0</v>
      </c>
      <c r="W397" s="24">
        <v>23772</v>
      </c>
      <c r="X397" s="24">
        <v>74406</v>
      </c>
      <c r="Y397" s="22" t="s">
        <v>2172</v>
      </c>
    </row>
    <row r="398" spans="1:25" s="22" customFormat="1" ht="14.3" x14ac:dyDescent="0.25">
      <c r="A398" s="25" t="s">
        <v>198</v>
      </c>
      <c r="B398" s="25" t="s">
        <v>2281</v>
      </c>
      <c r="C398" s="23">
        <v>1252</v>
      </c>
      <c r="D398" s="23">
        <v>64.426976816911633</v>
      </c>
      <c r="E398" s="23">
        <v>99.629345593162313</v>
      </c>
      <c r="F398" s="23">
        <v>84.352845935544096</v>
      </c>
      <c r="G398" s="23">
        <v>26.567825491509954</v>
      </c>
      <c r="H398" s="23">
        <v>113.57745397620504</v>
      </c>
      <c r="I398" s="23">
        <v>228.40916834561807</v>
      </c>
      <c r="J398" s="23">
        <v>626</v>
      </c>
      <c r="K398" s="23">
        <v>427</v>
      </c>
      <c r="L398" s="23">
        <v>380.36</v>
      </c>
      <c r="M398" s="24">
        <v>1090</v>
      </c>
      <c r="N398" s="24">
        <v>479752.63482300006</v>
      </c>
      <c r="O398" s="25">
        <v>1.788871075484302</v>
      </c>
      <c r="P398" s="24">
        <v>208112</v>
      </c>
      <c r="Q398" s="24">
        <v>335648</v>
      </c>
      <c r="R398" s="24">
        <v>-478</v>
      </c>
      <c r="S398" s="24">
        <v>-5459</v>
      </c>
      <c r="T398" s="24">
        <v>537823</v>
      </c>
      <c r="U398" s="24">
        <v>0</v>
      </c>
      <c r="V398" s="24">
        <v>0</v>
      </c>
      <c r="W398" s="24">
        <v>0</v>
      </c>
      <c r="X398" s="24">
        <v>537823</v>
      </c>
      <c r="Y398" s="22" t="s">
        <v>2172</v>
      </c>
    </row>
    <row r="399" spans="1:25" s="22" customFormat="1" ht="14.3" x14ac:dyDescent="0.25">
      <c r="A399" s="25" t="s">
        <v>198</v>
      </c>
      <c r="B399" s="25" t="s">
        <v>681</v>
      </c>
      <c r="C399" s="23">
        <v>18.706963995127893</v>
      </c>
      <c r="D399" s="23">
        <v>0</v>
      </c>
      <c r="E399" s="23">
        <v>0</v>
      </c>
      <c r="F399" s="23">
        <v>0</v>
      </c>
      <c r="G399" s="23">
        <v>0</v>
      </c>
      <c r="H399" s="23">
        <v>0</v>
      </c>
      <c r="I399" s="23">
        <v>0</v>
      </c>
      <c r="J399" s="23">
        <v>17</v>
      </c>
      <c r="K399" s="23">
        <v>17</v>
      </c>
      <c r="L399" s="23">
        <v>0</v>
      </c>
      <c r="M399" s="24">
        <v>1040</v>
      </c>
      <c r="N399" s="24">
        <v>495615.36770900013</v>
      </c>
      <c r="O399" s="25">
        <v>1.788871075484302</v>
      </c>
      <c r="P399" s="24">
        <v>0</v>
      </c>
      <c r="Q399" s="24">
        <v>50634</v>
      </c>
      <c r="R399" s="24">
        <v>0</v>
      </c>
      <c r="S399" s="24">
        <v>0</v>
      </c>
      <c r="T399" s="24">
        <v>50634</v>
      </c>
      <c r="U399" s="24">
        <v>0</v>
      </c>
      <c r="V399" s="24">
        <v>0</v>
      </c>
      <c r="W399" s="24">
        <v>23772</v>
      </c>
      <c r="X399" s="24">
        <v>74406</v>
      </c>
      <c r="Y399" s="22" t="s">
        <v>2173</v>
      </c>
    </row>
    <row r="400" spans="1:25" s="22" customFormat="1" ht="14.3" x14ac:dyDescent="0.25">
      <c r="A400" s="25" t="s">
        <v>198</v>
      </c>
      <c r="B400" s="25" t="s">
        <v>2280</v>
      </c>
      <c r="C400" s="23">
        <v>458.05685361366619</v>
      </c>
      <c r="D400" s="23">
        <v>40</v>
      </c>
      <c r="E400" s="23">
        <v>25</v>
      </c>
      <c r="F400" s="23">
        <v>50</v>
      </c>
      <c r="G400" s="23">
        <v>4</v>
      </c>
      <c r="H400" s="23">
        <v>25</v>
      </c>
      <c r="I400" s="23">
        <v>90</v>
      </c>
      <c r="J400" s="23">
        <v>627</v>
      </c>
      <c r="K400" s="23">
        <v>414</v>
      </c>
      <c r="L400" s="23">
        <v>232.66</v>
      </c>
      <c r="M400" s="24">
        <v>973</v>
      </c>
      <c r="N400" s="24">
        <v>465540.12112300005</v>
      </c>
      <c r="O400" s="25">
        <v>1.788871075484302</v>
      </c>
      <c r="P400" s="24">
        <v>312949</v>
      </c>
      <c r="Q400" s="24">
        <v>134317</v>
      </c>
      <c r="R400" s="24">
        <v>-51</v>
      </c>
      <c r="S400" s="24">
        <v>-1970</v>
      </c>
      <c r="T400" s="24">
        <v>445246</v>
      </c>
      <c r="U400" s="24">
        <v>0</v>
      </c>
      <c r="V400" s="24">
        <v>0</v>
      </c>
      <c r="W400" s="24">
        <v>0</v>
      </c>
      <c r="X400" s="24">
        <v>445246</v>
      </c>
      <c r="Y400" s="22" t="s">
        <v>2173</v>
      </c>
    </row>
    <row r="401" spans="1:25" s="22" customFormat="1" ht="14.3" x14ac:dyDescent="0.25">
      <c r="A401" s="25" t="s">
        <v>198</v>
      </c>
      <c r="B401" s="25" t="s">
        <v>2279</v>
      </c>
      <c r="C401" s="23">
        <v>1032</v>
      </c>
      <c r="D401" s="23">
        <v>37.058288740059083</v>
      </c>
      <c r="E401" s="23">
        <v>35.950086325583634</v>
      </c>
      <c r="F401" s="23">
        <v>48.095984788234574</v>
      </c>
      <c r="G401" s="23">
        <v>29.522512321626014</v>
      </c>
      <c r="H401" s="23">
        <v>49.248515299289046</v>
      </c>
      <c r="I401" s="23">
        <v>121.1043598538773</v>
      </c>
      <c r="J401" s="23">
        <v>516</v>
      </c>
      <c r="K401" s="23">
        <v>405</v>
      </c>
      <c r="L401" s="23">
        <v>0</v>
      </c>
      <c r="M401" s="24">
        <v>1009.946356188012</v>
      </c>
      <c r="N401" s="24">
        <v>491079.47461650008</v>
      </c>
      <c r="O401" s="25">
        <v>1.788871075484302</v>
      </c>
      <c r="P401" s="24">
        <v>0</v>
      </c>
      <c r="Q401" s="24">
        <v>257661</v>
      </c>
      <c r="R401" s="24">
        <v>0</v>
      </c>
      <c r="S401" s="24">
        <v>-3568</v>
      </c>
      <c r="T401" s="24">
        <v>254093</v>
      </c>
      <c r="U401" s="24">
        <v>0</v>
      </c>
      <c r="V401" s="24">
        <v>0</v>
      </c>
      <c r="W401" s="24">
        <v>0</v>
      </c>
      <c r="X401" s="24">
        <v>254093</v>
      </c>
      <c r="Y401" s="22" t="s">
        <v>2173</v>
      </c>
    </row>
    <row r="402" spans="1:25" s="22" customFormat="1" ht="14.3" x14ac:dyDescent="0.25">
      <c r="A402" s="25" t="s">
        <v>198</v>
      </c>
      <c r="B402" s="25" t="s">
        <v>673</v>
      </c>
      <c r="C402" s="23">
        <v>1750.8963466084233</v>
      </c>
      <c r="D402" s="23">
        <v>155.60709355421048</v>
      </c>
      <c r="E402" s="23">
        <v>85.632579377721143</v>
      </c>
      <c r="F402" s="23">
        <v>113.62238504831687</v>
      </c>
      <c r="G402" s="23">
        <v>47.460974832749287</v>
      </c>
      <c r="H402" s="23">
        <v>159.62302219390463</v>
      </c>
      <c r="I402" s="23">
        <v>354.86205798024849</v>
      </c>
      <c r="J402" s="23">
        <v>1200</v>
      </c>
      <c r="K402" s="23">
        <v>382</v>
      </c>
      <c r="L402" s="23">
        <v>0</v>
      </c>
      <c r="M402" s="24">
        <v>1016</v>
      </c>
      <c r="N402" s="24">
        <v>493965.14852300007</v>
      </c>
      <c r="O402" s="25">
        <v>1.788871075484302</v>
      </c>
      <c r="P402" s="24">
        <v>0</v>
      </c>
      <c r="Q402" s="24">
        <v>518785</v>
      </c>
      <c r="R402" s="24">
        <v>-1775</v>
      </c>
      <c r="S402" s="24">
        <v>-7160</v>
      </c>
      <c r="T402" s="24">
        <v>509851</v>
      </c>
      <c r="U402" s="24">
        <v>0</v>
      </c>
      <c r="V402" s="24">
        <v>0</v>
      </c>
      <c r="W402" s="24">
        <v>0</v>
      </c>
      <c r="X402" s="24">
        <v>509851</v>
      </c>
      <c r="Y402" s="22" t="s">
        <v>2172</v>
      </c>
    </row>
    <row r="403" spans="1:25" s="22" customFormat="1" ht="14.3" x14ac:dyDescent="0.25">
      <c r="A403" s="25" t="s">
        <v>198</v>
      </c>
      <c r="B403" s="25" t="s">
        <v>671</v>
      </c>
      <c r="C403" s="23">
        <v>1237.0878528252299</v>
      </c>
      <c r="D403" s="23">
        <v>65</v>
      </c>
      <c r="E403" s="23">
        <v>75</v>
      </c>
      <c r="F403" s="23">
        <v>115</v>
      </c>
      <c r="G403" s="23">
        <v>10</v>
      </c>
      <c r="H403" s="23">
        <v>25</v>
      </c>
      <c r="I403" s="23">
        <v>219</v>
      </c>
      <c r="J403" s="23">
        <v>1895</v>
      </c>
      <c r="K403" s="23">
        <v>1651</v>
      </c>
      <c r="L403" s="23">
        <v>232.66</v>
      </c>
      <c r="M403" s="24">
        <v>973</v>
      </c>
      <c r="N403" s="24">
        <v>465540.12112300005</v>
      </c>
      <c r="O403" s="25">
        <v>1.788871075484302</v>
      </c>
      <c r="P403" s="24">
        <v>740710</v>
      </c>
      <c r="Q403" s="24">
        <v>257964</v>
      </c>
      <c r="R403" s="24">
        <v>361840</v>
      </c>
      <c r="S403" s="24">
        <v>-10007</v>
      </c>
      <c r="T403" s="24">
        <v>1350508</v>
      </c>
      <c r="U403" s="24">
        <v>-11079</v>
      </c>
      <c r="V403" s="24">
        <v>0</v>
      </c>
      <c r="W403" s="24">
        <v>0</v>
      </c>
      <c r="X403" s="24">
        <v>1339429</v>
      </c>
      <c r="Y403" s="22" t="s">
        <v>2173</v>
      </c>
    </row>
    <row r="404" spans="1:25" s="22" customFormat="1" ht="14.3" x14ac:dyDescent="0.25">
      <c r="A404" s="25" t="s">
        <v>198</v>
      </c>
      <c r="B404" s="25" t="s">
        <v>669</v>
      </c>
      <c r="C404" s="23">
        <v>36.313518343483558</v>
      </c>
      <c r="D404" s="23">
        <v>4</v>
      </c>
      <c r="E404" s="23">
        <v>4</v>
      </c>
      <c r="F404" s="23">
        <v>4</v>
      </c>
      <c r="G404" s="23">
        <v>4</v>
      </c>
      <c r="H404" s="23">
        <v>4</v>
      </c>
      <c r="I404" s="23">
        <v>12</v>
      </c>
      <c r="J404" s="23">
        <v>51</v>
      </c>
      <c r="K404" s="23">
        <v>84</v>
      </c>
      <c r="L404" s="23">
        <v>0</v>
      </c>
      <c r="M404" s="24">
        <v>1040</v>
      </c>
      <c r="N404" s="24">
        <v>495615.36770900013</v>
      </c>
      <c r="O404" s="25">
        <v>1.788871075484302</v>
      </c>
      <c r="P404" s="24">
        <v>0</v>
      </c>
      <c r="Q404" s="24">
        <v>50634</v>
      </c>
      <c r="R404" s="24">
        <v>0</v>
      </c>
      <c r="S404" s="24">
        <v>0</v>
      </c>
      <c r="T404" s="24">
        <v>50634</v>
      </c>
      <c r="U404" s="24">
        <v>0</v>
      </c>
      <c r="V404" s="24">
        <v>0</v>
      </c>
      <c r="W404" s="24">
        <v>23772</v>
      </c>
      <c r="X404" s="24">
        <v>74406</v>
      </c>
      <c r="Y404" s="22" t="s">
        <v>2173</v>
      </c>
    </row>
    <row r="405" spans="1:25" s="22" customFormat="1" ht="14.3" x14ac:dyDescent="0.25">
      <c r="A405" s="25" t="s">
        <v>198</v>
      </c>
      <c r="B405" s="25" t="s">
        <v>2278</v>
      </c>
      <c r="C405" s="23">
        <v>39.495142541436465</v>
      </c>
      <c r="D405" s="23">
        <v>4</v>
      </c>
      <c r="E405" s="23">
        <v>4</v>
      </c>
      <c r="F405" s="23">
        <v>10</v>
      </c>
      <c r="G405" s="23">
        <v>0</v>
      </c>
      <c r="H405" s="23">
        <v>0</v>
      </c>
      <c r="I405" s="23">
        <v>0</v>
      </c>
      <c r="J405" s="23">
        <v>111</v>
      </c>
      <c r="K405" s="23">
        <v>85</v>
      </c>
      <c r="L405" s="23">
        <v>232.66</v>
      </c>
      <c r="M405" s="24">
        <v>1290</v>
      </c>
      <c r="N405" s="24">
        <v>465540.12112300005</v>
      </c>
      <c r="O405" s="25">
        <v>1.788871075484302</v>
      </c>
      <c r="P405" s="24">
        <v>201218</v>
      </c>
      <c r="Q405" s="24">
        <v>8316</v>
      </c>
      <c r="R405" s="24">
        <v>0</v>
      </c>
      <c r="S405" s="24">
        <v>-1385</v>
      </c>
      <c r="T405" s="24">
        <v>208149</v>
      </c>
      <c r="U405" s="24">
        <v>0</v>
      </c>
      <c r="V405" s="24">
        <v>0</v>
      </c>
      <c r="W405" s="24">
        <v>0</v>
      </c>
      <c r="X405" s="24">
        <v>208149</v>
      </c>
      <c r="Y405" s="22" t="s">
        <v>2173</v>
      </c>
    </row>
    <row r="406" spans="1:25" s="22" customFormat="1" ht="14.3" x14ac:dyDescent="0.25">
      <c r="A406" s="25" t="s">
        <v>198</v>
      </c>
      <c r="B406" s="25" t="s">
        <v>2277</v>
      </c>
      <c r="C406" s="23">
        <v>16</v>
      </c>
      <c r="D406" s="23">
        <v>0.81790251269403991</v>
      </c>
      <c r="E406" s="23">
        <v>0.65432201015523195</v>
      </c>
      <c r="F406" s="23">
        <v>1.1450635177716559</v>
      </c>
      <c r="G406" s="23">
        <v>0.15267513570288746</v>
      </c>
      <c r="H406" s="23">
        <v>0.8724293468736426</v>
      </c>
      <c r="I406" s="23">
        <v>2.6172880406209278</v>
      </c>
      <c r="J406" s="23">
        <v>8</v>
      </c>
      <c r="K406" s="23">
        <v>8</v>
      </c>
      <c r="L406" s="23">
        <v>0</v>
      </c>
      <c r="M406" s="24">
        <v>1128</v>
      </c>
      <c r="N406" s="24">
        <v>487874.07122299995</v>
      </c>
      <c r="O406" s="25">
        <v>1.788871075484302</v>
      </c>
      <c r="P406" s="24">
        <v>0</v>
      </c>
      <c r="Q406" s="24">
        <v>50634</v>
      </c>
      <c r="R406" s="24">
        <v>0</v>
      </c>
      <c r="S406" s="24">
        <v>0</v>
      </c>
      <c r="T406" s="24">
        <v>50634</v>
      </c>
      <c r="U406" s="24">
        <v>0</v>
      </c>
      <c r="V406" s="24">
        <v>0</v>
      </c>
      <c r="W406" s="24">
        <v>23772</v>
      </c>
      <c r="X406" s="24">
        <v>74406</v>
      </c>
      <c r="Y406" s="22" t="s">
        <v>2172</v>
      </c>
    </row>
    <row r="407" spans="1:25" s="22" customFormat="1" ht="14.3" x14ac:dyDescent="0.25">
      <c r="A407" s="25" t="s">
        <v>198</v>
      </c>
      <c r="B407" s="25" t="s">
        <v>2276</v>
      </c>
      <c r="C407" s="23">
        <v>25.674602089136489</v>
      </c>
      <c r="D407" s="23">
        <v>0</v>
      </c>
      <c r="E407" s="23">
        <v>4</v>
      </c>
      <c r="F407" s="23">
        <v>4</v>
      </c>
      <c r="G407" s="23">
        <v>0</v>
      </c>
      <c r="H407" s="23">
        <v>0</v>
      </c>
      <c r="I407" s="23">
        <v>8</v>
      </c>
      <c r="J407" s="23">
        <v>30</v>
      </c>
      <c r="K407" s="23">
        <v>46</v>
      </c>
      <c r="L407" s="23">
        <v>0</v>
      </c>
      <c r="M407" s="24">
        <v>1289</v>
      </c>
      <c r="N407" s="24">
        <v>445001.55499800004</v>
      </c>
      <c r="O407" s="25">
        <v>1.788871075484302</v>
      </c>
      <c r="P407" s="24">
        <v>0</v>
      </c>
      <c r="Q407" s="24">
        <v>50634</v>
      </c>
      <c r="R407" s="24">
        <v>0</v>
      </c>
      <c r="S407" s="24">
        <v>0</v>
      </c>
      <c r="T407" s="24">
        <v>50634</v>
      </c>
      <c r="U407" s="24">
        <v>0</v>
      </c>
      <c r="V407" s="24">
        <v>0</v>
      </c>
      <c r="W407" s="24">
        <v>23772</v>
      </c>
      <c r="X407" s="24">
        <v>74406</v>
      </c>
      <c r="Y407" s="22" t="s">
        <v>2173</v>
      </c>
    </row>
    <row r="408" spans="1:25" s="22" customFormat="1" ht="14.3" x14ac:dyDescent="0.25">
      <c r="A408" s="25" t="s">
        <v>198</v>
      </c>
      <c r="B408" s="25" t="s">
        <v>2275</v>
      </c>
      <c r="C408" s="23">
        <v>58.761290322580649</v>
      </c>
      <c r="D408" s="23">
        <v>4</v>
      </c>
      <c r="E408" s="23">
        <v>4</v>
      </c>
      <c r="F408" s="23">
        <v>4</v>
      </c>
      <c r="G408" s="23">
        <v>4</v>
      </c>
      <c r="H408" s="23">
        <v>4</v>
      </c>
      <c r="I408" s="23">
        <v>12</v>
      </c>
      <c r="J408" s="23">
        <v>69</v>
      </c>
      <c r="K408" s="23">
        <v>109</v>
      </c>
      <c r="L408" s="23">
        <v>0</v>
      </c>
      <c r="M408" s="24">
        <v>938</v>
      </c>
      <c r="N408" s="24">
        <v>479752.63482300006</v>
      </c>
      <c r="O408" s="25">
        <v>1.788871075484302</v>
      </c>
      <c r="P408" s="24">
        <v>0</v>
      </c>
      <c r="Q408" s="24">
        <v>50634</v>
      </c>
      <c r="R408" s="24">
        <v>0</v>
      </c>
      <c r="S408" s="24">
        <v>0</v>
      </c>
      <c r="T408" s="24">
        <v>50634</v>
      </c>
      <c r="U408" s="24">
        <v>0</v>
      </c>
      <c r="V408" s="24">
        <v>0</v>
      </c>
      <c r="W408" s="24">
        <v>23772</v>
      </c>
      <c r="X408" s="24">
        <v>74406</v>
      </c>
      <c r="Y408" s="22" t="s">
        <v>2173</v>
      </c>
    </row>
    <row r="409" spans="1:25" s="22" customFormat="1" ht="14.3" x14ac:dyDescent="0.25">
      <c r="A409" s="25" t="s">
        <v>198</v>
      </c>
      <c r="B409" s="25" t="s">
        <v>2274</v>
      </c>
      <c r="C409" s="23">
        <v>262</v>
      </c>
      <c r="D409" s="23">
        <v>23.284678496345549</v>
      </c>
      <c r="E409" s="23">
        <v>12.813857222571809</v>
      </c>
      <c r="F409" s="23">
        <v>17.002185732081305</v>
      </c>
      <c r="G409" s="23">
        <v>7.101948342211756</v>
      </c>
      <c r="H409" s="23">
        <v>23.885612586840391</v>
      </c>
      <c r="I409" s="23">
        <v>20.100721450998662</v>
      </c>
      <c r="J409" s="23">
        <v>131</v>
      </c>
      <c r="K409" s="23">
        <v>293</v>
      </c>
      <c r="L409" s="23">
        <v>380.36</v>
      </c>
      <c r="M409" s="24">
        <v>1173</v>
      </c>
      <c r="N409" s="24">
        <v>493965.14852300001</v>
      </c>
      <c r="O409" s="25">
        <v>1.788871075484302</v>
      </c>
      <c r="P409" s="24">
        <v>355757</v>
      </c>
      <c r="Q409" s="24">
        <v>70903</v>
      </c>
      <c r="R409" s="24">
        <v>-88</v>
      </c>
      <c r="S409" s="24">
        <v>-3960</v>
      </c>
      <c r="T409" s="24">
        <v>422612</v>
      </c>
      <c r="U409" s="24">
        <v>0</v>
      </c>
      <c r="V409" s="24">
        <v>0</v>
      </c>
      <c r="W409" s="24">
        <v>0</v>
      </c>
      <c r="X409" s="24">
        <v>422612</v>
      </c>
      <c r="Y409" s="22" t="s">
        <v>2172</v>
      </c>
    </row>
    <row r="410" spans="1:25" s="22" customFormat="1" ht="14.3" x14ac:dyDescent="0.25">
      <c r="A410" s="25" t="s">
        <v>198</v>
      </c>
      <c r="B410" s="25" t="s">
        <v>2273</v>
      </c>
      <c r="C410" s="23">
        <v>176.05441432550734</v>
      </c>
      <c r="D410" s="23">
        <v>4</v>
      </c>
      <c r="E410" s="23">
        <v>4</v>
      </c>
      <c r="F410" s="23">
        <v>4</v>
      </c>
      <c r="G410" s="23">
        <v>0</v>
      </c>
      <c r="H410" s="23">
        <v>4</v>
      </c>
      <c r="I410" s="23">
        <v>12</v>
      </c>
      <c r="J410" s="23">
        <v>397</v>
      </c>
      <c r="K410" s="23">
        <v>293</v>
      </c>
      <c r="L410" s="23">
        <v>394.86</v>
      </c>
      <c r="M410" s="24">
        <v>1289</v>
      </c>
      <c r="N410" s="24">
        <v>445001.55499799998</v>
      </c>
      <c r="O410" s="25">
        <v>1.788871075484302</v>
      </c>
      <c r="P410" s="24">
        <v>0</v>
      </c>
      <c r="Q410" s="24">
        <v>50634</v>
      </c>
      <c r="R410" s="24">
        <v>0</v>
      </c>
      <c r="S410" s="24">
        <v>0</v>
      </c>
      <c r="T410" s="24">
        <v>50634</v>
      </c>
      <c r="U410" s="24">
        <v>0</v>
      </c>
      <c r="V410" s="24">
        <v>0</v>
      </c>
      <c r="W410" s="24">
        <v>23772</v>
      </c>
      <c r="X410" s="24">
        <v>74406</v>
      </c>
      <c r="Y410" s="22" t="s">
        <v>2173</v>
      </c>
    </row>
    <row r="411" spans="1:25" s="22" customFormat="1" ht="14.3" x14ac:dyDescent="0.25">
      <c r="A411" s="25" t="s">
        <v>198</v>
      </c>
      <c r="B411" s="25" t="s">
        <v>657</v>
      </c>
      <c r="C411" s="23">
        <v>20</v>
      </c>
      <c r="D411" s="23">
        <v>1.7117732434047641</v>
      </c>
      <c r="E411" s="23">
        <v>0.92172405414102687</v>
      </c>
      <c r="F411" s="23">
        <v>1.5800983785274745</v>
      </c>
      <c r="G411" s="23">
        <v>0</v>
      </c>
      <c r="H411" s="23">
        <v>1.7117732434047641</v>
      </c>
      <c r="I411" s="23">
        <v>4.2135956760732656</v>
      </c>
      <c r="J411" s="23">
        <v>10</v>
      </c>
      <c r="K411" s="23">
        <v>5</v>
      </c>
      <c r="L411" s="23">
        <v>0</v>
      </c>
      <c r="M411" s="24">
        <v>988</v>
      </c>
      <c r="N411" s="24">
        <v>479752.63482300006</v>
      </c>
      <c r="O411" s="25">
        <v>1.788871075484302</v>
      </c>
      <c r="P411" s="24">
        <v>0</v>
      </c>
      <c r="Q411" s="24">
        <v>50634</v>
      </c>
      <c r="R411" s="24">
        <v>0</v>
      </c>
      <c r="S411" s="24">
        <v>0</v>
      </c>
      <c r="T411" s="24">
        <v>50634</v>
      </c>
      <c r="U411" s="24">
        <v>0</v>
      </c>
      <c r="V411" s="24">
        <v>0</v>
      </c>
      <c r="W411" s="24">
        <v>23772</v>
      </c>
      <c r="X411" s="24">
        <v>74406</v>
      </c>
      <c r="Y411" s="22" t="s">
        <v>2173</v>
      </c>
    </row>
    <row r="412" spans="1:25" s="22" customFormat="1" ht="14.3" x14ac:dyDescent="0.25">
      <c r="A412" s="25" t="s">
        <v>198</v>
      </c>
      <c r="B412" s="25" t="s">
        <v>2272</v>
      </c>
      <c r="C412" s="23">
        <v>259.16519497859372</v>
      </c>
      <c r="D412" s="23">
        <v>30</v>
      </c>
      <c r="E412" s="23">
        <v>15</v>
      </c>
      <c r="F412" s="23">
        <v>10</v>
      </c>
      <c r="G412" s="23">
        <v>4</v>
      </c>
      <c r="H412" s="23">
        <v>10</v>
      </c>
      <c r="I412" s="23">
        <v>40</v>
      </c>
      <c r="J412" s="23">
        <v>302</v>
      </c>
      <c r="K412" s="23">
        <v>304</v>
      </c>
      <c r="L412" s="23">
        <v>391.14</v>
      </c>
      <c r="M412" s="24">
        <v>2037</v>
      </c>
      <c r="N412" s="24">
        <v>428052.34695300006</v>
      </c>
      <c r="O412" s="25">
        <v>1.788871075484302</v>
      </c>
      <c r="P412" s="24">
        <v>321525</v>
      </c>
      <c r="Q412" s="24">
        <v>62198</v>
      </c>
      <c r="R412" s="24">
        <v>0</v>
      </c>
      <c r="S412" s="24">
        <v>284531</v>
      </c>
      <c r="T412" s="24">
        <v>668255</v>
      </c>
      <c r="U412" s="24">
        <v>0</v>
      </c>
      <c r="V412" s="24">
        <v>0</v>
      </c>
      <c r="W412" s="24">
        <v>0</v>
      </c>
      <c r="X412" s="24">
        <v>668255</v>
      </c>
      <c r="Y412" s="22" t="s">
        <v>2173</v>
      </c>
    </row>
    <row r="413" spans="1:25" s="22" customFormat="1" ht="14.3" x14ac:dyDescent="0.25">
      <c r="A413" s="25" t="s">
        <v>198</v>
      </c>
      <c r="B413" s="25" t="s">
        <v>2271</v>
      </c>
      <c r="C413" s="23">
        <v>611.04897264349461</v>
      </c>
      <c r="D413" s="23">
        <v>25</v>
      </c>
      <c r="E413" s="23">
        <v>4</v>
      </c>
      <c r="F413" s="23">
        <v>10</v>
      </c>
      <c r="G413" s="23">
        <v>10</v>
      </c>
      <c r="H413" s="23">
        <v>25</v>
      </c>
      <c r="I413" s="23">
        <v>39</v>
      </c>
      <c r="J413" s="23">
        <v>589</v>
      </c>
      <c r="K413" s="23">
        <v>550</v>
      </c>
      <c r="L413" s="23">
        <v>394.86</v>
      </c>
      <c r="M413" s="24">
        <v>2037</v>
      </c>
      <c r="N413" s="24">
        <v>428052.34695300006</v>
      </c>
      <c r="O413" s="25">
        <v>1.788871075484302</v>
      </c>
      <c r="P413" s="24">
        <v>0</v>
      </c>
      <c r="Q413" s="24">
        <v>96464</v>
      </c>
      <c r="R413" s="24">
        <v>-1225</v>
      </c>
      <c r="S413" s="24">
        <v>81589</v>
      </c>
      <c r="T413" s="24">
        <v>176828</v>
      </c>
      <c r="U413" s="24">
        <v>0</v>
      </c>
      <c r="V413" s="24">
        <v>0</v>
      </c>
      <c r="W413" s="24">
        <v>0</v>
      </c>
      <c r="X413" s="24">
        <v>176864</v>
      </c>
      <c r="Y413" s="22" t="s">
        <v>2173</v>
      </c>
    </row>
    <row r="414" spans="1:25" s="22" customFormat="1" ht="14.3" x14ac:dyDescent="0.25">
      <c r="A414" s="25" t="s">
        <v>198</v>
      </c>
      <c r="B414" s="25" t="s">
        <v>653</v>
      </c>
      <c r="C414" s="23">
        <v>7.4342290598290592</v>
      </c>
      <c r="D414" s="23">
        <v>0</v>
      </c>
      <c r="E414" s="23">
        <v>0</v>
      </c>
      <c r="F414" s="23">
        <v>0</v>
      </c>
      <c r="G414" s="23">
        <v>0</v>
      </c>
      <c r="H414" s="23">
        <v>0</v>
      </c>
      <c r="I414" s="23">
        <v>0</v>
      </c>
      <c r="J414" s="23">
        <v>33</v>
      </c>
      <c r="K414" s="23">
        <v>37</v>
      </c>
      <c r="L414" s="23">
        <v>0</v>
      </c>
      <c r="M414" s="24">
        <v>770</v>
      </c>
      <c r="N414" s="24">
        <v>487874.07122300001</v>
      </c>
      <c r="O414" s="25">
        <v>1.788871075484302</v>
      </c>
      <c r="P414" s="24">
        <v>0</v>
      </c>
      <c r="Q414" s="24">
        <v>50634</v>
      </c>
      <c r="R414" s="24">
        <v>0</v>
      </c>
      <c r="S414" s="24">
        <v>0</v>
      </c>
      <c r="T414" s="24">
        <v>50634</v>
      </c>
      <c r="U414" s="24">
        <v>0</v>
      </c>
      <c r="V414" s="24">
        <v>0</v>
      </c>
      <c r="W414" s="24">
        <v>23772</v>
      </c>
      <c r="X414" s="24">
        <v>74406</v>
      </c>
      <c r="Y414" s="22" t="s">
        <v>2172</v>
      </c>
    </row>
    <row r="415" spans="1:25" s="22" customFormat="1" ht="14.3" x14ac:dyDescent="0.25">
      <c r="A415" s="25" t="s">
        <v>198</v>
      </c>
      <c r="B415" s="25" t="s">
        <v>2270</v>
      </c>
      <c r="C415" s="23">
        <v>232.80804584210281</v>
      </c>
      <c r="D415" s="23">
        <v>24</v>
      </c>
      <c r="E415" s="23">
        <v>15</v>
      </c>
      <c r="F415" s="23">
        <v>20</v>
      </c>
      <c r="G415" s="23">
        <v>8</v>
      </c>
      <c r="H415" s="23">
        <v>4</v>
      </c>
      <c r="I415" s="23">
        <v>4</v>
      </c>
      <c r="J415" s="23">
        <v>1137</v>
      </c>
      <c r="K415" s="23">
        <v>226</v>
      </c>
      <c r="L415" s="23">
        <v>373.78</v>
      </c>
      <c r="M415" s="24">
        <v>1289</v>
      </c>
      <c r="N415" s="24">
        <v>443084.42824800004</v>
      </c>
      <c r="O415" s="25">
        <v>1.788871075484302</v>
      </c>
      <c r="P415" s="24">
        <v>813977</v>
      </c>
      <c r="Q415" s="24">
        <v>41105</v>
      </c>
      <c r="R415" s="24">
        <v>-971</v>
      </c>
      <c r="S415" s="24">
        <v>9178</v>
      </c>
      <c r="T415" s="24">
        <v>863289</v>
      </c>
      <c r="U415" s="24">
        <v>0</v>
      </c>
      <c r="V415" s="24">
        <v>0</v>
      </c>
      <c r="W415" s="24">
        <v>0</v>
      </c>
      <c r="X415" s="24">
        <v>863289</v>
      </c>
      <c r="Y415" s="22" t="s">
        <v>2172</v>
      </c>
    </row>
    <row r="416" spans="1:25" s="22" customFormat="1" ht="14.3" x14ac:dyDescent="0.25">
      <c r="A416" s="25" t="s">
        <v>198</v>
      </c>
      <c r="B416" s="25" t="s">
        <v>2269</v>
      </c>
      <c r="C416" s="23">
        <v>113.34219361753959</v>
      </c>
      <c r="D416" s="23">
        <v>4</v>
      </c>
      <c r="E416" s="23">
        <v>4</v>
      </c>
      <c r="F416" s="23">
        <v>15</v>
      </c>
      <c r="G416" s="23">
        <v>4</v>
      </c>
      <c r="H416" s="23">
        <v>0</v>
      </c>
      <c r="I416" s="23">
        <v>23</v>
      </c>
      <c r="J416" s="23">
        <v>241</v>
      </c>
      <c r="K416" s="23">
        <v>186</v>
      </c>
      <c r="L416" s="23">
        <v>0</v>
      </c>
      <c r="M416" s="24">
        <v>1040</v>
      </c>
      <c r="N416" s="24">
        <v>495615.36770900013</v>
      </c>
      <c r="O416" s="25">
        <v>1.788871075484302</v>
      </c>
      <c r="P416" s="24">
        <v>0</v>
      </c>
      <c r="Q416" s="24">
        <v>50634</v>
      </c>
      <c r="R416" s="24">
        <v>0</v>
      </c>
      <c r="S416" s="24">
        <v>0</v>
      </c>
      <c r="T416" s="24">
        <v>50634</v>
      </c>
      <c r="U416" s="24">
        <v>0</v>
      </c>
      <c r="V416" s="24">
        <v>0</v>
      </c>
      <c r="W416" s="24">
        <v>23772</v>
      </c>
      <c r="X416" s="24">
        <v>74406</v>
      </c>
      <c r="Y416" s="22" t="s">
        <v>2173</v>
      </c>
    </row>
    <row r="417" spans="1:25" s="22" customFormat="1" ht="14.3" x14ac:dyDescent="0.25">
      <c r="A417" s="25" t="s">
        <v>198</v>
      </c>
      <c r="B417" s="25" t="s">
        <v>2268</v>
      </c>
      <c r="C417" s="23">
        <v>872</v>
      </c>
      <c r="D417" s="23">
        <v>77.497097896234067</v>
      </c>
      <c r="E417" s="23">
        <v>42.647646939246634</v>
      </c>
      <c r="F417" s="23">
        <v>56.587427322041606</v>
      </c>
      <c r="G417" s="23">
        <v>23.637018909956687</v>
      </c>
      <c r="H417" s="23">
        <v>79.497153342461161</v>
      </c>
      <c r="I417" s="23">
        <v>176.73217215752231</v>
      </c>
      <c r="J417" s="23">
        <v>436</v>
      </c>
      <c r="K417" s="23">
        <v>436</v>
      </c>
      <c r="L417" s="23">
        <v>0</v>
      </c>
      <c r="M417" s="24">
        <v>1949</v>
      </c>
      <c r="N417" s="24">
        <v>499771.12088750006</v>
      </c>
      <c r="O417" s="25">
        <v>1.788871075484302</v>
      </c>
      <c r="P417" s="24">
        <v>0</v>
      </c>
      <c r="Q417" s="24">
        <v>261728</v>
      </c>
      <c r="R417" s="24">
        <v>-859</v>
      </c>
      <c r="S417" s="24">
        <v>-3612</v>
      </c>
      <c r="T417" s="24">
        <v>257256</v>
      </c>
      <c r="U417" s="24">
        <v>0</v>
      </c>
      <c r="V417" s="24">
        <v>0</v>
      </c>
      <c r="W417" s="24">
        <v>0</v>
      </c>
      <c r="X417" s="24">
        <v>257256</v>
      </c>
      <c r="Y417" s="22" t="s">
        <v>2172</v>
      </c>
    </row>
    <row r="418" spans="1:25" s="22" customFormat="1" ht="14.3" x14ac:dyDescent="0.25">
      <c r="A418" s="25" t="s">
        <v>198</v>
      </c>
      <c r="B418" s="25" t="s">
        <v>644</v>
      </c>
      <c r="C418" s="23">
        <v>972.2379533600589</v>
      </c>
      <c r="D418" s="23">
        <v>30</v>
      </c>
      <c r="E418" s="23">
        <v>35</v>
      </c>
      <c r="F418" s="23">
        <v>40</v>
      </c>
      <c r="G418" s="23">
        <v>25</v>
      </c>
      <c r="H418" s="23">
        <v>4</v>
      </c>
      <c r="I418" s="23">
        <v>77</v>
      </c>
      <c r="J418" s="23">
        <v>1180</v>
      </c>
      <c r="K418" s="23">
        <v>641</v>
      </c>
      <c r="L418" s="23">
        <v>300</v>
      </c>
      <c r="M418" s="24">
        <v>877.00000210772839</v>
      </c>
      <c r="N418" s="24">
        <v>350630.34267799999</v>
      </c>
      <c r="O418" s="25">
        <v>1.788871075484302</v>
      </c>
      <c r="P418" s="24">
        <v>162676</v>
      </c>
      <c r="Q418" s="24">
        <v>107316</v>
      </c>
      <c r="R418" s="24">
        <v>0</v>
      </c>
      <c r="S418" s="24">
        <v>-2529</v>
      </c>
      <c r="T418" s="24">
        <v>267463</v>
      </c>
      <c r="U418" s="24">
        <v>-18391</v>
      </c>
      <c r="V418" s="24">
        <v>0</v>
      </c>
      <c r="W418" s="24">
        <v>0</v>
      </c>
      <c r="X418" s="24">
        <v>249072</v>
      </c>
      <c r="Y418" s="22" t="s">
        <v>2173</v>
      </c>
    </row>
    <row r="419" spans="1:25" s="22" customFormat="1" ht="14.3" x14ac:dyDescent="0.25">
      <c r="A419" s="25" t="s">
        <v>198</v>
      </c>
      <c r="B419" s="25" t="s">
        <v>642</v>
      </c>
      <c r="C419" s="23">
        <v>658.71152328492735</v>
      </c>
      <c r="D419" s="23">
        <v>55</v>
      </c>
      <c r="E419" s="23">
        <v>45</v>
      </c>
      <c r="F419" s="23">
        <v>70</v>
      </c>
      <c r="G419" s="23">
        <v>20</v>
      </c>
      <c r="H419" s="23">
        <v>4</v>
      </c>
      <c r="I419" s="23">
        <v>95</v>
      </c>
      <c r="J419" s="23">
        <v>940</v>
      </c>
      <c r="K419" s="23">
        <v>1081</v>
      </c>
      <c r="L419" s="23">
        <v>376.1</v>
      </c>
      <c r="M419" s="24">
        <v>816</v>
      </c>
      <c r="N419" s="24">
        <v>360497.03324249998</v>
      </c>
      <c r="O419" s="25">
        <v>1.788871075484302</v>
      </c>
      <c r="P419" s="24">
        <v>806540</v>
      </c>
      <c r="Q419" s="24">
        <v>121846</v>
      </c>
      <c r="R419" s="24">
        <v>0</v>
      </c>
      <c r="S419" s="24">
        <v>-9707</v>
      </c>
      <c r="T419" s="24">
        <v>918679</v>
      </c>
      <c r="U419" s="24">
        <v>0</v>
      </c>
      <c r="V419" s="24">
        <v>0</v>
      </c>
      <c r="W419" s="24">
        <v>0</v>
      </c>
      <c r="X419" s="24">
        <v>918679</v>
      </c>
      <c r="Y419" s="22" t="s">
        <v>2173</v>
      </c>
    </row>
    <row r="420" spans="1:25" s="22" customFormat="1" ht="14.3" x14ac:dyDescent="0.25">
      <c r="A420" s="25" t="s">
        <v>198</v>
      </c>
      <c r="B420" s="25" t="s">
        <v>2267</v>
      </c>
      <c r="C420" s="23">
        <v>177.94820868448281</v>
      </c>
      <c r="D420" s="23">
        <v>4</v>
      </c>
      <c r="E420" s="23">
        <v>4</v>
      </c>
      <c r="F420" s="23">
        <v>15</v>
      </c>
      <c r="G420" s="23">
        <v>4</v>
      </c>
      <c r="H420" s="23">
        <v>0</v>
      </c>
      <c r="I420" s="23">
        <v>0</v>
      </c>
      <c r="J420" s="23">
        <v>213</v>
      </c>
      <c r="K420" s="23">
        <v>213</v>
      </c>
      <c r="L420" s="23">
        <v>377.74</v>
      </c>
      <c r="M420" s="24">
        <v>980</v>
      </c>
      <c r="N420" s="24">
        <v>491079.47461650008</v>
      </c>
      <c r="O420" s="25">
        <v>1.788871075484302</v>
      </c>
      <c r="P420" s="24">
        <v>413225</v>
      </c>
      <c r="Q420" s="24">
        <v>22042</v>
      </c>
      <c r="R420" s="24">
        <v>-13</v>
      </c>
      <c r="S420" s="24">
        <v>-4129</v>
      </c>
      <c r="T420" s="24">
        <v>431126</v>
      </c>
      <c r="U420" s="24">
        <v>0</v>
      </c>
      <c r="V420" s="24">
        <v>0</v>
      </c>
      <c r="W420" s="24">
        <v>0</v>
      </c>
      <c r="X420" s="24">
        <v>431126</v>
      </c>
      <c r="Y420" s="22" t="s">
        <v>2173</v>
      </c>
    </row>
    <row r="421" spans="1:25" s="22" customFormat="1" ht="14.3" x14ac:dyDescent="0.25">
      <c r="A421" s="25" t="s">
        <v>198</v>
      </c>
      <c r="B421" s="25" t="s">
        <v>636</v>
      </c>
      <c r="C421" s="23">
        <v>2898.9676685321533</v>
      </c>
      <c r="D421" s="23">
        <v>180</v>
      </c>
      <c r="E421" s="23">
        <v>215</v>
      </c>
      <c r="F421" s="23">
        <v>209</v>
      </c>
      <c r="G421" s="23">
        <v>160</v>
      </c>
      <c r="H421" s="23">
        <v>55</v>
      </c>
      <c r="I421" s="23">
        <v>350</v>
      </c>
      <c r="J421" s="23">
        <v>4443</v>
      </c>
      <c r="K421" s="23">
        <v>2304</v>
      </c>
      <c r="L421" s="23">
        <v>194.33</v>
      </c>
      <c r="M421" s="24">
        <v>874.09681978798585</v>
      </c>
      <c r="N421" s="24">
        <v>443084.42824799998</v>
      </c>
      <c r="O421" s="25">
        <v>1.788871075484302</v>
      </c>
      <c r="P421" s="24">
        <v>1939313</v>
      </c>
      <c r="Q421" s="24">
        <v>755599</v>
      </c>
      <c r="R421" s="24">
        <v>-14557</v>
      </c>
      <c r="S421" s="24">
        <v>-19382</v>
      </c>
      <c r="T421" s="24">
        <v>2660973</v>
      </c>
      <c r="U421" s="24">
        <v>0</v>
      </c>
      <c r="V421" s="24">
        <v>0</v>
      </c>
      <c r="W421" s="24">
        <v>0</v>
      </c>
      <c r="X421" s="24">
        <v>2660973</v>
      </c>
      <c r="Y421" s="22" t="s">
        <v>2173</v>
      </c>
    </row>
    <row r="422" spans="1:25" s="22" customFormat="1" ht="14.3" x14ac:dyDescent="0.25">
      <c r="A422" s="25" t="s">
        <v>198</v>
      </c>
      <c r="B422" s="25" t="s">
        <v>2266</v>
      </c>
      <c r="C422" s="23">
        <v>746</v>
      </c>
      <c r="D422" s="23">
        <v>66.299122741502998</v>
      </c>
      <c r="E422" s="23">
        <v>36.485257587933475</v>
      </c>
      <c r="F422" s="23">
        <v>48.410803649361284</v>
      </c>
      <c r="G422" s="23">
        <v>20.221578104160194</v>
      </c>
      <c r="H422" s="23">
        <v>68.010179350316534</v>
      </c>
      <c r="I422" s="23">
        <v>121.19518397879776</v>
      </c>
      <c r="J422" s="23">
        <v>373</v>
      </c>
      <c r="K422" s="23">
        <v>320</v>
      </c>
      <c r="L422" s="23">
        <v>222.24</v>
      </c>
      <c r="M422" s="24">
        <v>1727.010575159167</v>
      </c>
      <c r="N422" s="24">
        <v>493965.14852300001</v>
      </c>
      <c r="O422" s="25">
        <v>1.788871075484302</v>
      </c>
      <c r="P422" s="24">
        <v>368247</v>
      </c>
      <c r="Q422" s="24">
        <v>214794</v>
      </c>
      <c r="R422" s="24">
        <v>0</v>
      </c>
      <c r="S422" s="24">
        <v>-6546</v>
      </c>
      <c r="T422" s="24">
        <v>576495</v>
      </c>
      <c r="U422" s="24">
        <v>0</v>
      </c>
      <c r="V422" s="24">
        <v>0</v>
      </c>
      <c r="W422" s="24">
        <v>0</v>
      </c>
      <c r="X422" s="24">
        <v>576495</v>
      </c>
      <c r="Y422" s="22" t="s">
        <v>2172</v>
      </c>
    </row>
    <row r="423" spans="1:25" s="22" customFormat="1" ht="14.3" x14ac:dyDescent="0.25">
      <c r="A423" s="25" t="s">
        <v>198</v>
      </c>
      <c r="B423" s="25" t="s">
        <v>2265</v>
      </c>
      <c r="C423" s="23">
        <v>698.79031887122221</v>
      </c>
      <c r="D423" s="23">
        <v>16</v>
      </c>
      <c r="E423" s="23">
        <v>26</v>
      </c>
      <c r="F423" s="23">
        <v>31</v>
      </c>
      <c r="G423" s="23">
        <v>3</v>
      </c>
      <c r="H423" s="23">
        <v>37</v>
      </c>
      <c r="I423" s="23">
        <v>73</v>
      </c>
      <c r="J423" s="23">
        <v>391</v>
      </c>
      <c r="K423" s="23">
        <v>273</v>
      </c>
      <c r="L423" s="23">
        <v>0</v>
      </c>
      <c r="M423" s="24">
        <v>972.99999411940325</v>
      </c>
      <c r="N423" s="24">
        <v>465540.12112300016</v>
      </c>
      <c r="O423" s="25">
        <v>1.788871075484302</v>
      </c>
      <c r="P423" s="24">
        <v>0</v>
      </c>
      <c r="Q423" s="24">
        <v>101369</v>
      </c>
      <c r="R423" s="24">
        <v>-889</v>
      </c>
      <c r="S423" s="24">
        <v>-1391</v>
      </c>
      <c r="T423" s="24">
        <v>99088</v>
      </c>
      <c r="U423" s="24">
        <v>0</v>
      </c>
      <c r="V423" s="24">
        <v>0</v>
      </c>
      <c r="W423" s="24">
        <v>0</v>
      </c>
      <c r="X423" s="24">
        <v>99088</v>
      </c>
      <c r="Y423" s="22" t="s">
        <v>2172</v>
      </c>
    </row>
    <row r="424" spans="1:25" s="22" customFormat="1" ht="14.3" x14ac:dyDescent="0.25">
      <c r="A424" s="25" t="s">
        <v>198</v>
      </c>
      <c r="B424" s="25" t="s">
        <v>2264</v>
      </c>
      <c r="C424" s="23">
        <v>2442</v>
      </c>
      <c r="D424" s="23">
        <v>217.02742323693067</v>
      </c>
      <c r="E424" s="23">
        <v>119.43297457068837</v>
      </c>
      <c r="F424" s="23">
        <v>158.47075403718532</v>
      </c>
      <c r="G424" s="23">
        <v>66.19449561710347</v>
      </c>
      <c r="H424" s="23">
        <v>222.62849594299325</v>
      </c>
      <c r="I424" s="23">
        <v>494.93115184480439</v>
      </c>
      <c r="J424" s="23">
        <v>1221</v>
      </c>
      <c r="K424" s="23">
        <v>591</v>
      </c>
      <c r="L424" s="23">
        <v>380.36</v>
      </c>
      <c r="M424" s="24">
        <v>1949</v>
      </c>
      <c r="N424" s="24">
        <v>499771.12088750006</v>
      </c>
      <c r="O424" s="25">
        <v>1.788871075484302</v>
      </c>
      <c r="P424" s="24">
        <v>0</v>
      </c>
      <c r="Q424" s="24">
        <v>731797</v>
      </c>
      <c r="R424" s="24">
        <v>-2505</v>
      </c>
      <c r="S424" s="24">
        <v>-10099</v>
      </c>
      <c r="T424" s="24">
        <v>719192</v>
      </c>
      <c r="U424" s="24">
        <v>0</v>
      </c>
      <c r="V424" s="24">
        <v>0</v>
      </c>
      <c r="W424" s="24">
        <v>0</v>
      </c>
      <c r="X424" s="24">
        <v>719192</v>
      </c>
      <c r="Y424" s="22" t="s">
        <v>2172</v>
      </c>
    </row>
    <row r="425" spans="1:25" s="22" customFormat="1" ht="14.3" x14ac:dyDescent="0.25">
      <c r="A425" s="25" t="s">
        <v>198</v>
      </c>
      <c r="B425" s="25" t="s">
        <v>2263</v>
      </c>
      <c r="C425" s="23">
        <v>4060</v>
      </c>
      <c r="D425" s="23">
        <v>246.92391845451596</v>
      </c>
      <c r="E425" s="23">
        <v>204.70997494866742</v>
      </c>
      <c r="F425" s="23">
        <v>281.67207719186297</v>
      </c>
      <c r="G425" s="23">
        <v>90.879799774599761</v>
      </c>
      <c r="H425" s="23">
        <v>219.73371466799782</v>
      </c>
      <c r="I425" s="23">
        <v>650.30597059504635</v>
      </c>
      <c r="J425" s="23">
        <v>2030</v>
      </c>
      <c r="K425" s="23">
        <v>1427</v>
      </c>
      <c r="L425" s="23">
        <v>377.44</v>
      </c>
      <c r="M425" s="24">
        <v>931.43648891551823</v>
      </c>
      <c r="N425" s="24">
        <v>413891.20426500007</v>
      </c>
      <c r="O425" s="25">
        <v>1.788871075484302</v>
      </c>
      <c r="P425" s="24">
        <v>1147955</v>
      </c>
      <c r="Q425" s="24">
        <v>993351</v>
      </c>
      <c r="R425" s="24">
        <v>0</v>
      </c>
      <c r="S425" s="24">
        <v>-18906</v>
      </c>
      <c r="T425" s="24">
        <v>2122400</v>
      </c>
      <c r="U425" s="24">
        <v>0</v>
      </c>
      <c r="V425" s="24">
        <v>0</v>
      </c>
      <c r="W425" s="24">
        <v>0</v>
      </c>
      <c r="X425" s="24">
        <v>2122400</v>
      </c>
      <c r="Y425" s="22" t="s">
        <v>2173</v>
      </c>
    </row>
    <row r="426" spans="1:25" s="22" customFormat="1" ht="14.3" x14ac:dyDescent="0.25">
      <c r="A426" s="25" t="s">
        <v>198</v>
      </c>
      <c r="B426" s="25" t="s">
        <v>2262</v>
      </c>
      <c r="C426" s="23">
        <v>774</v>
      </c>
      <c r="D426" s="23">
        <v>45.178468016067121</v>
      </c>
      <c r="E426" s="23">
        <v>39.192106865423298</v>
      </c>
      <c r="F426" s="23">
        <v>54.010492098416037</v>
      </c>
      <c r="G426" s="23">
        <v>15.22762772818778</v>
      </c>
      <c r="H426" s="23">
        <v>45.292675224028528</v>
      </c>
      <c r="I426" s="23">
        <v>121.38106697990645</v>
      </c>
      <c r="J426" s="23">
        <v>387</v>
      </c>
      <c r="K426" s="23">
        <v>114</v>
      </c>
      <c r="L426" s="23">
        <v>401.64</v>
      </c>
      <c r="M426" s="24">
        <v>935.87100567160053</v>
      </c>
      <c r="N426" s="24">
        <v>418046.95744350005</v>
      </c>
      <c r="O426" s="25">
        <v>1.788871075484302</v>
      </c>
      <c r="P426" s="24">
        <v>355397</v>
      </c>
      <c r="Q426" s="24">
        <v>146556</v>
      </c>
      <c r="R426" s="24">
        <v>-462</v>
      </c>
      <c r="S426" s="24">
        <v>-4381</v>
      </c>
      <c r="T426" s="24">
        <v>497111</v>
      </c>
      <c r="U426" s="24">
        <v>0</v>
      </c>
      <c r="V426" s="24">
        <v>0</v>
      </c>
      <c r="W426" s="24">
        <v>0</v>
      </c>
      <c r="X426" s="24">
        <v>497111</v>
      </c>
      <c r="Y426" s="22" t="s">
        <v>2172</v>
      </c>
    </row>
    <row r="427" spans="1:25" s="22" customFormat="1" ht="14.3" x14ac:dyDescent="0.25">
      <c r="A427" s="25" t="s">
        <v>198</v>
      </c>
      <c r="B427" s="25" t="s">
        <v>2261</v>
      </c>
      <c r="C427" s="23">
        <v>238</v>
      </c>
      <c r="D427" s="23">
        <v>21.151730847825345</v>
      </c>
      <c r="E427" s="23">
        <v>11.640068774702636</v>
      </c>
      <c r="F427" s="23">
        <v>15.444733603951718</v>
      </c>
      <c r="G427" s="23">
        <v>6.4513881887267095</v>
      </c>
      <c r="H427" s="23">
        <v>21.697617540717609</v>
      </c>
      <c r="I427" s="23">
        <v>48.2365332264797</v>
      </c>
      <c r="J427" s="23">
        <v>119</v>
      </c>
      <c r="K427" s="23">
        <v>246</v>
      </c>
      <c r="L427" s="23">
        <v>0</v>
      </c>
      <c r="M427" s="24">
        <v>1016</v>
      </c>
      <c r="N427" s="24">
        <v>493965.14852300007</v>
      </c>
      <c r="O427" s="25">
        <v>1.788871075484302</v>
      </c>
      <c r="P427" s="24">
        <v>0</v>
      </c>
      <c r="Q427" s="24">
        <v>71076</v>
      </c>
      <c r="R427" s="24">
        <v>-232</v>
      </c>
      <c r="S427" s="24">
        <v>-981</v>
      </c>
      <c r="T427" s="24">
        <v>69863</v>
      </c>
      <c r="U427" s="24">
        <v>0</v>
      </c>
      <c r="V427" s="24">
        <v>0</v>
      </c>
      <c r="W427" s="24">
        <v>4785</v>
      </c>
      <c r="X427" s="24">
        <v>74648</v>
      </c>
      <c r="Y427" s="22" t="s">
        <v>2172</v>
      </c>
    </row>
    <row r="428" spans="1:25" s="22" customFormat="1" ht="14.3" x14ac:dyDescent="0.25">
      <c r="A428" s="25" t="s">
        <v>198</v>
      </c>
      <c r="B428" s="25" t="s">
        <v>604</v>
      </c>
      <c r="C428" s="23">
        <v>56.409304615384613</v>
      </c>
      <c r="D428" s="23">
        <v>10</v>
      </c>
      <c r="E428" s="23">
        <v>4</v>
      </c>
      <c r="F428" s="23">
        <v>10</v>
      </c>
      <c r="G428" s="23">
        <v>4</v>
      </c>
      <c r="H428" s="23">
        <v>8</v>
      </c>
      <c r="I428" s="23">
        <v>24</v>
      </c>
      <c r="J428" s="23">
        <v>93</v>
      </c>
      <c r="K428" s="23">
        <v>48</v>
      </c>
      <c r="L428" s="23">
        <v>0</v>
      </c>
      <c r="M428" s="24">
        <v>978</v>
      </c>
      <c r="N428" s="24">
        <v>487874.07122300001</v>
      </c>
      <c r="O428" s="25">
        <v>1.788871075484302</v>
      </c>
      <c r="P428" s="24">
        <v>0</v>
      </c>
      <c r="Q428" s="24">
        <v>50634</v>
      </c>
      <c r="R428" s="24">
        <v>0</v>
      </c>
      <c r="S428" s="24">
        <v>0</v>
      </c>
      <c r="T428" s="24">
        <v>50634</v>
      </c>
      <c r="U428" s="24">
        <v>0</v>
      </c>
      <c r="V428" s="24">
        <v>0</v>
      </c>
      <c r="W428" s="24">
        <v>23772</v>
      </c>
      <c r="X428" s="24">
        <v>74406</v>
      </c>
      <c r="Y428" s="22" t="s">
        <v>2172</v>
      </c>
    </row>
    <row r="429" spans="1:25" s="22" customFormat="1" ht="14.3" x14ac:dyDescent="0.25">
      <c r="A429" s="25" t="s">
        <v>198</v>
      </c>
      <c r="B429" s="25" t="s">
        <v>2260</v>
      </c>
      <c r="C429" s="23">
        <v>1198</v>
      </c>
      <c r="D429" s="23">
        <v>72.860801553820238</v>
      </c>
      <c r="E429" s="23">
        <v>60.404568962685616</v>
      </c>
      <c r="F429" s="23">
        <v>83.114075979273849</v>
      </c>
      <c r="G429" s="23">
        <v>26.816256189647913</v>
      </c>
      <c r="H429" s="23">
        <v>64.837682308438772</v>
      </c>
      <c r="I429" s="23">
        <v>187.37944649577972</v>
      </c>
      <c r="J429" s="23">
        <v>599</v>
      </c>
      <c r="K429" s="23">
        <v>300</v>
      </c>
      <c r="L429" s="23">
        <v>401.64</v>
      </c>
      <c r="M429" s="24">
        <v>928.6837623255218</v>
      </c>
      <c r="N429" s="24">
        <v>418046.9574435</v>
      </c>
      <c r="O429" s="25">
        <v>1.788871075484302</v>
      </c>
      <c r="P429" s="24">
        <v>363207</v>
      </c>
      <c r="Q429" s="24">
        <v>295378</v>
      </c>
      <c r="R429" s="24">
        <v>-517</v>
      </c>
      <c r="S429" s="24">
        <v>-5286</v>
      </c>
      <c r="T429" s="24">
        <v>652783</v>
      </c>
      <c r="U429" s="24">
        <v>0</v>
      </c>
      <c r="V429" s="24">
        <v>0</v>
      </c>
      <c r="W429" s="24">
        <v>0</v>
      </c>
      <c r="X429" s="24">
        <v>652783</v>
      </c>
      <c r="Y429" s="22" t="s">
        <v>2173</v>
      </c>
    </row>
    <row r="430" spans="1:25" s="22" customFormat="1" ht="14.3" x14ac:dyDescent="0.25">
      <c r="A430" s="25" t="s">
        <v>198</v>
      </c>
      <c r="B430" s="25" t="s">
        <v>2259</v>
      </c>
      <c r="C430" s="23">
        <v>1787.8393515107248</v>
      </c>
      <c r="D430" s="23">
        <v>92.000866175833693</v>
      </c>
      <c r="E430" s="23">
        <v>142.2693806842789</v>
      </c>
      <c r="F430" s="23">
        <v>120.45474231268948</v>
      </c>
      <c r="G430" s="23">
        <v>37.938501515807708</v>
      </c>
      <c r="H430" s="23">
        <v>162.18709398007795</v>
      </c>
      <c r="I430" s="23">
        <v>338.72498917280205</v>
      </c>
      <c r="J430" s="23">
        <v>916</v>
      </c>
      <c r="K430" s="23">
        <v>438</v>
      </c>
      <c r="L430" s="23">
        <v>0</v>
      </c>
      <c r="M430" s="24">
        <v>1090</v>
      </c>
      <c r="N430" s="24">
        <v>479752.63482300006</v>
      </c>
      <c r="O430" s="25">
        <v>1.788871075484302</v>
      </c>
      <c r="P430" s="24">
        <v>87763</v>
      </c>
      <c r="Q430" s="24">
        <v>481713</v>
      </c>
      <c r="R430" s="24">
        <v>-679</v>
      </c>
      <c r="S430" s="24">
        <v>-7877</v>
      </c>
      <c r="T430" s="24">
        <v>560921</v>
      </c>
      <c r="U430" s="24">
        <v>0</v>
      </c>
      <c r="V430" s="24">
        <v>0</v>
      </c>
      <c r="W430" s="24">
        <v>0</v>
      </c>
      <c r="X430" s="24">
        <v>560921</v>
      </c>
      <c r="Y430" s="22" t="s">
        <v>2172</v>
      </c>
    </row>
    <row r="431" spans="1:25" s="22" customFormat="1" ht="14.3" x14ac:dyDescent="0.25">
      <c r="A431" s="25" t="s">
        <v>198</v>
      </c>
      <c r="B431" s="25" t="s">
        <v>2258</v>
      </c>
      <c r="C431" s="23">
        <v>2.2341827153327045E-4</v>
      </c>
      <c r="D431" s="23">
        <v>0</v>
      </c>
      <c r="E431" s="23">
        <v>0</v>
      </c>
      <c r="F431" s="23">
        <v>0</v>
      </c>
      <c r="G431" s="23">
        <v>0</v>
      </c>
      <c r="H431" s="23">
        <v>0</v>
      </c>
      <c r="I431" s="23">
        <v>0</v>
      </c>
      <c r="J431" s="23">
        <v>7</v>
      </c>
      <c r="K431" s="23">
        <v>14</v>
      </c>
      <c r="L431" s="23">
        <v>0</v>
      </c>
      <c r="M431" s="24">
        <v>2037</v>
      </c>
      <c r="N431" s="24">
        <v>428052.34695300006</v>
      </c>
      <c r="O431" s="25">
        <v>1.788871075484302</v>
      </c>
      <c r="P431" s="24">
        <v>0</v>
      </c>
      <c r="Q431" s="24">
        <v>50634</v>
      </c>
      <c r="R431" s="24">
        <v>0</v>
      </c>
      <c r="S431" s="24">
        <v>0</v>
      </c>
      <c r="T431" s="24">
        <v>50634</v>
      </c>
      <c r="U431" s="24">
        <v>0</v>
      </c>
      <c r="V431" s="24">
        <v>0</v>
      </c>
      <c r="W431" s="24">
        <v>23772</v>
      </c>
      <c r="X431" s="24">
        <v>74406</v>
      </c>
      <c r="Y431" s="22" t="s">
        <v>2173</v>
      </c>
    </row>
    <row r="432" spans="1:25" s="22" customFormat="1" ht="14.3" x14ac:dyDescent="0.25">
      <c r="A432" s="25" t="s">
        <v>198</v>
      </c>
      <c r="B432" s="25" t="s">
        <v>2257</v>
      </c>
      <c r="C432" s="23">
        <v>3120</v>
      </c>
      <c r="D432" s="23">
        <v>189.75434127539162</v>
      </c>
      <c r="E432" s="23">
        <v>157.31406941868039</v>
      </c>
      <c r="F432" s="23">
        <v>216.45735981246614</v>
      </c>
      <c r="G432" s="23">
        <v>69.838663866194892</v>
      </c>
      <c r="H432" s="23">
        <v>168.85940634585057</v>
      </c>
      <c r="I432" s="23">
        <v>504.52577050653815</v>
      </c>
      <c r="J432" s="23">
        <v>1560</v>
      </c>
      <c r="K432" s="23">
        <v>1692</v>
      </c>
      <c r="L432" s="23">
        <v>336.24</v>
      </c>
      <c r="M432" s="24">
        <v>927.90630755145503</v>
      </c>
      <c r="N432" s="24">
        <v>378200.05527150008</v>
      </c>
      <c r="O432" s="25">
        <v>1.788871075484302</v>
      </c>
      <c r="P432" s="24">
        <v>722403</v>
      </c>
      <c r="Q432" s="24">
        <v>698813</v>
      </c>
      <c r="R432" s="24">
        <v>0</v>
      </c>
      <c r="S432" s="24">
        <v>-6137</v>
      </c>
      <c r="T432" s="24">
        <v>1415079</v>
      </c>
      <c r="U432" s="24">
        <v>12589</v>
      </c>
      <c r="V432" s="24">
        <v>0</v>
      </c>
      <c r="W432" s="24">
        <v>0</v>
      </c>
      <c r="X432" s="24">
        <v>1427668</v>
      </c>
      <c r="Y432" s="22" t="s">
        <v>2173</v>
      </c>
    </row>
    <row r="433" spans="1:25" s="22" customFormat="1" ht="14.3" x14ac:dyDescent="0.25">
      <c r="A433" s="25" t="s">
        <v>198</v>
      </c>
      <c r="B433" s="25" t="s">
        <v>2256</v>
      </c>
      <c r="C433" s="23">
        <v>289.36986173062138</v>
      </c>
      <c r="D433" s="23">
        <v>22.019121683440073</v>
      </c>
      <c r="E433" s="23">
        <v>19.135498627630376</v>
      </c>
      <c r="F433" s="23">
        <v>20.810612991765783</v>
      </c>
      <c r="G433" s="23">
        <v>7.6686642268984446</v>
      </c>
      <c r="H433" s="23">
        <v>24.891079597438242</v>
      </c>
      <c r="I433" s="23">
        <v>43.965233302836225</v>
      </c>
      <c r="J433" s="23">
        <v>345</v>
      </c>
      <c r="K433" s="23">
        <v>306</v>
      </c>
      <c r="L433" s="23">
        <v>387.48</v>
      </c>
      <c r="M433" s="24">
        <v>843.45713107996698</v>
      </c>
      <c r="N433" s="24">
        <v>478197.45061549998</v>
      </c>
      <c r="O433" s="25">
        <v>1.788871075484302</v>
      </c>
      <c r="P433" s="24">
        <v>267982</v>
      </c>
      <c r="Q433" s="24">
        <v>78900</v>
      </c>
      <c r="R433" s="24">
        <v>-545</v>
      </c>
      <c r="S433" s="24">
        <v>-1668</v>
      </c>
      <c r="T433" s="24">
        <v>344669</v>
      </c>
      <c r="U433" s="24">
        <v>0</v>
      </c>
      <c r="V433" s="24">
        <v>0</v>
      </c>
      <c r="W433" s="24">
        <v>0</v>
      </c>
      <c r="X433" s="24">
        <v>344669</v>
      </c>
      <c r="Y433" s="22" t="s">
        <v>2172</v>
      </c>
    </row>
    <row r="434" spans="1:25" s="22" customFormat="1" ht="14.3" x14ac:dyDescent="0.25">
      <c r="A434" s="25" t="s">
        <v>198</v>
      </c>
      <c r="B434" s="25" t="s">
        <v>2255</v>
      </c>
      <c r="C434" s="23">
        <v>56.839171616294351</v>
      </c>
      <c r="D434" s="23">
        <v>4</v>
      </c>
      <c r="E434" s="23">
        <v>4</v>
      </c>
      <c r="F434" s="23">
        <v>4</v>
      </c>
      <c r="G434" s="23">
        <v>4</v>
      </c>
      <c r="H434" s="23">
        <v>4</v>
      </c>
      <c r="I434" s="23">
        <v>12</v>
      </c>
      <c r="J434" s="23">
        <v>101</v>
      </c>
      <c r="K434" s="23">
        <v>90</v>
      </c>
      <c r="L434" s="23">
        <v>232.66</v>
      </c>
      <c r="M434" s="24">
        <v>973</v>
      </c>
      <c r="N434" s="24">
        <v>465540.12112299999</v>
      </c>
      <c r="O434" s="25">
        <v>1.788871075484302</v>
      </c>
      <c r="P434" s="24">
        <v>37752</v>
      </c>
      <c r="Q434" s="24">
        <v>50634</v>
      </c>
      <c r="R434" s="24">
        <v>0</v>
      </c>
      <c r="S434" s="24">
        <v>0</v>
      </c>
      <c r="T434" s="24">
        <v>88386</v>
      </c>
      <c r="U434" s="24">
        <v>0</v>
      </c>
      <c r="V434" s="24">
        <v>0</v>
      </c>
      <c r="W434" s="24">
        <v>0</v>
      </c>
      <c r="X434" s="24">
        <v>88386</v>
      </c>
      <c r="Y434" s="22" t="s">
        <v>2173</v>
      </c>
    </row>
    <row r="435" spans="1:25" s="22" customFormat="1" ht="14.3" x14ac:dyDescent="0.25">
      <c r="A435" s="25" t="s">
        <v>198</v>
      </c>
      <c r="B435" s="25" t="s">
        <v>2254</v>
      </c>
      <c r="C435" s="23">
        <v>2058</v>
      </c>
      <c r="D435" s="23">
        <v>125.16488280280639</v>
      </c>
      <c r="E435" s="23">
        <v>103.76678040501419</v>
      </c>
      <c r="F435" s="23">
        <v>142.77860464553055</v>
      </c>
      <c r="G435" s="23">
        <v>46.066657127124707</v>
      </c>
      <c r="H435" s="23">
        <v>111.38226226274372</v>
      </c>
      <c r="I435" s="23">
        <v>371.71026785335113</v>
      </c>
      <c r="J435" s="23">
        <v>1029</v>
      </c>
      <c r="K435" s="23">
        <v>846</v>
      </c>
      <c r="L435" s="23">
        <v>0</v>
      </c>
      <c r="M435" s="24">
        <v>1048.7071947532795</v>
      </c>
      <c r="N435" s="24">
        <v>398123.5063575001</v>
      </c>
      <c r="O435" s="25">
        <v>1.788871075484302</v>
      </c>
      <c r="P435" s="24">
        <v>0</v>
      </c>
      <c r="Q435" s="24">
        <v>494714</v>
      </c>
      <c r="R435" s="24">
        <v>0</v>
      </c>
      <c r="S435" s="24">
        <v>-6851</v>
      </c>
      <c r="T435" s="24">
        <v>487864</v>
      </c>
      <c r="U435" s="24">
        <v>0</v>
      </c>
      <c r="V435" s="24">
        <v>0</v>
      </c>
      <c r="W435" s="24">
        <v>0</v>
      </c>
      <c r="X435" s="24">
        <v>487864</v>
      </c>
      <c r="Y435" s="22" t="s">
        <v>2173</v>
      </c>
    </row>
    <row r="436" spans="1:25" s="22" customFormat="1" ht="14.3" x14ac:dyDescent="0.25">
      <c r="A436" s="25" t="s">
        <v>198</v>
      </c>
      <c r="B436" s="25" t="s">
        <v>574</v>
      </c>
      <c r="C436" s="23">
        <v>1110.0929811508554</v>
      </c>
      <c r="D436" s="23">
        <v>60</v>
      </c>
      <c r="E436" s="23">
        <v>25</v>
      </c>
      <c r="F436" s="23">
        <v>70</v>
      </c>
      <c r="G436" s="23">
        <v>25</v>
      </c>
      <c r="H436" s="23">
        <v>40</v>
      </c>
      <c r="I436" s="23">
        <v>155</v>
      </c>
      <c r="J436" s="23">
        <v>927</v>
      </c>
      <c r="K436" s="23">
        <v>1120</v>
      </c>
      <c r="L436" s="23">
        <v>315.27999999999997</v>
      </c>
      <c r="M436" s="24">
        <v>1173</v>
      </c>
      <c r="N436" s="24">
        <v>352565.66679950006</v>
      </c>
      <c r="O436" s="25">
        <v>1.788871075484302</v>
      </c>
      <c r="P436" s="24">
        <v>0</v>
      </c>
      <c r="Q436" s="24">
        <v>188291</v>
      </c>
      <c r="R436" s="24">
        <v>-2918</v>
      </c>
      <c r="S436" s="24">
        <v>-2325</v>
      </c>
      <c r="T436" s="24">
        <v>183047</v>
      </c>
      <c r="U436" s="24">
        <v>0</v>
      </c>
      <c r="V436" s="24">
        <v>0</v>
      </c>
      <c r="W436" s="24">
        <v>0</v>
      </c>
      <c r="X436" s="24">
        <v>183047</v>
      </c>
      <c r="Y436" s="22" t="s">
        <v>2173</v>
      </c>
    </row>
    <row r="437" spans="1:25" s="22" customFormat="1" ht="14.3" x14ac:dyDescent="0.25">
      <c r="A437" s="25" t="s">
        <v>198</v>
      </c>
      <c r="B437" s="25" t="s">
        <v>2253</v>
      </c>
      <c r="C437" s="23">
        <v>738.05523625352771</v>
      </c>
      <c r="D437" s="23">
        <v>45</v>
      </c>
      <c r="E437" s="23">
        <v>45</v>
      </c>
      <c r="F437" s="23">
        <v>65</v>
      </c>
      <c r="G437" s="23">
        <v>35</v>
      </c>
      <c r="H437" s="23">
        <v>29</v>
      </c>
      <c r="I437" s="23">
        <v>46</v>
      </c>
      <c r="J437" s="23">
        <v>1436</v>
      </c>
      <c r="K437" s="23">
        <v>1102</v>
      </c>
      <c r="L437" s="23">
        <v>358.88</v>
      </c>
      <c r="M437" s="24">
        <v>1002.8872620790629</v>
      </c>
      <c r="N437" s="24">
        <v>395142.79747249989</v>
      </c>
      <c r="O437" s="25">
        <v>1.788871075484302</v>
      </c>
      <c r="P437" s="24">
        <v>1372523</v>
      </c>
      <c r="Q437" s="24">
        <v>173921</v>
      </c>
      <c r="R437" s="24">
        <v>-1406</v>
      </c>
      <c r="S437" s="24">
        <v>-14118</v>
      </c>
      <c r="T437" s="24">
        <v>1530919</v>
      </c>
      <c r="U437" s="24">
        <v>0</v>
      </c>
      <c r="V437" s="24">
        <v>0</v>
      </c>
      <c r="W437" s="24">
        <v>0</v>
      </c>
      <c r="X437" s="24">
        <v>1530919</v>
      </c>
      <c r="Y437" s="22" t="s">
        <v>2173</v>
      </c>
    </row>
    <row r="438" spans="1:25" s="22" customFormat="1" ht="14.3" x14ac:dyDescent="0.25">
      <c r="A438" s="25" t="s">
        <v>198</v>
      </c>
      <c r="B438" s="25" t="s">
        <v>2252</v>
      </c>
      <c r="C438" s="23">
        <v>13734.119444630795</v>
      </c>
      <c r="D438" s="23">
        <v>1300</v>
      </c>
      <c r="E438" s="23">
        <v>360</v>
      </c>
      <c r="F438" s="23">
        <v>590</v>
      </c>
      <c r="G438" s="23">
        <v>340</v>
      </c>
      <c r="H438" s="23">
        <v>165</v>
      </c>
      <c r="I438" s="23">
        <v>1589</v>
      </c>
      <c r="J438" s="23">
        <v>20479</v>
      </c>
      <c r="K438" s="23">
        <v>14966</v>
      </c>
      <c r="L438" s="23">
        <v>186.76</v>
      </c>
      <c r="M438" s="24">
        <v>1173</v>
      </c>
      <c r="N438" s="24">
        <v>356626.38499950006</v>
      </c>
      <c r="O438" s="25">
        <v>1.788871075484302</v>
      </c>
      <c r="P438" s="24">
        <v>5639869</v>
      </c>
      <c r="Q438" s="24">
        <v>2080126</v>
      </c>
      <c r="R438" s="24">
        <v>0</v>
      </c>
      <c r="S438" s="24">
        <v>-61423</v>
      </c>
      <c r="T438" s="24">
        <v>7658571</v>
      </c>
      <c r="U438" s="24">
        <v>0</v>
      </c>
      <c r="V438" s="24">
        <v>0</v>
      </c>
      <c r="W438" s="24">
        <v>0</v>
      </c>
      <c r="X438" s="24">
        <v>7658571</v>
      </c>
      <c r="Y438" s="22" t="s">
        <v>2173</v>
      </c>
    </row>
    <row r="439" spans="1:25" s="22" customFormat="1" ht="14.3" x14ac:dyDescent="0.25">
      <c r="A439" s="25" t="s">
        <v>198</v>
      </c>
      <c r="B439" s="25" t="s">
        <v>2251</v>
      </c>
      <c r="C439" s="23">
        <v>2866</v>
      </c>
      <c r="D439" s="23">
        <v>261.08154943120701</v>
      </c>
      <c r="E439" s="23">
        <v>104.43261977248281</v>
      </c>
      <c r="F439" s="23">
        <v>132.54909432661279</v>
      </c>
      <c r="G439" s="23">
        <v>16.066556888074278</v>
      </c>
      <c r="H439" s="23">
        <v>224.93179643303989</v>
      </c>
      <c r="I439" s="23">
        <v>498.06326353030261</v>
      </c>
      <c r="J439" s="23">
        <v>1433</v>
      </c>
      <c r="K439" s="23">
        <v>445</v>
      </c>
      <c r="L439" s="23">
        <v>0</v>
      </c>
      <c r="M439" s="24">
        <v>3339</v>
      </c>
      <c r="N439" s="24">
        <v>525625.96270100004</v>
      </c>
      <c r="O439" s="25">
        <v>1.788871075484302</v>
      </c>
      <c r="P439" s="24">
        <v>0</v>
      </c>
      <c r="Q439" s="24">
        <v>708327</v>
      </c>
      <c r="R439" s="24">
        <v>0</v>
      </c>
      <c r="S439" s="24">
        <v>-9809</v>
      </c>
      <c r="T439" s="24">
        <v>698518</v>
      </c>
      <c r="U439" s="24">
        <v>0</v>
      </c>
      <c r="V439" s="24">
        <v>0</v>
      </c>
      <c r="W439" s="24">
        <v>0</v>
      </c>
      <c r="X439" s="24">
        <v>698518</v>
      </c>
      <c r="Y439" s="22" t="s">
        <v>2172</v>
      </c>
    </row>
    <row r="440" spans="1:25" s="22" customFormat="1" ht="14.3" x14ac:dyDescent="0.25">
      <c r="A440" s="25" t="s">
        <v>198</v>
      </c>
      <c r="B440" s="25" t="s">
        <v>563</v>
      </c>
      <c r="C440" s="23">
        <v>380</v>
      </c>
      <c r="D440" s="23">
        <v>18.83598257032283</v>
      </c>
      <c r="E440" s="23">
        <v>26.563565163275786</v>
      </c>
      <c r="F440" s="23">
        <v>30.910330371811824</v>
      </c>
      <c r="G440" s="23">
        <v>22.699773866799308</v>
      </c>
      <c r="H440" s="23">
        <v>15.938139097965472</v>
      </c>
      <c r="I440" s="23">
        <v>76.309878105410434</v>
      </c>
      <c r="J440" s="23">
        <v>190</v>
      </c>
      <c r="K440" s="23">
        <v>103</v>
      </c>
      <c r="L440" s="23">
        <v>0</v>
      </c>
      <c r="M440" s="24">
        <v>1087</v>
      </c>
      <c r="N440" s="24">
        <v>479752.63482300006</v>
      </c>
      <c r="O440" s="25">
        <v>1.788871075484302</v>
      </c>
      <c r="P440" s="24">
        <v>0</v>
      </c>
      <c r="Q440" s="24">
        <v>104545</v>
      </c>
      <c r="R440" s="24">
        <v>2757</v>
      </c>
      <c r="S440" s="24">
        <v>-1486</v>
      </c>
      <c r="T440" s="24">
        <v>105816</v>
      </c>
      <c r="U440" s="24">
        <v>0</v>
      </c>
      <c r="V440" s="24">
        <v>0</v>
      </c>
      <c r="W440" s="24">
        <v>0</v>
      </c>
      <c r="X440" s="24">
        <v>105816</v>
      </c>
      <c r="Y440" s="22" t="s">
        <v>2172</v>
      </c>
    </row>
    <row r="441" spans="1:25" s="22" customFormat="1" ht="14.3" x14ac:dyDescent="0.25">
      <c r="A441" s="25" t="s">
        <v>198</v>
      </c>
      <c r="B441" s="25" t="s">
        <v>2250</v>
      </c>
      <c r="C441" s="23">
        <v>274</v>
      </c>
      <c r="D441" s="23">
        <v>43.774533924923077</v>
      </c>
      <c r="E441" s="23">
        <v>4.1690032309450551</v>
      </c>
      <c r="F441" s="23">
        <v>4.1690032309450551</v>
      </c>
      <c r="G441" s="23">
        <v>29.183022616615386</v>
      </c>
      <c r="H441" s="23">
        <v>31.267524232087911</v>
      </c>
      <c r="I441" s="23">
        <v>21.11254038681318</v>
      </c>
      <c r="J441" s="23">
        <v>137</v>
      </c>
      <c r="K441" s="23">
        <v>168</v>
      </c>
      <c r="L441" s="23">
        <v>387.48</v>
      </c>
      <c r="M441" s="24">
        <v>883</v>
      </c>
      <c r="N441" s="24">
        <v>470076.01421550009</v>
      </c>
      <c r="O441" s="25">
        <v>1.788871075484302</v>
      </c>
      <c r="P441" s="24">
        <v>330962</v>
      </c>
      <c r="Q441" s="24">
        <v>142321</v>
      </c>
      <c r="R441" s="24">
        <v>17650</v>
      </c>
      <c r="S441" s="24">
        <v>-4562</v>
      </c>
      <c r="T441" s="24">
        <v>486371</v>
      </c>
      <c r="U441" s="24">
        <v>0</v>
      </c>
      <c r="V441" s="24">
        <v>0</v>
      </c>
      <c r="W441" s="24">
        <v>0</v>
      </c>
      <c r="X441" s="24">
        <v>486371</v>
      </c>
      <c r="Y441" s="22" t="s">
        <v>2173</v>
      </c>
    </row>
    <row r="442" spans="1:25" s="22" customFormat="1" ht="14.3" x14ac:dyDescent="0.25">
      <c r="A442" s="25" t="s">
        <v>198</v>
      </c>
      <c r="B442" s="25" t="s">
        <v>558</v>
      </c>
      <c r="C442" s="23">
        <v>37.891908277404916</v>
      </c>
      <c r="D442" s="23">
        <v>4</v>
      </c>
      <c r="E442" s="23">
        <v>4</v>
      </c>
      <c r="F442" s="23">
        <v>4</v>
      </c>
      <c r="G442" s="23">
        <v>0</v>
      </c>
      <c r="H442" s="23">
        <v>0</v>
      </c>
      <c r="I442" s="23">
        <v>0</v>
      </c>
      <c r="J442" s="23">
        <v>143</v>
      </c>
      <c r="K442" s="23">
        <v>114</v>
      </c>
      <c r="L442" s="23">
        <v>380.36</v>
      </c>
      <c r="M442" s="24">
        <v>1173</v>
      </c>
      <c r="N442" s="24">
        <v>493965.14852300001</v>
      </c>
      <c r="O442" s="25">
        <v>1.788871075484302</v>
      </c>
      <c r="P442" s="24">
        <v>183269</v>
      </c>
      <c r="Q442" s="24">
        <v>50634</v>
      </c>
      <c r="R442" s="24">
        <v>20347</v>
      </c>
      <c r="S442" s="24">
        <v>0</v>
      </c>
      <c r="T442" s="24">
        <v>254250</v>
      </c>
      <c r="U442" s="24">
        <v>0</v>
      </c>
      <c r="V442" s="24">
        <v>0</v>
      </c>
      <c r="W442" s="24">
        <v>0</v>
      </c>
      <c r="X442" s="24">
        <v>254250</v>
      </c>
      <c r="Y442" s="22" t="s">
        <v>2173</v>
      </c>
    </row>
    <row r="443" spans="1:25" s="22" customFormat="1" ht="14.3" x14ac:dyDescent="0.25">
      <c r="A443" s="25" t="s">
        <v>198</v>
      </c>
      <c r="B443" s="25" t="s">
        <v>2249</v>
      </c>
      <c r="C443" s="23">
        <v>596</v>
      </c>
      <c r="D443" s="23">
        <v>52.968199938251715</v>
      </c>
      <c r="E443" s="23">
        <v>29.149079788751145</v>
      </c>
      <c r="F443" s="23">
        <v>38.676727848551366</v>
      </c>
      <c r="G443" s="23">
        <v>16.155577144878652</v>
      </c>
      <c r="H443" s="23">
        <v>54.335210312049135</v>
      </c>
      <c r="I443" s="23">
        <v>120.79400757555422</v>
      </c>
      <c r="J443" s="23">
        <v>298</v>
      </c>
      <c r="K443" s="23">
        <v>151</v>
      </c>
      <c r="L443" s="23">
        <v>0</v>
      </c>
      <c r="M443" s="24">
        <v>1016</v>
      </c>
      <c r="N443" s="24">
        <v>493965.14852300007</v>
      </c>
      <c r="O443" s="25">
        <v>1.788871075484302</v>
      </c>
      <c r="P443" s="24">
        <v>0</v>
      </c>
      <c r="Q443" s="24">
        <v>177018</v>
      </c>
      <c r="R443" s="24">
        <v>-571</v>
      </c>
      <c r="S443" s="24">
        <v>-2443</v>
      </c>
      <c r="T443" s="24">
        <v>174004</v>
      </c>
      <c r="U443" s="24">
        <v>0</v>
      </c>
      <c r="V443" s="24">
        <v>0</v>
      </c>
      <c r="W443" s="24">
        <v>0</v>
      </c>
      <c r="X443" s="24">
        <v>174004</v>
      </c>
      <c r="Y443" s="22" t="s">
        <v>2172</v>
      </c>
    </row>
    <row r="444" spans="1:25" s="22" customFormat="1" ht="14.3" x14ac:dyDescent="0.25">
      <c r="A444" s="25" t="s">
        <v>198</v>
      </c>
      <c r="B444" s="25" t="s">
        <v>2248</v>
      </c>
      <c r="C444" s="23">
        <v>480.64184210357882</v>
      </c>
      <c r="D444" s="23">
        <v>4</v>
      </c>
      <c r="E444" s="23">
        <v>4</v>
      </c>
      <c r="F444" s="23">
        <v>0</v>
      </c>
      <c r="G444" s="23">
        <v>4</v>
      </c>
      <c r="H444" s="23">
        <v>0</v>
      </c>
      <c r="I444" s="23">
        <v>8</v>
      </c>
      <c r="J444" s="23">
        <v>734</v>
      </c>
      <c r="K444" s="23">
        <v>679</v>
      </c>
      <c r="L444" s="23">
        <v>0</v>
      </c>
      <c r="M444" s="24">
        <v>1266</v>
      </c>
      <c r="N444" s="24">
        <v>626166.7200019001</v>
      </c>
      <c r="O444" s="25">
        <v>1.788871075484302</v>
      </c>
      <c r="P444" s="24">
        <v>0</v>
      </c>
      <c r="Q444" s="24">
        <v>50634</v>
      </c>
      <c r="R444" s="24">
        <v>87467</v>
      </c>
      <c r="S444" s="24">
        <v>0</v>
      </c>
      <c r="T444" s="24">
        <v>138101</v>
      </c>
      <c r="U444" s="24">
        <v>0</v>
      </c>
      <c r="V444" s="24">
        <v>0</v>
      </c>
      <c r="W444" s="24">
        <v>0</v>
      </c>
      <c r="X444" s="24">
        <v>138101</v>
      </c>
      <c r="Y444" s="22" t="s">
        <v>2173</v>
      </c>
    </row>
    <row r="445" spans="1:25" s="22" customFormat="1" ht="14.3" x14ac:dyDescent="0.25">
      <c r="A445" s="25" t="s">
        <v>198</v>
      </c>
      <c r="B445" s="25" t="s">
        <v>2247</v>
      </c>
      <c r="C445" s="23">
        <v>2757.626574811206</v>
      </c>
      <c r="D445" s="23">
        <v>265</v>
      </c>
      <c r="E445" s="23">
        <v>160</v>
      </c>
      <c r="F445" s="23">
        <v>155</v>
      </c>
      <c r="G445" s="23">
        <v>110</v>
      </c>
      <c r="H445" s="23">
        <v>60</v>
      </c>
      <c r="I445" s="23">
        <v>478</v>
      </c>
      <c r="J445" s="23">
        <v>3370</v>
      </c>
      <c r="K445" s="23">
        <v>1983</v>
      </c>
      <c r="L445" s="23">
        <v>380.79</v>
      </c>
      <c r="M445" s="24">
        <v>1040</v>
      </c>
      <c r="N445" s="24">
        <v>495615.36770900013</v>
      </c>
      <c r="O445" s="25">
        <v>1.788871075484302</v>
      </c>
      <c r="P445" s="24">
        <v>853137</v>
      </c>
      <c r="Q445" s="24">
        <v>802649</v>
      </c>
      <c r="R445" s="24">
        <v>-2846</v>
      </c>
      <c r="S445" s="24">
        <v>-13980</v>
      </c>
      <c r="T445" s="24">
        <v>1638959</v>
      </c>
      <c r="U445" s="24">
        <v>0</v>
      </c>
      <c r="V445" s="24">
        <v>0</v>
      </c>
      <c r="W445" s="24">
        <v>0</v>
      </c>
      <c r="X445" s="24">
        <v>1638959</v>
      </c>
      <c r="Y445" s="22" t="s">
        <v>2173</v>
      </c>
    </row>
    <row r="446" spans="1:25" s="22" customFormat="1" ht="14.3" x14ac:dyDescent="0.25">
      <c r="A446" s="25" t="s">
        <v>198</v>
      </c>
      <c r="B446" s="25" t="s">
        <v>2246</v>
      </c>
      <c r="C446" s="23">
        <v>26299.343215234268</v>
      </c>
      <c r="D446" s="23">
        <v>1374.7113633929528</v>
      </c>
      <c r="E446" s="23">
        <v>1289.0650101745744</v>
      </c>
      <c r="F446" s="23">
        <v>1310.9135696690587</v>
      </c>
      <c r="G446" s="23">
        <v>1764.4896647745529</v>
      </c>
      <c r="H446" s="23">
        <v>1133.5032665738461</v>
      </c>
      <c r="I446" s="23">
        <v>3933.6899432365858</v>
      </c>
      <c r="J446" s="23">
        <v>14422</v>
      </c>
      <c r="K446" s="23">
        <v>8160</v>
      </c>
      <c r="L446" s="23">
        <v>310.56</v>
      </c>
      <c r="M446" s="24">
        <v>846.56474972473961</v>
      </c>
      <c r="N446" s="24">
        <v>368333.36470700015</v>
      </c>
      <c r="O446" s="25">
        <v>1.788871075484302</v>
      </c>
      <c r="P446" s="24">
        <v>315816</v>
      </c>
      <c r="Q446" s="24">
        <v>6622615</v>
      </c>
      <c r="R446" s="24">
        <v>-66550</v>
      </c>
      <c r="S446" s="24">
        <v>-79845</v>
      </c>
      <c r="T446" s="24">
        <v>6792036</v>
      </c>
      <c r="U446" s="24">
        <v>-231443</v>
      </c>
      <c r="V446" s="24">
        <v>0</v>
      </c>
      <c r="W446" s="24">
        <v>0</v>
      </c>
      <c r="X446" s="24">
        <v>6560593</v>
      </c>
      <c r="Y446" s="22" t="s">
        <v>2173</v>
      </c>
    </row>
    <row r="447" spans="1:25" s="22" customFormat="1" ht="14.3" x14ac:dyDescent="0.25">
      <c r="A447" s="25" t="s">
        <v>198</v>
      </c>
      <c r="B447" s="25" t="s">
        <v>545</v>
      </c>
      <c r="C447" s="23">
        <v>1852</v>
      </c>
      <c r="D447" s="23">
        <v>164.59246021080901</v>
      </c>
      <c r="E447" s="23">
        <v>90.577341893904546</v>
      </c>
      <c r="F447" s="23">
        <v>120.18338922066633</v>
      </c>
      <c r="G447" s="23">
        <v>50.20155851059608</v>
      </c>
      <c r="H447" s="23">
        <v>168.84028439247481</v>
      </c>
      <c r="I447" s="23">
        <v>355.35319132537984</v>
      </c>
      <c r="J447" s="23">
        <v>926</v>
      </c>
      <c r="K447" s="23">
        <v>521</v>
      </c>
      <c r="L447" s="23">
        <v>380.36</v>
      </c>
      <c r="M447" s="24">
        <v>1947.2446086563114</v>
      </c>
      <c r="N447" s="24">
        <v>493965.14852300013</v>
      </c>
      <c r="O447" s="25">
        <v>1.788871075484302</v>
      </c>
      <c r="P447" s="24">
        <v>265166</v>
      </c>
      <c r="Q447" s="24">
        <v>544296</v>
      </c>
      <c r="R447" s="24">
        <v>-1975</v>
      </c>
      <c r="S447" s="24">
        <v>-10001</v>
      </c>
      <c r="T447" s="24">
        <v>797486</v>
      </c>
      <c r="U447" s="24">
        <v>0</v>
      </c>
      <c r="V447" s="24">
        <v>0</v>
      </c>
      <c r="W447" s="24">
        <v>0</v>
      </c>
      <c r="X447" s="24">
        <v>797486</v>
      </c>
      <c r="Y447" s="22" t="s">
        <v>2172</v>
      </c>
    </row>
    <row r="448" spans="1:25" s="22" customFormat="1" ht="14.3" x14ac:dyDescent="0.25">
      <c r="A448" s="25" t="s">
        <v>198</v>
      </c>
      <c r="B448" s="25" t="s">
        <v>2245</v>
      </c>
      <c r="C448" s="23">
        <v>1574.9566120520801</v>
      </c>
      <c r="D448" s="23">
        <v>45</v>
      </c>
      <c r="E448" s="23">
        <v>35</v>
      </c>
      <c r="F448" s="23">
        <v>75</v>
      </c>
      <c r="G448" s="23">
        <v>50</v>
      </c>
      <c r="H448" s="23">
        <v>15</v>
      </c>
      <c r="I448" s="23">
        <v>11</v>
      </c>
      <c r="J448" s="23">
        <v>2133</v>
      </c>
      <c r="K448" s="23">
        <v>1504</v>
      </c>
      <c r="L448" s="23">
        <v>357.93</v>
      </c>
      <c r="M448" s="24">
        <v>872.22480739360606</v>
      </c>
      <c r="N448" s="24">
        <v>368238.32972850004</v>
      </c>
      <c r="O448" s="25">
        <v>1.788871075484302</v>
      </c>
      <c r="P448" s="24">
        <v>1291086</v>
      </c>
      <c r="Q448" s="24">
        <v>174971</v>
      </c>
      <c r="R448" s="24">
        <v>234373</v>
      </c>
      <c r="S448" s="24">
        <v>-2674</v>
      </c>
      <c r="T448" s="24">
        <v>1697757</v>
      </c>
      <c r="U448" s="24">
        <v>0</v>
      </c>
      <c r="V448" s="24">
        <v>0</v>
      </c>
      <c r="W448" s="24">
        <v>0</v>
      </c>
      <c r="X448" s="24">
        <v>1697757</v>
      </c>
      <c r="Y448" s="22" t="s">
        <v>2173</v>
      </c>
    </row>
    <row r="449" spans="1:25" s="22" customFormat="1" ht="14.3" x14ac:dyDescent="0.25">
      <c r="A449" s="25" t="s">
        <v>198</v>
      </c>
      <c r="B449" s="25" t="s">
        <v>539</v>
      </c>
      <c r="C449" s="23">
        <v>312.78558014657864</v>
      </c>
      <c r="D449" s="23">
        <v>35</v>
      </c>
      <c r="E449" s="23">
        <v>20</v>
      </c>
      <c r="F449" s="23">
        <v>15</v>
      </c>
      <c r="G449" s="23">
        <v>4</v>
      </c>
      <c r="H449" s="23">
        <v>4</v>
      </c>
      <c r="I449" s="23">
        <v>70</v>
      </c>
      <c r="J449" s="23">
        <v>768</v>
      </c>
      <c r="K449" s="23">
        <v>768</v>
      </c>
      <c r="L449" s="23">
        <v>0</v>
      </c>
      <c r="M449" s="24">
        <v>2037</v>
      </c>
      <c r="N449" s="24">
        <v>428052.34695300006</v>
      </c>
      <c r="O449" s="25">
        <v>1.788871075484302</v>
      </c>
      <c r="P449" s="24">
        <v>0</v>
      </c>
      <c r="Q449" s="24">
        <v>68179</v>
      </c>
      <c r="R449" s="24">
        <v>-977</v>
      </c>
      <c r="S449" s="24">
        <v>-931</v>
      </c>
      <c r="T449" s="24">
        <v>66272</v>
      </c>
      <c r="U449" s="24">
        <v>0</v>
      </c>
      <c r="V449" s="24">
        <v>0</v>
      </c>
      <c r="W449" s="24">
        <v>8331</v>
      </c>
      <c r="X449" s="24">
        <v>74603</v>
      </c>
      <c r="Y449" s="22" t="s">
        <v>2173</v>
      </c>
    </row>
    <row r="450" spans="1:25" s="22" customFormat="1" ht="14.3" x14ac:dyDescent="0.25">
      <c r="A450" s="25" t="s">
        <v>198</v>
      </c>
      <c r="B450" s="25" t="s">
        <v>2244</v>
      </c>
      <c r="C450" s="23">
        <v>2.2341827153327045E-4</v>
      </c>
      <c r="D450" s="23">
        <v>0</v>
      </c>
      <c r="E450" s="23">
        <v>0</v>
      </c>
      <c r="F450" s="23">
        <v>0</v>
      </c>
      <c r="G450" s="23">
        <v>0</v>
      </c>
      <c r="H450" s="23">
        <v>0</v>
      </c>
      <c r="I450" s="23">
        <v>0</v>
      </c>
      <c r="J450" s="23">
        <v>19</v>
      </c>
      <c r="K450" s="23">
        <v>20</v>
      </c>
      <c r="L450" s="23">
        <v>0</v>
      </c>
      <c r="M450" s="24">
        <v>2037</v>
      </c>
      <c r="N450" s="24">
        <v>428052.34695300006</v>
      </c>
      <c r="O450" s="25">
        <v>1.788871075484302</v>
      </c>
      <c r="P450" s="24">
        <v>0</v>
      </c>
      <c r="Q450" s="24">
        <v>50634</v>
      </c>
      <c r="R450" s="24">
        <v>0</v>
      </c>
      <c r="S450" s="24">
        <v>0</v>
      </c>
      <c r="T450" s="24">
        <v>50634</v>
      </c>
      <c r="U450" s="24">
        <v>0</v>
      </c>
      <c r="V450" s="24">
        <v>0</v>
      </c>
      <c r="W450" s="24">
        <v>23772</v>
      </c>
      <c r="X450" s="24">
        <v>74406</v>
      </c>
      <c r="Y450" s="22" t="s">
        <v>2173</v>
      </c>
    </row>
    <row r="451" spans="1:25" s="22" customFormat="1" ht="14.3" x14ac:dyDescent="0.25">
      <c r="A451" s="25" t="s">
        <v>198</v>
      </c>
      <c r="B451" s="25" t="s">
        <v>534</v>
      </c>
      <c r="C451" s="23">
        <v>1449.3836698824266</v>
      </c>
      <c r="D451" s="23">
        <v>74.090909090909093</v>
      </c>
      <c r="E451" s="23">
        <v>59.272727272727273</v>
      </c>
      <c r="F451" s="23">
        <v>103.72727272727273</v>
      </c>
      <c r="G451" s="23">
        <v>13.83030303030303</v>
      </c>
      <c r="H451" s="23">
        <v>79.030303030303031</v>
      </c>
      <c r="I451" s="23">
        <v>237.09090909090912</v>
      </c>
      <c r="J451" s="23">
        <v>768</v>
      </c>
      <c r="K451" s="23">
        <v>652</v>
      </c>
      <c r="L451" s="23">
        <v>0</v>
      </c>
      <c r="M451" s="24">
        <v>1128</v>
      </c>
      <c r="N451" s="24">
        <v>487874.07122299995</v>
      </c>
      <c r="O451" s="25">
        <v>1.788871075484302</v>
      </c>
      <c r="P451" s="24">
        <v>0</v>
      </c>
      <c r="Q451" s="24">
        <v>283136</v>
      </c>
      <c r="R451" s="24">
        <v>-11365</v>
      </c>
      <c r="S451" s="24">
        <v>-3763</v>
      </c>
      <c r="T451" s="24">
        <v>268008</v>
      </c>
      <c r="U451" s="24">
        <v>0</v>
      </c>
      <c r="V451" s="24">
        <v>0</v>
      </c>
      <c r="W451" s="24">
        <v>0</v>
      </c>
      <c r="X451" s="24">
        <v>268008</v>
      </c>
      <c r="Y451" s="22" t="s">
        <v>2172</v>
      </c>
    </row>
    <row r="452" spans="1:25" s="22" customFormat="1" ht="14.3" x14ac:dyDescent="0.25">
      <c r="A452" s="25" t="s">
        <v>198</v>
      </c>
      <c r="B452" s="25" t="s">
        <v>530</v>
      </c>
      <c r="C452" s="23">
        <v>3886.6705156426005</v>
      </c>
      <c r="D452" s="23">
        <v>260</v>
      </c>
      <c r="E452" s="23">
        <v>210</v>
      </c>
      <c r="F452" s="23">
        <v>260</v>
      </c>
      <c r="G452" s="23">
        <v>65</v>
      </c>
      <c r="H452" s="23">
        <v>29</v>
      </c>
      <c r="I452" s="23">
        <v>676</v>
      </c>
      <c r="J452" s="23">
        <v>3980</v>
      </c>
      <c r="K452" s="23">
        <v>3980</v>
      </c>
      <c r="L452" s="23">
        <v>0</v>
      </c>
      <c r="M452" s="24">
        <v>877</v>
      </c>
      <c r="N452" s="24">
        <v>346759.69443500007</v>
      </c>
      <c r="O452" s="25">
        <v>1.788871075484302</v>
      </c>
      <c r="P452" s="24">
        <v>379631</v>
      </c>
      <c r="Q452" s="24">
        <v>571931</v>
      </c>
      <c r="R452" s="24">
        <v>0</v>
      </c>
      <c r="S452" s="24">
        <v>-9246</v>
      </c>
      <c r="T452" s="24">
        <v>942315</v>
      </c>
      <c r="U452" s="24">
        <v>0</v>
      </c>
      <c r="V452" s="24">
        <v>0</v>
      </c>
      <c r="W452" s="24">
        <v>0</v>
      </c>
      <c r="X452" s="24">
        <v>942315</v>
      </c>
      <c r="Y452" s="22" t="s">
        <v>2173</v>
      </c>
    </row>
    <row r="453" spans="1:25" s="22" customFormat="1" ht="14.3" x14ac:dyDescent="0.25">
      <c r="A453" s="25" t="s">
        <v>198</v>
      </c>
      <c r="B453" s="25" t="s">
        <v>2243</v>
      </c>
      <c r="C453" s="23">
        <v>2.3819761194029851E-4</v>
      </c>
      <c r="D453" s="23">
        <v>0</v>
      </c>
      <c r="E453" s="23">
        <v>0</v>
      </c>
      <c r="F453" s="23">
        <v>0</v>
      </c>
      <c r="G453" s="23">
        <v>0</v>
      </c>
      <c r="H453" s="23">
        <v>0</v>
      </c>
      <c r="I453" s="23">
        <v>0</v>
      </c>
      <c r="J453" s="23">
        <v>30</v>
      </c>
      <c r="K453" s="23">
        <v>30</v>
      </c>
      <c r="L453" s="23">
        <v>0</v>
      </c>
      <c r="M453" s="24">
        <v>1128</v>
      </c>
      <c r="N453" s="24">
        <v>487874.07122300006</v>
      </c>
      <c r="O453" s="25">
        <v>1.788871075484302</v>
      </c>
      <c r="P453" s="24">
        <v>0</v>
      </c>
      <c r="Q453" s="24">
        <v>50634</v>
      </c>
      <c r="R453" s="24">
        <v>0</v>
      </c>
      <c r="S453" s="24">
        <v>0</v>
      </c>
      <c r="T453" s="24">
        <v>50634</v>
      </c>
      <c r="U453" s="24">
        <v>0</v>
      </c>
      <c r="V453" s="24">
        <v>0</v>
      </c>
      <c r="W453" s="24">
        <v>23772</v>
      </c>
      <c r="X453" s="24">
        <v>74406</v>
      </c>
      <c r="Y453" s="22" t="s">
        <v>2173</v>
      </c>
    </row>
    <row r="454" spans="1:25" s="22" customFormat="1" ht="14.3" x14ac:dyDescent="0.25">
      <c r="A454" s="25" t="s">
        <v>198</v>
      </c>
      <c r="B454" s="25" t="s">
        <v>526</v>
      </c>
      <c r="C454" s="23">
        <v>2.2341827153327045E-4</v>
      </c>
      <c r="D454" s="23">
        <v>0</v>
      </c>
      <c r="E454" s="23">
        <v>0</v>
      </c>
      <c r="F454" s="23">
        <v>0</v>
      </c>
      <c r="G454" s="23">
        <v>0</v>
      </c>
      <c r="H454" s="23">
        <v>0</v>
      </c>
      <c r="I454" s="23">
        <v>0</v>
      </c>
      <c r="J454" s="23">
        <v>63</v>
      </c>
      <c r="K454" s="23">
        <v>63</v>
      </c>
      <c r="L454" s="23">
        <v>0</v>
      </c>
      <c r="M454" s="24">
        <v>2037</v>
      </c>
      <c r="N454" s="24">
        <v>428052.34695300006</v>
      </c>
      <c r="O454" s="25">
        <v>1.788871075484302</v>
      </c>
      <c r="P454" s="24">
        <v>0</v>
      </c>
      <c r="Q454" s="24">
        <v>50634</v>
      </c>
      <c r="R454" s="24">
        <v>0</v>
      </c>
      <c r="S454" s="24">
        <v>0</v>
      </c>
      <c r="T454" s="24">
        <v>50634</v>
      </c>
      <c r="U454" s="24">
        <v>0</v>
      </c>
      <c r="V454" s="24">
        <v>0</v>
      </c>
      <c r="W454" s="24">
        <v>23772</v>
      </c>
      <c r="X454" s="24">
        <v>74406</v>
      </c>
      <c r="Y454" s="22" t="s">
        <v>2173</v>
      </c>
    </row>
    <row r="455" spans="1:25" s="22" customFormat="1" ht="14.3" x14ac:dyDescent="0.25">
      <c r="A455" s="25" t="s">
        <v>198</v>
      </c>
      <c r="B455" s="25" t="s">
        <v>524</v>
      </c>
      <c r="C455" s="23">
        <v>2144.6772834642134</v>
      </c>
      <c r="D455" s="23">
        <v>100</v>
      </c>
      <c r="E455" s="23">
        <v>55</v>
      </c>
      <c r="F455" s="23">
        <v>60</v>
      </c>
      <c r="G455" s="23">
        <v>95</v>
      </c>
      <c r="H455" s="23">
        <v>35</v>
      </c>
      <c r="I455" s="23">
        <v>190</v>
      </c>
      <c r="J455" s="23">
        <v>3825</v>
      </c>
      <c r="K455" s="23">
        <v>3776</v>
      </c>
      <c r="L455" s="23">
        <v>0</v>
      </c>
      <c r="M455" s="24">
        <v>877</v>
      </c>
      <c r="N455" s="24">
        <v>350630.34267800004</v>
      </c>
      <c r="O455" s="25">
        <v>1.788871075484302</v>
      </c>
      <c r="P455" s="24">
        <v>161942</v>
      </c>
      <c r="Q455" s="24">
        <v>322751</v>
      </c>
      <c r="R455" s="24">
        <v>0</v>
      </c>
      <c r="S455" s="24">
        <v>-4129</v>
      </c>
      <c r="T455" s="24">
        <v>480564</v>
      </c>
      <c r="U455" s="24">
        <v>0</v>
      </c>
      <c r="V455" s="24">
        <v>0</v>
      </c>
      <c r="W455" s="24">
        <v>0</v>
      </c>
      <c r="X455" s="24">
        <v>480564</v>
      </c>
      <c r="Y455" s="22" t="s">
        <v>2173</v>
      </c>
    </row>
    <row r="456" spans="1:25" s="22" customFormat="1" ht="14.3" x14ac:dyDescent="0.25">
      <c r="A456" s="25" t="s">
        <v>198</v>
      </c>
      <c r="B456" s="25" t="s">
        <v>521</v>
      </c>
      <c r="C456" s="23">
        <v>3201.445487952531</v>
      </c>
      <c r="D456" s="23">
        <v>154</v>
      </c>
      <c r="E456" s="23">
        <v>70</v>
      </c>
      <c r="F456" s="23">
        <v>140</v>
      </c>
      <c r="G456" s="23">
        <v>75</v>
      </c>
      <c r="H456" s="23">
        <v>25</v>
      </c>
      <c r="I456" s="23">
        <v>220</v>
      </c>
      <c r="J456" s="23">
        <v>3964</v>
      </c>
      <c r="K456" s="23">
        <v>3578</v>
      </c>
      <c r="L456" s="23">
        <v>225.21</v>
      </c>
      <c r="M456" s="24">
        <v>715.08197809492196</v>
      </c>
      <c r="N456" s="24">
        <v>350630.34267799999</v>
      </c>
      <c r="O456" s="25">
        <v>1.788871075484302</v>
      </c>
      <c r="P456" s="24">
        <v>1017026</v>
      </c>
      <c r="Q456" s="24">
        <v>360457</v>
      </c>
      <c r="R456" s="24">
        <v>-2586</v>
      </c>
      <c r="S456" s="24">
        <v>-8190</v>
      </c>
      <c r="T456" s="24">
        <v>1366708</v>
      </c>
      <c r="U456" s="24">
        <v>0</v>
      </c>
      <c r="V456" s="24">
        <v>0</v>
      </c>
      <c r="W456" s="24">
        <v>0</v>
      </c>
      <c r="X456" s="24">
        <v>1366708</v>
      </c>
      <c r="Y456" s="22" t="s">
        <v>2173</v>
      </c>
    </row>
    <row r="457" spans="1:25" s="22" customFormat="1" ht="14.3" x14ac:dyDescent="0.25">
      <c r="A457" s="25" t="s">
        <v>198</v>
      </c>
      <c r="B457" s="25" t="s">
        <v>2242</v>
      </c>
      <c r="C457" s="23">
        <v>412.53871710171398</v>
      </c>
      <c r="D457" s="23">
        <v>21.564099817928671</v>
      </c>
      <c r="E457" s="23">
        <v>20.220627610581555</v>
      </c>
      <c r="F457" s="23">
        <v>20.563350112455819</v>
      </c>
      <c r="G457" s="23">
        <v>27.678269251365535</v>
      </c>
      <c r="H457" s="23">
        <v>17.780443397236798</v>
      </c>
      <c r="I457" s="23">
        <v>24.348077540966045</v>
      </c>
      <c r="J457" s="23">
        <v>288</v>
      </c>
      <c r="K457" s="23">
        <v>128</v>
      </c>
      <c r="L457" s="23">
        <v>346.37</v>
      </c>
      <c r="M457" s="24">
        <v>847.96168703966259</v>
      </c>
      <c r="N457" s="24">
        <v>368333.36470700015</v>
      </c>
      <c r="O457" s="25">
        <v>1.788871075484302</v>
      </c>
      <c r="P457" s="24">
        <v>344445</v>
      </c>
      <c r="Q457" s="24">
        <v>96271</v>
      </c>
      <c r="R457" s="24">
        <v>-902</v>
      </c>
      <c r="S457" s="24">
        <v>-3259</v>
      </c>
      <c r="T457" s="24">
        <v>436555</v>
      </c>
      <c r="U457" s="24">
        <v>0</v>
      </c>
      <c r="V457" s="24">
        <v>0</v>
      </c>
      <c r="W457" s="24">
        <v>0</v>
      </c>
      <c r="X457" s="24">
        <v>436555</v>
      </c>
      <c r="Y457" s="22" t="s">
        <v>2173</v>
      </c>
    </row>
    <row r="458" spans="1:25" s="22" customFormat="1" ht="14.3" x14ac:dyDescent="0.25">
      <c r="A458" s="25" t="s">
        <v>198</v>
      </c>
      <c r="B458" s="25" t="s">
        <v>2241</v>
      </c>
      <c r="C458" s="23">
        <v>7500</v>
      </c>
      <c r="D458" s="23">
        <v>570.70011243788394</v>
      </c>
      <c r="E458" s="23">
        <v>495.96125473781774</v>
      </c>
      <c r="F458" s="23">
        <v>539.37751673510536</v>
      </c>
      <c r="G458" s="23">
        <v>198.75940555025687</v>
      </c>
      <c r="H458" s="23">
        <v>645.13662848058732</v>
      </c>
      <c r="I458" s="23">
        <v>1441.0388839108073</v>
      </c>
      <c r="J458" s="23">
        <v>3750</v>
      </c>
      <c r="K458" s="23">
        <v>13197</v>
      </c>
      <c r="L458" s="23">
        <v>379.62</v>
      </c>
      <c r="M458" s="24">
        <v>989.39120312629916</v>
      </c>
      <c r="N458" s="24">
        <v>495615.36770900013</v>
      </c>
      <c r="O458" s="25">
        <v>1.788871075484302</v>
      </c>
      <c r="P458" s="24">
        <v>1787818</v>
      </c>
      <c r="Q458" s="24">
        <v>2169466</v>
      </c>
      <c r="R458" s="24">
        <v>-6254</v>
      </c>
      <c r="S458" s="24">
        <v>-45279</v>
      </c>
      <c r="T458" s="24">
        <v>3905752</v>
      </c>
      <c r="U458" s="24">
        <v>0</v>
      </c>
      <c r="V458" s="24">
        <v>0</v>
      </c>
      <c r="W458" s="24">
        <v>0</v>
      </c>
      <c r="X458" s="24">
        <v>3905752</v>
      </c>
      <c r="Y458" s="22" t="s">
        <v>2172</v>
      </c>
    </row>
    <row r="459" spans="1:25" s="22" customFormat="1" ht="14.3" x14ac:dyDescent="0.25">
      <c r="A459" s="25" t="s">
        <v>198</v>
      </c>
      <c r="B459" s="25" t="s">
        <v>2240</v>
      </c>
      <c r="C459" s="23">
        <v>1910</v>
      </c>
      <c r="D459" s="23">
        <v>169.74708369473285</v>
      </c>
      <c r="E459" s="23">
        <v>93.413997309588382</v>
      </c>
      <c r="F459" s="23">
        <v>123.94723186364617</v>
      </c>
      <c r="G459" s="23">
        <v>51.773745548184941</v>
      </c>
      <c r="H459" s="23">
        <v>174.12793908727156</v>
      </c>
      <c r="I459" s="23">
        <v>387.10831286796736</v>
      </c>
      <c r="J459" s="23">
        <v>955</v>
      </c>
      <c r="K459" s="23">
        <v>565</v>
      </c>
      <c r="L459" s="23">
        <v>380.36</v>
      </c>
      <c r="M459" s="24">
        <v>1949</v>
      </c>
      <c r="N459" s="24">
        <v>499771.12088750006</v>
      </c>
      <c r="O459" s="25">
        <v>1.788871075484302</v>
      </c>
      <c r="P459" s="24">
        <v>0</v>
      </c>
      <c r="Q459" s="24">
        <v>572512</v>
      </c>
      <c r="R459" s="24">
        <v>-2141</v>
      </c>
      <c r="S459" s="24">
        <v>-7898</v>
      </c>
      <c r="T459" s="24">
        <v>562473</v>
      </c>
      <c r="U459" s="24">
        <v>0</v>
      </c>
      <c r="V459" s="24">
        <v>0</v>
      </c>
      <c r="W459" s="24">
        <v>0</v>
      </c>
      <c r="X459" s="24">
        <v>562473</v>
      </c>
      <c r="Y459" s="22" t="s">
        <v>2172</v>
      </c>
    </row>
    <row r="460" spans="1:25" s="22" customFormat="1" ht="14.3" x14ac:dyDescent="0.25">
      <c r="A460" s="25" t="s">
        <v>198</v>
      </c>
      <c r="B460" s="25" t="s">
        <v>2239</v>
      </c>
      <c r="C460" s="23">
        <v>3826.6128063104738</v>
      </c>
      <c r="D460" s="23">
        <v>180</v>
      </c>
      <c r="E460" s="23">
        <v>75</v>
      </c>
      <c r="F460" s="23">
        <v>125</v>
      </c>
      <c r="G460" s="23">
        <v>185</v>
      </c>
      <c r="H460" s="23">
        <v>20</v>
      </c>
      <c r="I460" s="23">
        <v>343</v>
      </c>
      <c r="J460" s="23">
        <v>4492</v>
      </c>
      <c r="K460" s="23">
        <v>4807</v>
      </c>
      <c r="L460" s="23">
        <v>278</v>
      </c>
      <c r="M460" s="24">
        <v>877.00000055917974</v>
      </c>
      <c r="N460" s="24">
        <v>350630.34267799993</v>
      </c>
      <c r="O460" s="25">
        <v>1.788871075484302</v>
      </c>
      <c r="P460" s="24">
        <v>259493</v>
      </c>
      <c r="Q460" s="24">
        <v>542170</v>
      </c>
      <c r="R460" s="24">
        <v>-52</v>
      </c>
      <c r="S460" s="24">
        <v>-11101</v>
      </c>
      <c r="T460" s="24">
        <v>790510</v>
      </c>
      <c r="U460" s="24">
        <v>0</v>
      </c>
      <c r="V460" s="24">
        <v>0</v>
      </c>
      <c r="W460" s="24">
        <v>0</v>
      </c>
      <c r="X460" s="24">
        <v>790510</v>
      </c>
      <c r="Y460" s="22" t="s">
        <v>2173</v>
      </c>
    </row>
    <row r="461" spans="1:25" s="22" customFormat="1" ht="14.3" x14ac:dyDescent="0.25">
      <c r="A461" s="25" t="s">
        <v>198</v>
      </c>
      <c r="B461" s="25" t="s">
        <v>2238</v>
      </c>
      <c r="C461" s="23">
        <v>304</v>
      </c>
      <c r="D461" s="23">
        <v>20.719721664072843</v>
      </c>
      <c r="E461" s="23">
        <v>15.666131014298982</v>
      </c>
      <c r="F461" s="23">
        <v>19.582663767873726</v>
      </c>
      <c r="G461" s="23">
        <v>15.792470780543329</v>
      </c>
      <c r="H461" s="23">
        <v>21.351420495294583</v>
      </c>
      <c r="I461" s="23">
        <v>55.968516446245552</v>
      </c>
      <c r="J461" s="23">
        <v>152</v>
      </c>
      <c r="K461" s="23">
        <v>164</v>
      </c>
      <c r="L461" s="23">
        <v>0</v>
      </c>
      <c r="M461" s="24">
        <v>1402.1363923384552</v>
      </c>
      <c r="N461" s="24">
        <v>487874.07122300001</v>
      </c>
      <c r="O461" s="25">
        <v>1.788871075484302</v>
      </c>
      <c r="P461" s="24">
        <v>0</v>
      </c>
      <c r="Q461" s="24">
        <v>115537</v>
      </c>
      <c r="R461" s="24">
        <v>-2697</v>
      </c>
      <c r="S461" s="24">
        <v>-1563</v>
      </c>
      <c r="T461" s="24">
        <v>111277</v>
      </c>
      <c r="U461" s="24">
        <v>0</v>
      </c>
      <c r="V461" s="24">
        <v>0</v>
      </c>
      <c r="W461" s="24">
        <v>0</v>
      </c>
      <c r="X461" s="24">
        <v>111277</v>
      </c>
      <c r="Y461" s="22" t="s">
        <v>2173</v>
      </c>
    </row>
    <row r="462" spans="1:25" s="22" customFormat="1" ht="14.3" x14ac:dyDescent="0.25">
      <c r="A462" s="25" t="s">
        <v>198</v>
      </c>
      <c r="B462" s="25" t="s">
        <v>507</v>
      </c>
      <c r="C462" s="23">
        <v>0</v>
      </c>
      <c r="D462" s="23">
        <v>0</v>
      </c>
      <c r="E462" s="23">
        <v>0</v>
      </c>
      <c r="F462" s="23">
        <v>0</v>
      </c>
      <c r="G462" s="23">
        <v>0</v>
      </c>
      <c r="H462" s="23">
        <v>0</v>
      </c>
      <c r="I462" s="23">
        <v>0</v>
      </c>
      <c r="J462" s="23">
        <v>0</v>
      </c>
      <c r="K462" s="23">
        <v>0</v>
      </c>
      <c r="L462" s="23">
        <v>0</v>
      </c>
      <c r="M462" s="24">
        <v>1949</v>
      </c>
      <c r="N462" s="24">
        <v>494883.93876250001</v>
      </c>
      <c r="O462" s="25">
        <v>1.788871075484302</v>
      </c>
      <c r="P462" s="24">
        <v>0</v>
      </c>
      <c r="Q462" s="24">
        <v>50634</v>
      </c>
      <c r="R462" s="24">
        <v>0</v>
      </c>
      <c r="S462" s="24">
        <v>0</v>
      </c>
      <c r="T462" s="24">
        <v>50634</v>
      </c>
      <c r="U462" s="24">
        <v>0</v>
      </c>
      <c r="V462" s="24">
        <v>0</v>
      </c>
      <c r="W462" s="24">
        <v>23772</v>
      </c>
      <c r="X462" s="24">
        <v>74406</v>
      </c>
      <c r="Y462" s="22" t="s">
        <v>2172</v>
      </c>
    </row>
    <row r="463" spans="1:25" s="22" customFormat="1" ht="14.3" x14ac:dyDescent="0.25">
      <c r="A463" s="25" t="s">
        <v>198</v>
      </c>
      <c r="B463" s="25" t="s">
        <v>2237</v>
      </c>
      <c r="C463" s="23">
        <v>441.61011884966064</v>
      </c>
      <c r="D463" s="23">
        <v>45</v>
      </c>
      <c r="E463" s="23">
        <v>15</v>
      </c>
      <c r="F463" s="23">
        <v>19</v>
      </c>
      <c r="G463" s="23">
        <v>8</v>
      </c>
      <c r="H463" s="23">
        <v>8</v>
      </c>
      <c r="I463" s="23">
        <v>59</v>
      </c>
      <c r="J463" s="23">
        <v>604</v>
      </c>
      <c r="K463" s="23">
        <v>293</v>
      </c>
      <c r="L463" s="23">
        <v>394.86</v>
      </c>
      <c r="M463" s="24">
        <v>2037</v>
      </c>
      <c r="N463" s="24">
        <v>428052.34695300006</v>
      </c>
      <c r="O463" s="25">
        <v>1.788871075484302</v>
      </c>
      <c r="P463" s="24">
        <v>211111</v>
      </c>
      <c r="Q463" s="24">
        <v>66994</v>
      </c>
      <c r="R463" s="24">
        <v>0</v>
      </c>
      <c r="S463" s="24">
        <v>-1206</v>
      </c>
      <c r="T463" s="24">
        <v>276899</v>
      </c>
      <c r="U463" s="24">
        <v>0</v>
      </c>
      <c r="V463" s="24">
        <v>0</v>
      </c>
      <c r="W463" s="24">
        <v>0</v>
      </c>
      <c r="X463" s="24">
        <v>276899</v>
      </c>
      <c r="Y463" s="22" t="s">
        <v>2172</v>
      </c>
    </row>
    <row r="464" spans="1:25" s="22" customFormat="1" ht="14.3" x14ac:dyDescent="0.25">
      <c r="A464" s="25" t="s">
        <v>198</v>
      </c>
      <c r="B464" s="25" t="s">
        <v>2236</v>
      </c>
      <c r="C464" s="23">
        <v>32</v>
      </c>
      <c r="D464" s="23">
        <v>0</v>
      </c>
      <c r="E464" s="23">
        <v>0</v>
      </c>
      <c r="F464" s="23">
        <v>0</v>
      </c>
      <c r="G464" s="23">
        <v>0</v>
      </c>
      <c r="H464" s="23">
        <v>0</v>
      </c>
      <c r="I464" s="23">
        <v>0</v>
      </c>
      <c r="J464" s="23">
        <v>16</v>
      </c>
      <c r="K464" s="23">
        <v>34</v>
      </c>
      <c r="L464" s="23">
        <v>0</v>
      </c>
      <c r="M464" s="24">
        <v>2037</v>
      </c>
      <c r="N464" s="24">
        <v>431886.60045300005</v>
      </c>
      <c r="O464" s="25">
        <v>1.788871075484302</v>
      </c>
      <c r="P464" s="24">
        <v>0</v>
      </c>
      <c r="Q464" s="24">
        <v>50634</v>
      </c>
      <c r="R464" s="24">
        <v>0</v>
      </c>
      <c r="S464" s="24">
        <v>0</v>
      </c>
      <c r="T464" s="24">
        <v>50634</v>
      </c>
      <c r="U464" s="24">
        <v>0</v>
      </c>
      <c r="V464" s="24">
        <v>0</v>
      </c>
      <c r="W464" s="24">
        <v>23772</v>
      </c>
      <c r="X464" s="24">
        <v>74406</v>
      </c>
      <c r="Y464" s="22" t="s">
        <v>2173</v>
      </c>
    </row>
    <row r="465" spans="1:25" s="22" customFormat="1" ht="14.3" x14ac:dyDescent="0.25">
      <c r="A465" s="25" t="s">
        <v>198</v>
      </c>
      <c r="B465" s="25" t="s">
        <v>499</v>
      </c>
      <c r="C465" s="23">
        <v>4133.3615884126875</v>
      </c>
      <c r="D465" s="23">
        <v>155</v>
      </c>
      <c r="E465" s="23">
        <v>230</v>
      </c>
      <c r="F465" s="23">
        <v>175</v>
      </c>
      <c r="G465" s="23">
        <v>130</v>
      </c>
      <c r="H465" s="23">
        <v>80</v>
      </c>
      <c r="I465" s="23">
        <v>477</v>
      </c>
      <c r="J465" s="23">
        <v>8092</v>
      </c>
      <c r="K465" s="23">
        <v>4289</v>
      </c>
      <c r="L465" s="23">
        <v>203.22</v>
      </c>
      <c r="M465" s="24">
        <v>714.33358998550227</v>
      </c>
      <c r="N465" s="24">
        <v>346759.69443500007</v>
      </c>
      <c r="O465" s="25">
        <v>1.788871075484302</v>
      </c>
      <c r="P465" s="24">
        <v>531175</v>
      </c>
      <c r="Q465" s="24">
        <v>622815</v>
      </c>
      <c r="R465" s="24">
        <v>0</v>
      </c>
      <c r="S465" s="24">
        <v>356131</v>
      </c>
      <c r="T465" s="24">
        <v>1510121</v>
      </c>
      <c r="U465" s="24">
        <v>0</v>
      </c>
      <c r="V465" s="24">
        <v>0</v>
      </c>
      <c r="W465" s="24">
        <v>0</v>
      </c>
      <c r="X465" s="24">
        <v>1510121</v>
      </c>
      <c r="Y465" s="22" t="s">
        <v>2173</v>
      </c>
    </row>
    <row r="466" spans="1:25" s="22" customFormat="1" ht="14.3" x14ac:dyDescent="0.25">
      <c r="A466" s="25" t="s">
        <v>198</v>
      </c>
      <c r="B466" s="25" t="s">
        <v>497</v>
      </c>
      <c r="C466" s="23">
        <v>108</v>
      </c>
      <c r="D466" s="23">
        <v>3.9445221367984922</v>
      </c>
      <c r="E466" s="23">
        <v>3.9445221367984922</v>
      </c>
      <c r="F466" s="23">
        <v>3.9445221367984922</v>
      </c>
      <c r="G466" s="23">
        <v>3.9445221367984922</v>
      </c>
      <c r="H466" s="23">
        <v>3.9445221367984922</v>
      </c>
      <c r="I466" s="23">
        <v>11.833566410395477</v>
      </c>
      <c r="J466" s="23">
        <v>54</v>
      </c>
      <c r="K466" s="23">
        <v>1810</v>
      </c>
      <c r="L466" s="23">
        <v>0</v>
      </c>
      <c r="M466" s="24">
        <v>1080</v>
      </c>
      <c r="N466" s="24">
        <v>418046.95744350005</v>
      </c>
      <c r="O466" s="25">
        <v>1.788871075484302</v>
      </c>
      <c r="P466" s="24">
        <v>0</v>
      </c>
      <c r="Q466" s="24">
        <v>50634</v>
      </c>
      <c r="R466" s="24">
        <v>0</v>
      </c>
      <c r="S466" s="24">
        <v>0</v>
      </c>
      <c r="T466" s="24">
        <v>50634</v>
      </c>
      <c r="U466" s="24">
        <v>0</v>
      </c>
      <c r="V466" s="24">
        <v>0</v>
      </c>
      <c r="W466" s="24">
        <v>23772</v>
      </c>
      <c r="X466" s="24">
        <v>74406</v>
      </c>
      <c r="Y466" s="22" t="s">
        <v>2173</v>
      </c>
    </row>
    <row r="467" spans="1:25" s="22" customFormat="1" ht="14.3" x14ac:dyDescent="0.25">
      <c r="A467" s="25" t="s">
        <v>198</v>
      </c>
      <c r="B467" s="25" t="s">
        <v>2235</v>
      </c>
      <c r="C467" s="23">
        <v>590</v>
      </c>
      <c r="D467" s="23">
        <v>16.726109813075876</v>
      </c>
      <c r="E467" s="23">
        <v>19.6777762506775</v>
      </c>
      <c r="F467" s="23">
        <v>24.597220313346874</v>
      </c>
      <c r="G467" s="23">
        <v>3.9355552501355002</v>
      </c>
      <c r="H467" s="23">
        <v>57.065551126964749</v>
      </c>
      <c r="I467" s="23">
        <v>46.00110637710025</v>
      </c>
      <c r="J467" s="23">
        <v>295</v>
      </c>
      <c r="K467" s="23">
        <v>350</v>
      </c>
      <c r="L467" s="23">
        <v>232.66</v>
      </c>
      <c r="M467" s="24">
        <v>1188.308910891089</v>
      </c>
      <c r="N467" s="24">
        <v>455863.50051550003</v>
      </c>
      <c r="O467" s="25">
        <v>1.788871075484302</v>
      </c>
      <c r="P467" s="24">
        <v>180831</v>
      </c>
      <c r="Q467" s="24">
        <v>111824</v>
      </c>
      <c r="R467" s="24">
        <v>-8205</v>
      </c>
      <c r="S467" s="24">
        <v>-1482</v>
      </c>
      <c r="T467" s="24">
        <v>282968</v>
      </c>
      <c r="U467" s="24">
        <v>-5762</v>
      </c>
      <c r="V467" s="24">
        <v>0</v>
      </c>
      <c r="W467" s="24">
        <v>0</v>
      </c>
      <c r="X467" s="24">
        <v>277206</v>
      </c>
      <c r="Y467" s="22" t="s">
        <v>2172</v>
      </c>
    </row>
    <row r="468" spans="1:25" s="22" customFormat="1" ht="14.3" x14ac:dyDescent="0.25">
      <c r="A468" s="25" t="s">
        <v>198</v>
      </c>
      <c r="B468" s="25" t="s">
        <v>2234</v>
      </c>
      <c r="C468" s="23">
        <v>80.700326287247634</v>
      </c>
      <c r="D468" s="23">
        <v>10</v>
      </c>
      <c r="E468" s="23">
        <v>8</v>
      </c>
      <c r="F468" s="23">
        <v>4</v>
      </c>
      <c r="G468" s="23">
        <v>8</v>
      </c>
      <c r="H468" s="23">
        <v>4</v>
      </c>
      <c r="I468" s="23">
        <v>22</v>
      </c>
      <c r="J468" s="23">
        <v>349</v>
      </c>
      <c r="K468" s="23">
        <v>288</v>
      </c>
      <c r="L468" s="23">
        <v>0</v>
      </c>
      <c r="M468" s="24">
        <v>2037</v>
      </c>
      <c r="N468" s="24">
        <v>428052.34695300006</v>
      </c>
      <c r="O468" s="25">
        <v>1.788871075484302</v>
      </c>
      <c r="P468" s="24">
        <v>0</v>
      </c>
      <c r="Q468" s="24">
        <v>50634</v>
      </c>
      <c r="R468" s="24">
        <v>0</v>
      </c>
      <c r="S468" s="24">
        <v>0</v>
      </c>
      <c r="T468" s="24">
        <v>50634</v>
      </c>
      <c r="U468" s="24">
        <v>0</v>
      </c>
      <c r="V468" s="24">
        <v>0</v>
      </c>
      <c r="W468" s="24">
        <v>23772</v>
      </c>
      <c r="X468" s="24">
        <v>74406</v>
      </c>
      <c r="Y468" s="22" t="s">
        <v>2172</v>
      </c>
    </row>
    <row r="469" spans="1:25" s="22" customFormat="1" ht="14.3" x14ac:dyDescent="0.25">
      <c r="A469" s="25" t="s">
        <v>198</v>
      </c>
      <c r="B469" s="25" t="s">
        <v>490</v>
      </c>
      <c r="C469" s="23">
        <v>564</v>
      </c>
      <c r="D469" s="23">
        <v>34.301746307474644</v>
      </c>
      <c r="E469" s="23">
        <v>28.437543317992226</v>
      </c>
      <c r="F469" s="23">
        <v>39.128830427638107</v>
      </c>
      <c r="G469" s="23">
        <v>12.624681545042924</v>
      </c>
      <c r="H469" s="23">
        <v>30.524584993288364</v>
      </c>
      <c r="I469" s="23">
        <v>101.86812005310497</v>
      </c>
      <c r="J469" s="23">
        <v>282</v>
      </c>
      <c r="K469" s="23">
        <v>268</v>
      </c>
      <c r="L469" s="23">
        <v>0</v>
      </c>
      <c r="M469" s="24">
        <v>1048.705599896178</v>
      </c>
      <c r="N469" s="24">
        <v>393682.64824349998</v>
      </c>
      <c r="O469" s="25">
        <v>1.788871075484302</v>
      </c>
      <c r="P469" s="24">
        <v>0</v>
      </c>
      <c r="Q469" s="24">
        <v>134535</v>
      </c>
      <c r="R469" s="24">
        <v>-1</v>
      </c>
      <c r="S469" s="24">
        <v>-1863</v>
      </c>
      <c r="T469" s="24">
        <v>132672</v>
      </c>
      <c r="U469" s="24">
        <v>0</v>
      </c>
      <c r="V469" s="24">
        <v>0</v>
      </c>
      <c r="W469" s="24">
        <v>0</v>
      </c>
      <c r="X469" s="24">
        <v>132672</v>
      </c>
      <c r="Y469" s="22" t="s">
        <v>2173</v>
      </c>
    </row>
    <row r="470" spans="1:25" s="22" customFormat="1" ht="14.3" x14ac:dyDescent="0.25">
      <c r="A470" s="25" t="s">
        <v>198</v>
      </c>
      <c r="B470" s="25" t="s">
        <v>488</v>
      </c>
      <c r="C470" s="23">
        <v>546</v>
      </c>
      <c r="D470" s="23">
        <v>48.524559003834632</v>
      </c>
      <c r="E470" s="23">
        <v>26.703687189023693</v>
      </c>
      <c r="F470" s="23">
        <v>35.432035914948067</v>
      </c>
      <c r="G470" s="23">
        <v>14.800243491784805</v>
      </c>
      <c r="H470" s="23">
        <v>49.776887299293342</v>
      </c>
      <c r="I470" s="23">
        <v>110.66028210780638</v>
      </c>
      <c r="J470" s="23">
        <v>273</v>
      </c>
      <c r="K470" s="23">
        <v>273</v>
      </c>
      <c r="L470" s="23">
        <v>0</v>
      </c>
      <c r="M470" s="24">
        <v>1949.0000002191657</v>
      </c>
      <c r="N470" s="24">
        <v>499771.12088750006</v>
      </c>
      <c r="O470" s="25">
        <v>1.788871075484302</v>
      </c>
      <c r="P470" s="24">
        <v>0</v>
      </c>
      <c r="Q470" s="24">
        <v>164121</v>
      </c>
      <c r="R470" s="24">
        <v>-540</v>
      </c>
      <c r="S470" s="24">
        <v>-2265</v>
      </c>
      <c r="T470" s="24">
        <v>161316</v>
      </c>
      <c r="U470" s="24">
        <v>0</v>
      </c>
      <c r="V470" s="24">
        <v>0</v>
      </c>
      <c r="W470" s="24">
        <v>0</v>
      </c>
      <c r="X470" s="24">
        <v>161316</v>
      </c>
      <c r="Y470" s="22" t="s">
        <v>2172</v>
      </c>
    </row>
    <row r="471" spans="1:25" s="22" customFormat="1" ht="14.3" x14ac:dyDescent="0.25">
      <c r="A471" s="25" t="s">
        <v>198</v>
      </c>
      <c r="B471" s="25" t="s">
        <v>2233</v>
      </c>
      <c r="C471" s="23">
        <v>2148</v>
      </c>
      <c r="D471" s="23">
        <v>190.89881454255823</v>
      </c>
      <c r="E471" s="23">
        <v>105.05406608429102</v>
      </c>
      <c r="F471" s="23">
        <v>139.39196546759791</v>
      </c>
      <c r="G471" s="23">
        <v>58.225133736911658</v>
      </c>
      <c r="H471" s="23">
        <v>195.82555662798922</v>
      </c>
      <c r="I471" s="23">
        <v>399.34484609444718</v>
      </c>
      <c r="J471" s="23">
        <v>1074</v>
      </c>
      <c r="K471" s="23">
        <v>923</v>
      </c>
      <c r="L471" s="23">
        <v>380.36</v>
      </c>
      <c r="M471" s="24">
        <v>1173</v>
      </c>
      <c r="N471" s="24">
        <v>493965.14852300001</v>
      </c>
      <c r="O471" s="25">
        <v>1.788871075484302</v>
      </c>
      <c r="P471" s="24">
        <v>388098</v>
      </c>
      <c r="Q471" s="24">
        <v>628364</v>
      </c>
      <c r="R471" s="24">
        <v>0</v>
      </c>
      <c r="S471" s="24">
        <v>-11333</v>
      </c>
      <c r="T471" s="24">
        <v>1005129</v>
      </c>
      <c r="U471" s="24">
        <v>0</v>
      </c>
      <c r="V471" s="24">
        <v>0</v>
      </c>
      <c r="W471" s="24">
        <v>0</v>
      </c>
      <c r="X471" s="24">
        <v>1005129</v>
      </c>
      <c r="Y471" s="22" t="s">
        <v>2172</v>
      </c>
    </row>
    <row r="472" spans="1:25" s="22" customFormat="1" ht="14.3" x14ac:dyDescent="0.25">
      <c r="A472" s="25" t="s">
        <v>198</v>
      </c>
      <c r="B472" s="25" t="s">
        <v>2232</v>
      </c>
      <c r="C472" s="23">
        <v>63.674207386982076</v>
      </c>
      <c r="D472" s="23">
        <v>4</v>
      </c>
      <c r="E472" s="23">
        <v>4</v>
      </c>
      <c r="F472" s="23">
        <v>0</v>
      </c>
      <c r="G472" s="23">
        <v>4</v>
      </c>
      <c r="H472" s="23">
        <v>0</v>
      </c>
      <c r="I472" s="23">
        <v>8</v>
      </c>
      <c r="J472" s="23">
        <v>105</v>
      </c>
      <c r="K472" s="23">
        <v>105</v>
      </c>
      <c r="L472" s="23">
        <v>0</v>
      </c>
      <c r="M472" s="24">
        <v>2037</v>
      </c>
      <c r="N472" s="24">
        <v>428052.34695300006</v>
      </c>
      <c r="O472" s="25">
        <v>1.788871075484302</v>
      </c>
      <c r="P472" s="24">
        <v>0</v>
      </c>
      <c r="Q472" s="24">
        <v>50634</v>
      </c>
      <c r="R472" s="24">
        <v>0</v>
      </c>
      <c r="S472" s="24">
        <v>0</v>
      </c>
      <c r="T472" s="24">
        <v>50634</v>
      </c>
      <c r="U472" s="24">
        <v>0</v>
      </c>
      <c r="V472" s="24">
        <v>0</v>
      </c>
      <c r="W472" s="24">
        <v>23772</v>
      </c>
      <c r="X472" s="24">
        <v>74406</v>
      </c>
      <c r="Y472" s="22" t="s">
        <v>2173</v>
      </c>
    </row>
    <row r="473" spans="1:25" s="22" customFormat="1" ht="14.3" x14ac:dyDescent="0.25">
      <c r="A473" s="25" t="s">
        <v>198</v>
      </c>
      <c r="B473" s="25" t="s">
        <v>2231</v>
      </c>
      <c r="C473" s="23">
        <v>1266</v>
      </c>
      <c r="D473" s="23">
        <v>65.147406270135889</v>
      </c>
      <c r="E473" s="23">
        <v>100.74341175794208</v>
      </c>
      <c r="F473" s="23">
        <v>85.296088621724294</v>
      </c>
      <c r="G473" s="23">
        <v>26.864909802117893</v>
      </c>
      <c r="H473" s="23">
        <v>114.84748940405397</v>
      </c>
      <c r="I473" s="23">
        <v>251.18690664980227</v>
      </c>
      <c r="J473" s="23">
        <v>633</v>
      </c>
      <c r="K473" s="23">
        <v>442</v>
      </c>
      <c r="L473" s="23">
        <v>0</v>
      </c>
      <c r="M473" s="24">
        <v>1090</v>
      </c>
      <c r="N473" s="24">
        <v>479752.63482300006</v>
      </c>
      <c r="O473" s="25">
        <v>1.788871075484302</v>
      </c>
      <c r="P473" s="24">
        <v>0</v>
      </c>
      <c r="Q473" s="24">
        <v>343724</v>
      </c>
      <c r="R473" s="24">
        <v>-480</v>
      </c>
      <c r="S473" s="24">
        <v>-4753</v>
      </c>
      <c r="T473" s="24">
        <v>338491</v>
      </c>
      <c r="U473" s="24">
        <v>0</v>
      </c>
      <c r="V473" s="24">
        <v>0</v>
      </c>
      <c r="W473" s="24">
        <v>0</v>
      </c>
      <c r="X473" s="24">
        <v>338491</v>
      </c>
      <c r="Y473" s="22" t="s">
        <v>2172</v>
      </c>
    </row>
    <row r="474" spans="1:25" s="22" customFormat="1" ht="14.3" x14ac:dyDescent="0.25">
      <c r="A474" s="25" t="s">
        <v>198</v>
      </c>
      <c r="B474" s="25" t="s">
        <v>2230</v>
      </c>
      <c r="C474" s="23">
        <v>101.9962457241602</v>
      </c>
      <c r="D474" s="23">
        <v>14</v>
      </c>
      <c r="E474" s="23">
        <v>4</v>
      </c>
      <c r="F474" s="23">
        <v>4</v>
      </c>
      <c r="G474" s="23">
        <v>0</v>
      </c>
      <c r="H474" s="23">
        <v>8</v>
      </c>
      <c r="I474" s="23">
        <v>0</v>
      </c>
      <c r="J474" s="23">
        <v>690</v>
      </c>
      <c r="K474" s="23">
        <v>117</v>
      </c>
      <c r="L474" s="23">
        <v>391.14</v>
      </c>
      <c r="M474" s="24">
        <v>2037</v>
      </c>
      <c r="N474" s="24">
        <v>428052.34695300012</v>
      </c>
      <c r="O474" s="25">
        <v>1.788871075484302</v>
      </c>
      <c r="P474" s="24">
        <v>287104</v>
      </c>
      <c r="Q474" s="24">
        <v>18316</v>
      </c>
      <c r="R474" s="24">
        <v>0</v>
      </c>
      <c r="S474" s="24">
        <v>-3458</v>
      </c>
      <c r="T474" s="24">
        <v>301963</v>
      </c>
      <c r="U474" s="24">
        <v>0</v>
      </c>
      <c r="V474" s="24">
        <v>0</v>
      </c>
      <c r="W474" s="24">
        <v>0</v>
      </c>
      <c r="X474" s="24">
        <v>301963</v>
      </c>
      <c r="Y474" s="22" t="s">
        <v>2172</v>
      </c>
    </row>
    <row r="475" spans="1:25" s="22" customFormat="1" ht="14.3" x14ac:dyDescent="0.25">
      <c r="A475" s="25" t="s">
        <v>198</v>
      </c>
      <c r="B475" s="25" t="s">
        <v>476</v>
      </c>
      <c r="C475" s="23">
        <v>4348.2432128639757</v>
      </c>
      <c r="D475" s="23">
        <v>200</v>
      </c>
      <c r="E475" s="23">
        <v>175</v>
      </c>
      <c r="F475" s="23">
        <v>190</v>
      </c>
      <c r="G475" s="23">
        <v>95</v>
      </c>
      <c r="H475" s="23">
        <v>50</v>
      </c>
      <c r="I475" s="23">
        <v>334</v>
      </c>
      <c r="J475" s="23">
        <v>4309</v>
      </c>
      <c r="K475" s="23">
        <v>4447</v>
      </c>
      <c r="L475" s="23">
        <v>287.33</v>
      </c>
      <c r="M475" s="24">
        <v>714.00000045668821</v>
      </c>
      <c r="N475" s="24">
        <v>336988.038849</v>
      </c>
      <c r="O475" s="25">
        <v>1.788871075484302</v>
      </c>
      <c r="P475" s="24">
        <v>1804044</v>
      </c>
      <c r="Q475" s="24">
        <v>507606</v>
      </c>
      <c r="R475" s="24">
        <v>-5366</v>
      </c>
      <c r="S475" s="24">
        <v>-2775</v>
      </c>
      <c r="T475" s="24">
        <v>2303509</v>
      </c>
      <c r="U475" s="24">
        <v>-137580</v>
      </c>
      <c r="V475" s="24">
        <v>0</v>
      </c>
      <c r="W475" s="24">
        <v>0</v>
      </c>
      <c r="X475" s="24">
        <v>2165929</v>
      </c>
      <c r="Y475" s="22" t="s">
        <v>2173</v>
      </c>
    </row>
    <row r="476" spans="1:25" s="22" customFormat="1" ht="14.3" x14ac:dyDescent="0.25">
      <c r="A476" s="25" t="s">
        <v>198</v>
      </c>
      <c r="B476" s="25" t="s">
        <v>2229</v>
      </c>
      <c r="C476" s="23">
        <v>452</v>
      </c>
      <c r="D476" s="23">
        <v>40.170514047130489</v>
      </c>
      <c r="E476" s="23">
        <v>22.1063491015361</v>
      </c>
      <c r="F476" s="23">
        <v>29.332015079773857</v>
      </c>
      <c r="G476" s="23">
        <v>12.252216223968373</v>
      </c>
      <c r="H476" s="23">
        <v>41.207240035312438</v>
      </c>
      <c r="I476" s="23">
        <v>91.608878228440446</v>
      </c>
      <c r="J476" s="23">
        <v>226</v>
      </c>
      <c r="K476" s="23">
        <v>163</v>
      </c>
      <c r="L476" s="23">
        <v>0</v>
      </c>
      <c r="M476" s="24">
        <v>1016</v>
      </c>
      <c r="N476" s="24">
        <v>493965.14852300001</v>
      </c>
      <c r="O476" s="25">
        <v>1.788871075484302</v>
      </c>
      <c r="P476" s="24">
        <v>0</v>
      </c>
      <c r="Q476" s="24">
        <v>134405</v>
      </c>
      <c r="R476" s="24">
        <v>-497</v>
      </c>
      <c r="S476" s="24">
        <v>-1854</v>
      </c>
      <c r="T476" s="24">
        <v>132053</v>
      </c>
      <c r="U476" s="24">
        <v>0</v>
      </c>
      <c r="V476" s="24">
        <v>0</v>
      </c>
      <c r="W476" s="24">
        <v>0</v>
      </c>
      <c r="X476" s="24">
        <v>132053</v>
      </c>
      <c r="Y476" s="22" t="s">
        <v>2172</v>
      </c>
    </row>
    <row r="477" spans="1:25" s="22" customFormat="1" ht="14.3" x14ac:dyDescent="0.25">
      <c r="A477" s="25" t="s">
        <v>198</v>
      </c>
      <c r="B477" s="25" t="s">
        <v>2228</v>
      </c>
      <c r="C477" s="23">
        <v>289.07914069736489</v>
      </c>
      <c r="D477" s="23">
        <v>15</v>
      </c>
      <c r="E477" s="23">
        <v>20</v>
      </c>
      <c r="F477" s="23">
        <v>10</v>
      </c>
      <c r="G477" s="23">
        <v>4</v>
      </c>
      <c r="H477" s="23">
        <v>4</v>
      </c>
      <c r="I477" s="23">
        <v>6</v>
      </c>
      <c r="J477" s="23">
        <v>311</v>
      </c>
      <c r="K477" s="23">
        <v>313</v>
      </c>
      <c r="L477" s="23">
        <v>388.2</v>
      </c>
      <c r="M477" s="24">
        <v>1080</v>
      </c>
      <c r="N477" s="24">
        <v>418046.95744350005</v>
      </c>
      <c r="O477" s="25">
        <v>1.788871075484302</v>
      </c>
      <c r="P477" s="24">
        <v>398086</v>
      </c>
      <c r="Q477" s="24">
        <v>38754</v>
      </c>
      <c r="R477" s="24">
        <v>-527</v>
      </c>
      <c r="S477" s="24">
        <v>-6042</v>
      </c>
      <c r="T477" s="24">
        <v>430272</v>
      </c>
      <c r="U477" s="24">
        <v>0</v>
      </c>
      <c r="V477" s="24">
        <v>0</v>
      </c>
      <c r="W477" s="24">
        <v>0</v>
      </c>
      <c r="X477" s="24">
        <v>430272</v>
      </c>
      <c r="Y477" s="22" t="s">
        <v>2173</v>
      </c>
    </row>
    <row r="478" spans="1:25" s="22" customFormat="1" ht="14.3" x14ac:dyDescent="0.25">
      <c r="A478" s="25" t="s">
        <v>198</v>
      </c>
      <c r="B478" s="25" t="s">
        <v>2227</v>
      </c>
      <c r="C478" s="23">
        <v>2264</v>
      </c>
      <c r="D478" s="23">
        <v>116.50373443569323</v>
      </c>
      <c r="E478" s="23">
        <v>180.16041407581429</v>
      </c>
      <c r="F478" s="23">
        <v>152.5358172508561</v>
      </c>
      <c r="G478" s="23">
        <v>48.04277708688381</v>
      </c>
      <c r="H478" s="23">
        <v>205.38287204642828</v>
      </c>
      <c r="I478" s="23">
        <v>428.1999657623636</v>
      </c>
      <c r="J478" s="23">
        <v>1132</v>
      </c>
      <c r="K478" s="23">
        <v>1002</v>
      </c>
      <c r="L478" s="23">
        <v>380.36</v>
      </c>
      <c r="M478" s="24">
        <v>1090</v>
      </c>
      <c r="N478" s="24">
        <v>479752.63482300006</v>
      </c>
      <c r="O478" s="25">
        <v>1.788871075484302</v>
      </c>
      <c r="P478" s="24">
        <v>223634</v>
      </c>
      <c r="Q478" s="24">
        <v>609680</v>
      </c>
      <c r="R478" s="24">
        <v>0</v>
      </c>
      <c r="S478" s="24">
        <v>-8797</v>
      </c>
      <c r="T478" s="24">
        <v>824516</v>
      </c>
      <c r="U478" s="24">
        <v>0</v>
      </c>
      <c r="V478" s="24">
        <v>0</v>
      </c>
      <c r="W478" s="24">
        <v>0</v>
      </c>
      <c r="X478" s="24">
        <v>824516</v>
      </c>
      <c r="Y478" s="22" t="s">
        <v>2172</v>
      </c>
    </row>
    <row r="479" spans="1:25" s="22" customFormat="1" ht="14.3" x14ac:dyDescent="0.25">
      <c r="A479" s="25" t="s">
        <v>198</v>
      </c>
      <c r="B479" s="25" t="s">
        <v>467</v>
      </c>
      <c r="C479" s="23">
        <v>651.64585302427372</v>
      </c>
      <c r="D479" s="23">
        <v>40</v>
      </c>
      <c r="E479" s="23">
        <v>30</v>
      </c>
      <c r="F479" s="23">
        <v>10</v>
      </c>
      <c r="G479" s="23">
        <v>4</v>
      </c>
      <c r="H479" s="23">
        <v>30</v>
      </c>
      <c r="I479" s="23">
        <v>80</v>
      </c>
      <c r="J479" s="23">
        <v>1015</v>
      </c>
      <c r="K479" s="23">
        <v>2443</v>
      </c>
      <c r="L479" s="23">
        <v>394.86</v>
      </c>
      <c r="M479" s="24">
        <v>1289</v>
      </c>
      <c r="N479" s="24">
        <v>441167.30149799999</v>
      </c>
      <c r="O479" s="25">
        <v>1.788871075484302</v>
      </c>
      <c r="P479" s="24">
        <v>0</v>
      </c>
      <c r="Q479" s="24">
        <v>126884</v>
      </c>
      <c r="R479" s="24">
        <v>-354</v>
      </c>
      <c r="S479" s="24">
        <v>232277</v>
      </c>
      <c r="T479" s="24">
        <v>358806</v>
      </c>
      <c r="U479" s="24">
        <v>0</v>
      </c>
      <c r="V479" s="24">
        <v>0</v>
      </c>
      <c r="W479" s="24">
        <v>0</v>
      </c>
      <c r="X479" s="24">
        <v>358806</v>
      </c>
      <c r="Y479" s="22" t="s">
        <v>2173</v>
      </c>
    </row>
    <row r="480" spans="1:25" s="22" customFormat="1" ht="14.3" x14ac:dyDescent="0.25">
      <c r="A480" s="25" t="s">
        <v>198</v>
      </c>
      <c r="B480" s="25" t="s">
        <v>465</v>
      </c>
      <c r="C480" s="23">
        <v>562.15032364149613</v>
      </c>
      <c r="D480" s="23">
        <v>30</v>
      </c>
      <c r="E480" s="23">
        <v>35</v>
      </c>
      <c r="F480" s="23">
        <v>35</v>
      </c>
      <c r="G480" s="23">
        <v>10</v>
      </c>
      <c r="H480" s="23">
        <v>10</v>
      </c>
      <c r="I480" s="23">
        <v>80</v>
      </c>
      <c r="J480" s="23">
        <v>643</v>
      </c>
      <c r="K480" s="23">
        <v>448</v>
      </c>
      <c r="L480" s="23">
        <v>300</v>
      </c>
      <c r="M480" s="24">
        <v>1057</v>
      </c>
      <c r="N480" s="24">
        <v>358371.63916399999</v>
      </c>
      <c r="O480" s="25">
        <v>1.788871075484302</v>
      </c>
      <c r="P480" s="24">
        <v>164287</v>
      </c>
      <c r="Q480" s="24">
        <v>87913</v>
      </c>
      <c r="R480" s="24">
        <v>38980</v>
      </c>
      <c r="S480" s="24">
        <v>39329</v>
      </c>
      <c r="T480" s="24">
        <v>330509</v>
      </c>
      <c r="U480" s="24">
        <v>0</v>
      </c>
      <c r="V480" s="24">
        <v>0</v>
      </c>
      <c r="W480" s="24">
        <v>0</v>
      </c>
      <c r="X480" s="24">
        <v>330509</v>
      </c>
      <c r="Y480" s="22" t="s">
        <v>2173</v>
      </c>
    </row>
    <row r="481" spans="1:25" s="22" customFormat="1" ht="14.3" x14ac:dyDescent="0.25">
      <c r="A481" s="25" t="s">
        <v>198</v>
      </c>
      <c r="B481" s="25" t="s">
        <v>453</v>
      </c>
      <c r="C481" s="23">
        <v>183123.68445094491</v>
      </c>
      <c r="D481" s="23">
        <v>13295</v>
      </c>
      <c r="E481" s="23">
        <v>6839</v>
      </c>
      <c r="F481" s="23">
        <v>7404</v>
      </c>
      <c r="G481" s="23">
        <v>14809</v>
      </c>
      <c r="H481" s="23">
        <v>2649</v>
      </c>
      <c r="I481" s="23">
        <v>23760</v>
      </c>
      <c r="J481" s="23">
        <v>277840</v>
      </c>
      <c r="K481" s="23">
        <v>192067</v>
      </c>
      <c r="L481" s="23">
        <v>292.95999999999998</v>
      </c>
      <c r="M481" s="24">
        <v>824.5408366357392</v>
      </c>
      <c r="N481" s="24">
        <v>368333.36470700015</v>
      </c>
      <c r="O481" s="25">
        <v>1.788871075484302</v>
      </c>
      <c r="P481" s="24">
        <v>30312943</v>
      </c>
      <c r="Q481" s="24">
        <v>42379475</v>
      </c>
      <c r="R481" s="24">
        <v>0</v>
      </c>
      <c r="S481" s="24">
        <v>-668027</v>
      </c>
      <c r="T481" s="24">
        <v>72024391</v>
      </c>
      <c r="U481" s="24">
        <v>0</v>
      </c>
      <c r="V481" s="24">
        <v>0</v>
      </c>
      <c r="W481" s="24">
        <v>0</v>
      </c>
      <c r="X481" s="24">
        <v>72024391</v>
      </c>
      <c r="Y481" s="22" t="s">
        <v>2173</v>
      </c>
    </row>
    <row r="482" spans="1:25" s="22" customFormat="1" ht="14.3" x14ac:dyDescent="0.25">
      <c r="A482" s="25" t="s">
        <v>198</v>
      </c>
      <c r="B482" s="25" t="s">
        <v>2226</v>
      </c>
      <c r="C482" s="23">
        <v>4548</v>
      </c>
      <c r="D482" s="23">
        <v>163.315016656772</v>
      </c>
      <c r="E482" s="23">
        <v>158.43119438832787</v>
      </c>
      <c r="F482" s="23">
        <v>211.95788645047563</v>
      </c>
      <c r="G482" s="23">
        <v>130.10502523135185</v>
      </c>
      <c r="H482" s="23">
        <v>217.03706160965754</v>
      </c>
      <c r="I482" s="23">
        <v>533.70409749557552</v>
      </c>
      <c r="J482" s="23">
        <v>2274</v>
      </c>
      <c r="K482" s="23">
        <v>1377</v>
      </c>
      <c r="L482" s="23">
        <v>0</v>
      </c>
      <c r="M482" s="24">
        <v>1005.9939632220916</v>
      </c>
      <c r="N482" s="24">
        <v>473661.55752299994</v>
      </c>
      <c r="O482" s="25">
        <v>1.788871075484302</v>
      </c>
      <c r="P482" s="24">
        <v>0</v>
      </c>
      <c r="Q482" s="24">
        <v>1093133</v>
      </c>
      <c r="R482" s="24">
        <v>0</v>
      </c>
      <c r="S482" s="24">
        <v>-15138</v>
      </c>
      <c r="T482" s="24">
        <v>1077996</v>
      </c>
      <c r="U482" s="24">
        <v>0</v>
      </c>
      <c r="V482" s="24">
        <v>0</v>
      </c>
      <c r="W482" s="24">
        <v>0</v>
      </c>
      <c r="X482" s="24">
        <v>1077996</v>
      </c>
      <c r="Y482" s="22" t="s">
        <v>2173</v>
      </c>
    </row>
    <row r="483" spans="1:25" s="22" customFormat="1" ht="14.3" x14ac:dyDescent="0.25">
      <c r="A483" s="25" t="s">
        <v>198</v>
      </c>
      <c r="B483" s="25" t="s">
        <v>2225</v>
      </c>
      <c r="C483" s="23">
        <v>2178.3786987688095</v>
      </c>
      <c r="D483" s="23">
        <v>170</v>
      </c>
      <c r="E483" s="23">
        <v>86</v>
      </c>
      <c r="F483" s="23">
        <v>111</v>
      </c>
      <c r="G483" s="23">
        <v>51</v>
      </c>
      <c r="H483" s="23">
        <v>40</v>
      </c>
      <c r="I483" s="23">
        <v>341</v>
      </c>
      <c r="J483" s="23">
        <v>2791</v>
      </c>
      <c r="K483" s="23">
        <v>2721</v>
      </c>
      <c r="L483" s="23">
        <v>0</v>
      </c>
      <c r="M483" s="24">
        <v>714</v>
      </c>
      <c r="N483" s="24">
        <v>350630.34267799999</v>
      </c>
      <c r="O483" s="25">
        <v>1.788871075484302</v>
      </c>
      <c r="P483" s="24">
        <v>394589</v>
      </c>
      <c r="Q483" s="24">
        <v>355460</v>
      </c>
      <c r="R483" s="24">
        <v>-8000</v>
      </c>
      <c r="S483" s="24">
        <v>-4868</v>
      </c>
      <c r="T483" s="24">
        <v>737182</v>
      </c>
      <c r="U483" s="24">
        <v>0</v>
      </c>
      <c r="V483" s="24">
        <v>0</v>
      </c>
      <c r="W483" s="24">
        <v>0</v>
      </c>
      <c r="X483" s="24">
        <v>737182</v>
      </c>
      <c r="Y483" s="22" t="s">
        <v>2173</v>
      </c>
    </row>
    <row r="484" spans="1:25" s="22" customFormat="1" ht="14.3" x14ac:dyDescent="0.25">
      <c r="A484" s="25" t="s">
        <v>198</v>
      </c>
      <c r="B484" s="25" t="s">
        <v>2224</v>
      </c>
      <c r="C484" s="23">
        <v>791.31153276106716</v>
      </c>
      <c r="D484" s="23">
        <v>40</v>
      </c>
      <c r="E484" s="23">
        <v>8</v>
      </c>
      <c r="F484" s="23">
        <v>8</v>
      </c>
      <c r="G484" s="23">
        <v>20</v>
      </c>
      <c r="H484" s="23">
        <v>14</v>
      </c>
      <c r="I484" s="23">
        <v>47</v>
      </c>
      <c r="J484" s="23">
        <v>906</v>
      </c>
      <c r="K484" s="23">
        <v>1049</v>
      </c>
      <c r="L484" s="23">
        <v>394.86</v>
      </c>
      <c r="M484" s="24">
        <v>2037</v>
      </c>
      <c r="N484" s="24">
        <v>428052.34695300006</v>
      </c>
      <c r="O484" s="25">
        <v>1.788871075484302</v>
      </c>
      <c r="P484" s="24">
        <v>415878</v>
      </c>
      <c r="Q484" s="24">
        <v>88555</v>
      </c>
      <c r="R484" s="24">
        <v>0</v>
      </c>
      <c r="S484" s="24">
        <v>-2088</v>
      </c>
      <c r="T484" s="24">
        <v>502345</v>
      </c>
      <c r="U484" s="24">
        <v>0</v>
      </c>
      <c r="V484" s="24">
        <v>0</v>
      </c>
      <c r="W484" s="24">
        <v>0</v>
      </c>
      <c r="X484" s="24">
        <v>502345</v>
      </c>
      <c r="Y484" s="22" t="s">
        <v>2172</v>
      </c>
    </row>
    <row r="485" spans="1:25" s="22" customFormat="1" ht="14.3" x14ac:dyDescent="0.25">
      <c r="A485" s="25" t="s">
        <v>198</v>
      </c>
      <c r="B485" s="25" t="s">
        <v>439</v>
      </c>
      <c r="C485" s="23">
        <v>8633.6177678584536</v>
      </c>
      <c r="D485" s="23">
        <v>525</v>
      </c>
      <c r="E485" s="23">
        <v>325</v>
      </c>
      <c r="F485" s="23">
        <v>505</v>
      </c>
      <c r="G485" s="23">
        <v>299</v>
      </c>
      <c r="H485" s="23">
        <v>329</v>
      </c>
      <c r="I485" s="23">
        <v>991</v>
      </c>
      <c r="J485" s="23">
        <v>18440</v>
      </c>
      <c r="K485" s="23">
        <v>14787</v>
      </c>
      <c r="L485" s="23">
        <v>355.72</v>
      </c>
      <c r="M485" s="24">
        <v>1036.8851674641148</v>
      </c>
      <c r="N485" s="24">
        <v>354500.99092100002</v>
      </c>
      <c r="O485" s="25">
        <v>1.788871075484302</v>
      </c>
      <c r="P485" s="24">
        <v>3308535</v>
      </c>
      <c r="Q485" s="24">
        <v>1633066</v>
      </c>
      <c r="R485" s="24">
        <v>-666</v>
      </c>
      <c r="S485" s="24">
        <v>-24167</v>
      </c>
      <c r="T485" s="24">
        <v>4916769</v>
      </c>
      <c r="U485" s="24">
        <v>-163091</v>
      </c>
      <c r="V485" s="24">
        <v>0</v>
      </c>
      <c r="W485" s="24">
        <v>0</v>
      </c>
      <c r="X485" s="24">
        <v>4753678</v>
      </c>
      <c r="Y485" s="22" t="s">
        <v>2173</v>
      </c>
    </row>
    <row r="486" spans="1:25" s="22" customFormat="1" ht="14.3" x14ac:dyDescent="0.25">
      <c r="A486" s="25" t="s">
        <v>198</v>
      </c>
      <c r="B486" s="25" t="s">
        <v>2223</v>
      </c>
      <c r="C486" s="23">
        <v>576</v>
      </c>
      <c r="D486" s="23">
        <v>54.411916900096784</v>
      </c>
      <c r="E486" s="23">
        <v>59.513034109480863</v>
      </c>
      <c r="F486" s="23">
        <v>40.808937675072592</v>
      </c>
      <c r="G486" s="23">
        <v>34.007448062560492</v>
      </c>
      <c r="H486" s="23">
        <v>34.007448062560492</v>
      </c>
      <c r="I486" s="23">
        <v>154.73388868465025</v>
      </c>
      <c r="J486" s="23">
        <v>288</v>
      </c>
      <c r="K486" s="23">
        <v>206</v>
      </c>
      <c r="L486" s="23">
        <v>0</v>
      </c>
      <c r="M486" s="24">
        <v>908</v>
      </c>
      <c r="N486" s="24">
        <v>487874.07122300006</v>
      </c>
      <c r="O486" s="25">
        <v>1.788871075484302</v>
      </c>
      <c r="P486" s="24">
        <v>0</v>
      </c>
      <c r="Q486" s="24">
        <v>251164</v>
      </c>
      <c r="R486" s="24">
        <v>-2319</v>
      </c>
      <c r="S486" s="24">
        <v>-3446</v>
      </c>
      <c r="T486" s="24">
        <v>245399</v>
      </c>
      <c r="U486" s="24">
        <v>0</v>
      </c>
      <c r="V486" s="24">
        <v>0</v>
      </c>
      <c r="W486" s="24">
        <v>0</v>
      </c>
      <c r="X486" s="24">
        <v>245399</v>
      </c>
      <c r="Y486" s="22" t="s">
        <v>2173</v>
      </c>
    </row>
    <row r="487" spans="1:25" s="22" customFormat="1" ht="14.3" x14ac:dyDescent="0.25">
      <c r="A487" s="25" t="s">
        <v>198</v>
      </c>
      <c r="B487" s="25" t="s">
        <v>2222</v>
      </c>
      <c r="C487" s="23">
        <v>163.09533821928741</v>
      </c>
      <c r="D487" s="23">
        <v>4</v>
      </c>
      <c r="E487" s="23">
        <v>4</v>
      </c>
      <c r="F487" s="23">
        <v>10</v>
      </c>
      <c r="G487" s="23">
        <v>4</v>
      </c>
      <c r="H487" s="23">
        <v>4</v>
      </c>
      <c r="I487" s="23">
        <v>18</v>
      </c>
      <c r="J487" s="23">
        <v>189</v>
      </c>
      <c r="K487" s="23">
        <v>132</v>
      </c>
      <c r="L487" s="23">
        <v>394.86</v>
      </c>
      <c r="M487" s="24">
        <v>2037</v>
      </c>
      <c r="N487" s="24">
        <v>428052.34695300006</v>
      </c>
      <c r="O487" s="25">
        <v>1.788871075484302</v>
      </c>
      <c r="P487" s="24">
        <v>0</v>
      </c>
      <c r="Q487" s="24">
        <v>50634</v>
      </c>
      <c r="R487" s="24">
        <v>0</v>
      </c>
      <c r="S487" s="24">
        <v>13424</v>
      </c>
      <c r="T487" s="24">
        <v>64058</v>
      </c>
      <c r="U487" s="24">
        <v>0</v>
      </c>
      <c r="V487" s="24">
        <v>0</v>
      </c>
      <c r="W487" s="24">
        <v>10517</v>
      </c>
      <c r="X487" s="24">
        <v>74575</v>
      </c>
      <c r="Y487" s="22" t="s">
        <v>2173</v>
      </c>
    </row>
    <row r="488" spans="1:25" s="22" customFormat="1" ht="14.3" x14ac:dyDescent="0.25">
      <c r="A488" s="25" t="s">
        <v>198</v>
      </c>
      <c r="B488" s="25" t="s">
        <v>2221</v>
      </c>
      <c r="C488" s="23">
        <v>282.42062298050138</v>
      </c>
      <c r="D488" s="23">
        <v>15</v>
      </c>
      <c r="E488" s="23">
        <v>15</v>
      </c>
      <c r="F488" s="23">
        <v>4</v>
      </c>
      <c r="G488" s="23">
        <v>4</v>
      </c>
      <c r="H488" s="23">
        <v>10</v>
      </c>
      <c r="I488" s="23">
        <v>34</v>
      </c>
      <c r="J488" s="23">
        <v>1342</v>
      </c>
      <c r="K488" s="23">
        <v>1032</v>
      </c>
      <c r="L488" s="23">
        <v>0</v>
      </c>
      <c r="M488" s="24">
        <v>1289</v>
      </c>
      <c r="N488" s="24">
        <v>445001.55499800004</v>
      </c>
      <c r="O488" s="25">
        <v>1.788871075484302</v>
      </c>
      <c r="P488" s="24">
        <v>0</v>
      </c>
      <c r="Q488" s="24">
        <v>54136</v>
      </c>
      <c r="R488" s="24">
        <v>22185</v>
      </c>
      <c r="S488" s="24">
        <v>-1057</v>
      </c>
      <c r="T488" s="24">
        <v>75264</v>
      </c>
      <c r="U488" s="24">
        <v>0</v>
      </c>
      <c r="V488" s="24">
        <v>0</v>
      </c>
      <c r="W488" s="24">
        <v>0</v>
      </c>
      <c r="X488" s="24">
        <v>75264</v>
      </c>
      <c r="Y488" s="22" t="s">
        <v>2173</v>
      </c>
    </row>
    <row r="489" spans="1:25" s="22" customFormat="1" ht="14.3" x14ac:dyDescent="0.25">
      <c r="A489" s="25" t="s">
        <v>198</v>
      </c>
      <c r="B489" s="25" t="s">
        <v>2220</v>
      </c>
      <c r="C489" s="23">
        <v>2632</v>
      </c>
      <c r="D489" s="23">
        <v>94.512999964956876</v>
      </c>
      <c r="E489" s="23">
        <v>91.686654272224914</v>
      </c>
      <c r="F489" s="23">
        <v>122.66340306456725</v>
      </c>
      <c r="G489" s="23">
        <v>75.293849254379523</v>
      </c>
      <c r="H489" s="23">
        <v>125.60280258500849</v>
      </c>
      <c r="I489" s="23">
        <v>284.86305730174905</v>
      </c>
      <c r="J489" s="23">
        <v>1316</v>
      </c>
      <c r="K489" s="23">
        <v>798</v>
      </c>
      <c r="L489" s="23">
        <v>377.74</v>
      </c>
      <c r="M489" s="24">
        <v>1006.0246038623421</v>
      </c>
      <c r="N489" s="24">
        <v>473661.55752299994</v>
      </c>
      <c r="O489" s="25">
        <v>1.788871075484302</v>
      </c>
      <c r="P489" s="24">
        <v>233850</v>
      </c>
      <c r="Q489" s="24">
        <v>626071</v>
      </c>
      <c r="R489" s="24">
        <v>0</v>
      </c>
      <c r="S489" s="24">
        <v>-10503</v>
      </c>
      <c r="T489" s="24">
        <v>849418</v>
      </c>
      <c r="U489" s="24">
        <v>0</v>
      </c>
      <c r="V489" s="24">
        <v>0</v>
      </c>
      <c r="W489" s="24">
        <v>0</v>
      </c>
      <c r="X489" s="24">
        <v>849418</v>
      </c>
      <c r="Y489" s="22" t="s">
        <v>2173</v>
      </c>
    </row>
    <row r="490" spans="1:25" s="22" customFormat="1" ht="14.3" x14ac:dyDescent="0.25">
      <c r="A490" s="25" t="s">
        <v>198</v>
      </c>
      <c r="B490" s="25" t="s">
        <v>425</v>
      </c>
      <c r="C490" s="23">
        <v>206.48062240943554</v>
      </c>
      <c r="D490" s="23">
        <v>40</v>
      </c>
      <c r="E490" s="23">
        <v>30</v>
      </c>
      <c r="F490" s="23">
        <v>10</v>
      </c>
      <c r="G490" s="23">
        <v>4</v>
      </c>
      <c r="H490" s="23">
        <v>20</v>
      </c>
      <c r="I490" s="23">
        <v>80</v>
      </c>
      <c r="J490" s="23">
        <v>311</v>
      </c>
      <c r="K490" s="23">
        <v>309</v>
      </c>
      <c r="L490" s="23">
        <v>0</v>
      </c>
      <c r="M490" s="24">
        <v>875</v>
      </c>
      <c r="N490" s="24">
        <v>350630.34267799999</v>
      </c>
      <c r="O490" s="25">
        <v>1.788871075484302</v>
      </c>
      <c r="P490" s="24">
        <v>0</v>
      </c>
      <c r="Q490" s="24">
        <v>79116</v>
      </c>
      <c r="R490" s="24">
        <v>0</v>
      </c>
      <c r="S490" s="24">
        <v>4831</v>
      </c>
      <c r="T490" s="24">
        <v>83947</v>
      </c>
      <c r="U490" s="24">
        <v>0</v>
      </c>
      <c r="V490" s="24">
        <v>0</v>
      </c>
      <c r="W490" s="24">
        <v>0</v>
      </c>
      <c r="X490" s="24">
        <v>83947</v>
      </c>
      <c r="Y490" s="22" t="s">
        <v>2173</v>
      </c>
    </row>
    <row r="491" spans="1:25" s="22" customFormat="1" ht="14.3" x14ac:dyDescent="0.25">
      <c r="A491" s="25" t="s">
        <v>198</v>
      </c>
      <c r="B491" s="25" t="s">
        <v>2219</v>
      </c>
      <c r="C491" s="23">
        <v>600</v>
      </c>
      <c r="D491" s="23">
        <v>53.32369121300507</v>
      </c>
      <c r="E491" s="23">
        <v>29.344711196729332</v>
      </c>
      <c r="F491" s="23">
        <v>38.936303203239632</v>
      </c>
      <c r="G491" s="23">
        <v>16.264003837126157</v>
      </c>
      <c r="H491" s="23">
        <v>54.699876153069603</v>
      </c>
      <c r="I491" s="23">
        <v>116.60470561297403</v>
      </c>
      <c r="J491" s="23">
        <v>300</v>
      </c>
      <c r="K491" s="23">
        <v>237</v>
      </c>
      <c r="L491" s="23">
        <v>380.36</v>
      </c>
      <c r="M491" s="24">
        <v>1173</v>
      </c>
      <c r="N491" s="24">
        <v>493965.14852300007</v>
      </c>
      <c r="O491" s="25">
        <v>1.788871075484302</v>
      </c>
      <c r="P491" s="24">
        <v>53903</v>
      </c>
      <c r="Q491" s="24">
        <v>177100</v>
      </c>
      <c r="R491" s="24">
        <v>0</v>
      </c>
      <c r="S491" s="24">
        <v>-3199</v>
      </c>
      <c r="T491" s="24">
        <v>227803</v>
      </c>
      <c r="U491" s="24">
        <v>0</v>
      </c>
      <c r="V491" s="24">
        <v>0</v>
      </c>
      <c r="W491" s="24">
        <v>0</v>
      </c>
      <c r="X491" s="24">
        <v>227803</v>
      </c>
      <c r="Y491" s="22" t="s">
        <v>2172</v>
      </c>
    </row>
    <row r="492" spans="1:25" s="22" customFormat="1" ht="14.3" x14ac:dyDescent="0.25">
      <c r="A492" s="25" t="s">
        <v>198</v>
      </c>
      <c r="B492" s="25" t="s">
        <v>413</v>
      </c>
      <c r="C492" s="23">
        <v>4831.5674957032452</v>
      </c>
      <c r="D492" s="23">
        <v>340.83635079042659</v>
      </c>
      <c r="E492" s="23">
        <v>226.39494833524685</v>
      </c>
      <c r="F492" s="23">
        <v>348.29992051576437</v>
      </c>
      <c r="G492" s="23">
        <v>79.611410403603287</v>
      </c>
      <c r="H492" s="23">
        <v>398.05705201801646</v>
      </c>
      <c r="I492" s="23">
        <v>915.53121964143781</v>
      </c>
      <c r="J492" s="23">
        <v>3109</v>
      </c>
      <c r="K492" s="23">
        <v>5634</v>
      </c>
      <c r="L492" s="23">
        <v>0</v>
      </c>
      <c r="M492" s="24">
        <v>956.13536257114629</v>
      </c>
      <c r="N492" s="24">
        <v>499486.01595200005</v>
      </c>
      <c r="O492" s="25">
        <v>1.788871075484302</v>
      </c>
      <c r="P492" s="24">
        <v>0</v>
      </c>
      <c r="Q492" s="24">
        <v>1263720</v>
      </c>
      <c r="R492" s="24">
        <v>0</v>
      </c>
      <c r="S492" s="24">
        <v>-17500</v>
      </c>
      <c r="T492" s="24">
        <v>1246220</v>
      </c>
      <c r="U492" s="24">
        <v>0</v>
      </c>
      <c r="V492" s="24">
        <v>0</v>
      </c>
      <c r="W492" s="24">
        <v>0</v>
      </c>
      <c r="X492" s="24">
        <v>1246220</v>
      </c>
      <c r="Y492" s="22" t="s">
        <v>2172</v>
      </c>
    </row>
    <row r="493" spans="1:25" s="22" customFormat="1" ht="14.3" x14ac:dyDescent="0.25">
      <c r="A493" s="25" t="s">
        <v>198</v>
      </c>
      <c r="B493" s="25" t="s">
        <v>411</v>
      </c>
      <c r="C493" s="23">
        <v>478.47595681016224</v>
      </c>
      <c r="D493" s="23">
        <v>20</v>
      </c>
      <c r="E493" s="23">
        <v>15</v>
      </c>
      <c r="F493" s="23">
        <v>40</v>
      </c>
      <c r="G493" s="23">
        <v>4</v>
      </c>
      <c r="H493" s="23">
        <v>15</v>
      </c>
      <c r="I493" s="23">
        <v>75</v>
      </c>
      <c r="J493" s="23">
        <v>482</v>
      </c>
      <c r="K493" s="23">
        <v>376</v>
      </c>
      <c r="L493" s="23">
        <v>0</v>
      </c>
      <c r="M493" s="24">
        <v>1057</v>
      </c>
      <c r="N493" s="24">
        <v>358371.63916399999</v>
      </c>
      <c r="O493" s="25">
        <v>1.788871075484302</v>
      </c>
      <c r="P493" s="24">
        <v>0</v>
      </c>
      <c r="Q493" s="24">
        <v>74418</v>
      </c>
      <c r="R493" s="24">
        <v>0</v>
      </c>
      <c r="S493" s="24">
        <v>55247</v>
      </c>
      <c r="T493" s="24">
        <v>129665</v>
      </c>
      <c r="U493" s="24">
        <v>0</v>
      </c>
      <c r="V493" s="24">
        <v>0</v>
      </c>
      <c r="W493" s="24">
        <v>0</v>
      </c>
      <c r="X493" s="24">
        <v>129665</v>
      </c>
      <c r="Y493" s="22" t="s">
        <v>2173</v>
      </c>
    </row>
    <row r="494" spans="1:25" s="22" customFormat="1" ht="14.3" x14ac:dyDescent="0.25">
      <c r="A494" s="25" t="s">
        <v>198</v>
      </c>
      <c r="B494" s="25" t="s">
        <v>2218</v>
      </c>
      <c r="C494" s="23">
        <v>12</v>
      </c>
      <c r="D494" s="23">
        <v>1.0664738242601017</v>
      </c>
      <c r="E494" s="23">
        <v>0.58689422393458668</v>
      </c>
      <c r="F494" s="23">
        <v>0.77872606406479261</v>
      </c>
      <c r="G494" s="23">
        <v>0.32528007674252324</v>
      </c>
      <c r="H494" s="23">
        <v>1.0939975230613919</v>
      </c>
      <c r="I494" s="23">
        <v>2.432094112259481</v>
      </c>
      <c r="J494" s="23">
        <v>6</v>
      </c>
      <c r="K494" s="23">
        <v>6</v>
      </c>
      <c r="L494" s="23">
        <v>0</v>
      </c>
      <c r="M494" s="24">
        <v>1173</v>
      </c>
      <c r="N494" s="24">
        <v>493965.14852300001</v>
      </c>
      <c r="O494" s="25">
        <v>1.788871075484302</v>
      </c>
      <c r="P494" s="24">
        <v>0</v>
      </c>
      <c r="Q494" s="24">
        <v>50634</v>
      </c>
      <c r="R494" s="24">
        <v>0</v>
      </c>
      <c r="S494" s="24">
        <v>0</v>
      </c>
      <c r="T494" s="24">
        <v>50634</v>
      </c>
      <c r="U494" s="24">
        <v>0</v>
      </c>
      <c r="V494" s="24">
        <v>0</v>
      </c>
      <c r="W494" s="24">
        <v>23772</v>
      </c>
      <c r="X494" s="24">
        <v>74406</v>
      </c>
      <c r="Y494" s="22" t="s">
        <v>2172</v>
      </c>
    </row>
    <row r="495" spans="1:25" s="22" customFormat="1" ht="14.3" x14ac:dyDescent="0.25">
      <c r="A495" s="25" t="s">
        <v>198</v>
      </c>
      <c r="B495" s="25" t="s">
        <v>2217</v>
      </c>
      <c r="C495" s="23">
        <v>4309.2255547229151</v>
      </c>
      <c r="D495" s="23">
        <v>262.08149248190091</v>
      </c>
      <c r="E495" s="23">
        <v>217.27622053090775</v>
      </c>
      <c r="F495" s="23">
        <v>298.96268795247818</v>
      </c>
      <c r="G495" s="23">
        <v>96.458511230740683</v>
      </c>
      <c r="H495" s="23">
        <v>233.22220159643587</v>
      </c>
      <c r="I495" s="23">
        <v>712.32040096528681</v>
      </c>
      <c r="J495" s="23">
        <v>2747</v>
      </c>
      <c r="K495" s="23">
        <v>1054</v>
      </c>
      <c r="L495" s="23">
        <v>378.65</v>
      </c>
      <c r="M495" s="24">
        <v>1049.8792179403831</v>
      </c>
      <c r="N495" s="24">
        <v>385941.35175750003</v>
      </c>
      <c r="O495" s="25">
        <v>1.788871075484302</v>
      </c>
      <c r="P495" s="24">
        <v>556506</v>
      </c>
      <c r="Q495" s="24">
        <v>988248</v>
      </c>
      <c r="R495" s="24">
        <v>0</v>
      </c>
      <c r="S495" s="24">
        <v>-7219</v>
      </c>
      <c r="T495" s="24">
        <v>1537536</v>
      </c>
      <c r="U495" s="24">
        <v>0</v>
      </c>
      <c r="V495" s="24">
        <v>0</v>
      </c>
      <c r="W495" s="24">
        <v>0</v>
      </c>
      <c r="X495" s="24">
        <v>1537536</v>
      </c>
      <c r="Y495" s="22" t="s">
        <v>2173</v>
      </c>
    </row>
    <row r="496" spans="1:25" s="22" customFormat="1" ht="14.3" x14ac:dyDescent="0.25">
      <c r="A496" s="25" t="s">
        <v>198</v>
      </c>
      <c r="B496" s="25" t="s">
        <v>2216</v>
      </c>
      <c r="C496" s="23">
        <v>98.347926862694848</v>
      </c>
      <c r="D496" s="23">
        <v>7.4836230558096979</v>
      </c>
      <c r="E496" s="23">
        <v>6.5035681610247025</v>
      </c>
      <c r="F496" s="23">
        <v>7.0728880756328145</v>
      </c>
      <c r="G496" s="23">
        <v>2.6063433973772492</v>
      </c>
      <c r="H496" s="23">
        <v>8.4597133272339136</v>
      </c>
      <c r="I496" s="23">
        <v>0</v>
      </c>
      <c r="J496" s="23">
        <v>346</v>
      </c>
      <c r="K496" s="23">
        <v>104</v>
      </c>
      <c r="L496" s="23">
        <v>387.48</v>
      </c>
      <c r="M496" s="24">
        <v>856</v>
      </c>
      <c r="N496" s="24">
        <v>495615.36770900019</v>
      </c>
      <c r="O496" s="25">
        <v>1.788871075484302</v>
      </c>
      <c r="P496" s="24">
        <v>258900</v>
      </c>
      <c r="Q496" s="24">
        <v>24573</v>
      </c>
      <c r="R496" s="24">
        <v>-464</v>
      </c>
      <c r="S496" s="24">
        <v>-3919</v>
      </c>
      <c r="T496" s="24">
        <v>279090</v>
      </c>
      <c r="U496" s="24">
        <v>0</v>
      </c>
      <c r="V496" s="24">
        <v>0</v>
      </c>
      <c r="W496" s="24">
        <v>0</v>
      </c>
      <c r="X496" s="24">
        <v>279090</v>
      </c>
      <c r="Y496" s="22" t="s">
        <v>2172</v>
      </c>
    </row>
    <row r="497" spans="1:25" s="22" customFormat="1" ht="14.3" x14ac:dyDescent="0.25">
      <c r="A497" s="25" t="s">
        <v>198</v>
      </c>
      <c r="B497" s="25" t="s">
        <v>398</v>
      </c>
      <c r="C497" s="23">
        <v>5714.8074436241786</v>
      </c>
      <c r="D497" s="23">
        <v>167</v>
      </c>
      <c r="E497" s="23">
        <v>151</v>
      </c>
      <c r="F497" s="23">
        <v>176</v>
      </c>
      <c r="G497" s="23">
        <v>135</v>
      </c>
      <c r="H497" s="23">
        <v>96</v>
      </c>
      <c r="I497" s="23">
        <v>369</v>
      </c>
      <c r="J497" s="23">
        <v>3388</v>
      </c>
      <c r="K497" s="23">
        <v>2668</v>
      </c>
      <c r="L497" s="23">
        <v>389.39</v>
      </c>
      <c r="M497" s="24">
        <v>879.4917388197199</v>
      </c>
      <c r="N497" s="24">
        <v>428174.32003500016</v>
      </c>
      <c r="O497" s="25">
        <v>1.788871075484302</v>
      </c>
      <c r="P497" s="24">
        <v>1170341</v>
      </c>
      <c r="Q497" s="24">
        <v>629290</v>
      </c>
      <c r="R497" s="24">
        <v>-11779</v>
      </c>
      <c r="S497" s="24">
        <v>-11067</v>
      </c>
      <c r="T497" s="24">
        <v>1776785</v>
      </c>
      <c r="U497" s="24">
        <v>0</v>
      </c>
      <c r="V497" s="24">
        <v>0</v>
      </c>
      <c r="W497" s="24">
        <v>0</v>
      </c>
      <c r="X497" s="24">
        <v>1776785</v>
      </c>
      <c r="Y497" s="22" t="s">
        <v>2172</v>
      </c>
    </row>
    <row r="498" spans="1:25" s="22" customFormat="1" ht="14.3" x14ac:dyDescent="0.25">
      <c r="A498" s="25" t="s">
        <v>198</v>
      </c>
      <c r="B498" s="25" t="s">
        <v>2215</v>
      </c>
      <c r="C498" s="23">
        <v>14.671201193792278</v>
      </c>
      <c r="D498" s="23">
        <v>0</v>
      </c>
      <c r="E498" s="23">
        <v>0</v>
      </c>
      <c r="F498" s="23">
        <v>0</v>
      </c>
      <c r="G498" s="23">
        <v>0</v>
      </c>
      <c r="H498" s="23">
        <v>0</v>
      </c>
      <c r="I498" s="23">
        <v>0</v>
      </c>
      <c r="J498" s="23">
        <v>11</v>
      </c>
      <c r="K498" s="23">
        <v>7</v>
      </c>
      <c r="L498" s="23">
        <v>0</v>
      </c>
      <c r="M498" s="24">
        <v>1289</v>
      </c>
      <c r="N498" s="24">
        <v>445001.55499799998</v>
      </c>
      <c r="O498" s="25">
        <v>1.788871075484302</v>
      </c>
      <c r="P498" s="24">
        <v>0</v>
      </c>
      <c r="Q498" s="24">
        <v>50634</v>
      </c>
      <c r="R498" s="24">
        <v>0</v>
      </c>
      <c r="S498" s="24">
        <v>0</v>
      </c>
      <c r="T498" s="24">
        <v>50634</v>
      </c>
      <c r="U498" s="24">
        <v>0</v>
      </c>
      <c r="V498" s="24">
        <v>0</v>
      </c>
      <c r="W498" s="24">
        <v>23772</v>
      </c>
      <c r="X498" s="24">
        <v>74406</v>
      </c>
      <c r="Y498" s="22" t="s">
        <v>2173</v>
      </c>
    </row>
    <row r="499" spans="1:25" s="22" customFormat="1" ht="14.3" x14ac:dyDescent="0.25">
      <c r="A499" s="25" t="s">
        <v>198</v>
      </c>
      <c r="B499" s="25" t="s">
        <v>393</v>
      </c>
      <c r="C499" s="23">
        <v>466</v>
      </c>
      <c r="D499" s="23">
        <v>32.9681823781021</v>
      </c>
      <c r="E499" s="23">
        <v>20.12343599702336</v>
      </c>
      <c r="F499" s="23">
        <v>34.252657016209973</v>
      </c>
      <c r="G499" s="23">
        <v>10.703955317565619</v>
      </c>
      <c r="H499" s="23">
        <v>37.249764505128347</v>
      </c>
      <c r="I499" s="23">
        <v>87.34427539133543</v>
      </c>
      <c r="J499" s="23">
        <v>233</v>
      </c>
      <c r="K499" s="23">
        <v>5689</v>
      </c>
      <c r="L499" s="23">
        <v>0</v>
      </c>
      <c r="M499" s="24">
        <v>966</v>
      </c>
      <c r="N499" s="24">
        <v>499486.01595199999</v>
      </c>
      <c r="O499" s="25">
        <v>1.788871075484302</v>
      </c>
      <c r="P499" s="24">
        <v>0</v>
      </c>
      <c r="Q499" s="24">
        <v>165284</v>
      </c>
      <c r="R499" s="24">
        <v>-936</v>
      </c>
      <c r="S499" s="24">
        <v>-2276</v>
      </c>
      <c r="T499" s="24">
        <v>162073</v>
      </c>
      <c r="U499" s="24">
        <v>0</v>
      </c>
      <c r="V499" s="24">
        <v>0</v>
      </c>
      <c r="W499" s="24">
        <v>0</v>
      </c>
      <c r="X499" s="24">
        <v>162073</v>
      </c>
      <c r="Y499" s="22" t="s">
        <v>2173</v>
      </c>
    </row>
    <row r="500" spans="1:25" s="22" customFormat="1" ht="14.3" x14ac:dyDescent="0.25">
      <c r="A500" s="25" t="s">
        <v>198</v>
      </c>
      <c r="B500" s="25" t="s">
        <v>390</v>
      </c>
      <c r="C500" s="23">
        <v>482</v>
      </c>
      <c r="D500" s="23">
        <v>42.836698607780754</v>
      </c>
      <c r="E500" s="23">
        <v>23.573584661372568</v>
      </c>
      <c r="F500" s="23">
        <v>31.278830239935839</v>
      </c>
      <c r="G500" s="23">
        <v>13.065416415824684</v>
      </c>
      <c r="H500" s="23">
        <v>43.942233842965919</v>
      </c>
      <c r="I500" s="23">
        <v>88.689113509089168</v>
      </c>
      <c r="J500" s="23">
        <v>241</v>
      </c>
      <c r="K500" s="23">
        <v>162</v>
      </c>
      <c r="L500" s="23">
        <v>380.36</v>
      </c>
      <c r="M500" s="24">
        <v>1727.9387666864832</v>
      </c>
      <c r="N500" s="24">
        <v>493965.14852300013</v>
      </c>
      <c r="O500" s="25">
        <v>1.788871075484302</v>
      </c>
      <c r="P500" s="24">
        <v>110511</v>
      </c>
      <c r="Q500" s="24">
        <v>141298</v>
      </c>
      <c r="R500" s="24">
        <v>-274</v>
      </c>
      <c r="S500" s="24">
        <v>-2303</v>
      </c>
      <c r="T500" s="24">
        <v>249233</v>
      </c>
      <c r="U500" s="24">
        <v>0</v>
      </c>
      <c r="V500" s="24">
        <v>0</v>
      </c>
      <c r="W500" s="24">
        <v>0</v>
      </c>
      <c r="X500" s="24">
        <v>249233</v>
      </c>
      <c r="Y500" s="22" t="s">
        <v>2172</v>
      </c>
    </row>
    <row r="501" spans="1:25" s="22" customFormat="1" ht="14.3" x14ac:dyDescent="0.25">
      <c r="A501" s="25" t="s">
        <v>198</v>
      </c>
      <c r="B501" s="25" t="s">
        <v>2214</v>
      </c>
      <c r="C501" s="23">
        <v>2366</v>
      </c>
      <c r="D501" s="23">
        <v>143.89704213383862</v>
      </c>
      <c r="E501" s="23">
        <v>119.29650264249929</v>
      </c>
      <c r="F501" s="23">
        <v>164.14683119112013</v>
      </c>
      <c r="G501" s="23">
        <v>52.960986765197795</v>
      </c>
      <c r="H501" s="23">
        <v>128.05171647893664</v>
      </c>
      <c r="I501" s="23">
        <v>331.34037596745804</v>
      </c>
      <c r="J501" s="23">
        <v>1183</v>
      </c>
      <c r="K501" s="23">
        <v>985</v>
      </c>
      <c r="L501" s="23">
        <v>260.2</v>
      </c>
      <c r="M501" s="24">
        <v>1049.7040573299876</v>
      </c>
      <c r="N501" s="24">
        <v>385941.35175750009</v>
      </c>
      <c r="O501" s="25">
        <v>1.788871075484302</v>
      </c>
      <c r="P501" s="24">
        <v>726135</v>
      </c>
      <c r="Q501" s="24">
        <v>529068</v>
      </c>
      <c r="R501" s="24">
        <v>0</v>
      </c>
      <c r="S501" s="24">
        <v>-11223</v>
      </c>
      <c r="T501" s="24">
        <v>1243980</v>
      </c>
      <c r="U501" s="24">
        <v>0</v>
      </c>
      <c r="V501" s="24">
        <v>0</v>
      </c>
      <c r="W501" s="24">
        <v>0</v>
      </c>
      <c r="X501" s="24">
        <v>1243980</v>
      </c>
      <c r="Y501" s="22" t="s">
        <v>2173</v>
      </c>
    </row>
    <row r="502" spans="1:25" s="22" customFormat="1" ht="14.3" x14ac:dyDescent="0.25">
      <c r="A502" s="25" t="s">
        <v>198</v>
      </c>
      <c r="B502" s="25" t="s">
        <v>386</v>
      </c>
      <c r="C502" s="23">
        <v>28.777570056956876</v>
      </c>
      <c r="D502" s="23">
        <v>0</v>
      </c>
      <c r="E502" s="23">
        <v>4</v>
      </c>
      <c r="F502" s="23">
        <v>4</v>
      </c>
      <c r="G502" s="23">
        <v>0</v>
      </c>
      <c r="H502" s="23">
        <v>0</v>
      </c>
      <c r="I502" s="23">
        <v>8</v>
      </c>
      <c r="J502" s="23">
        <v>139</v>
      </c>
      <c r="K502" s="23">
        <v>89</v>
      </c>
      <c r="L502" s="23">
        <v>0</v>
      </c>
      <c r="M502" s="24">
        <v>978</v>
      </c>
      <c r="N502" s="24">
        <v>487874.07122300001</v>
      </c>
      <c r="O502" s="25">
        <v>1.788871075484302</v>
      </c>
      <c r="P502" s="24">
        <v>0</v>
      </c>
      <c r="Q502" s="24">
        <v>50634</v>
      </c>
      <c r="R502" s="24">
        <v>0</v>
      </c>
      <c r="S502" s="24">
        <v>0</v>
      </c>
      <c r="T502" s="24">
        <v>50634</v>
      </c>
      <c r="U502" s="24">
        <v>0</v>
      </c>
      <c r="V502" s="24">
        <v>0</v>
      </c>
      <c r="W502" s="24">
        <v>23772</v>
      </c>
      <c r="X502" s="24">
        <v>74406</v>
      </c>
      <c r="Y502" s="22" t="s">
        <v>2173</v>
      </c>
    </row>
    <row r="503" spans="1:25" s="22" customFormat="1" ht="14.3" x14ac:dyDescent="0.25">
      <c r="A503" s="25" t="s">
        <v>198</v>
      </c>
      <c r="B503" s="25" t="s">
        <v>2213</v>
      </c>
      <c r="C503" s="23">
        <v>498.2227455191931</v>
      </c>
      <c r="D503" s="23">
        <v>35</v>
      </c>
      <c r="E503" s="23">
        <v>10</v>
      </c>
      <c r="F503" s="23">
        <v>15</v>
      </c>
      <c r="G503" s="23">
        <v>15</v>
      </c>
      <c r="H503" s="23">
        <v>20</v>
      </c>
      <c r="I503" s="23">
        <v>47</v>
      </c>
      <c r="J503" s="23">
        <v>575</v>
      </c>
      <c r="K503" s="23">
        <v>574</v>
      </c>
      <c r="L503" s="23">
        <v>394.86</v>
      </c>
      <c r="M503" s="24">
        <v>2037</v>
      </c>
      <c r="N503" s="24">
        <v>428052.34695300006</v>
      </c>
      <c r="O503" s="25">
        <v>1.788871075484302</v>
      </c>
      <c r="P503" s="24">
        <v>162525</v>
      </c>
      <c r="Q503" s="24">
        <v>104499</v>
      </c>
      <c r="R503" s="24">
        <v>0</v>
      </c>
      <c r="S503" s="24">
        <v>82450</v>
      </c>
      <c r="T503" s="24">
        <v>349474</v>
      </c>
      <c r="U503" s="24">
        <v>0</v>
      </c>
      <c r="V503" s="24">
        <v>0</v>
      </c>
      <c r="W503" s="24">
        <v>0</v>
      </c>
      <c r="X503" s="24">
        <v>349474</v>
      </c>
      <c r="Y503" s="22" t="s">
        <v>2173</v>
      </c>
    </row>
    <row r="504" spans="1:25" s="22" customFormat="1" ht="14.3" x14ac:dyDescent="0.25">
      <c r="A504" s="25" t="s">
        <v>198</v>
      </c>
      <c r="B504" s="25" t="s">
        <v>382</v>
      </c>
      <c r="C504" s="23">
        <v>866</v>
      </c>
      <c r="D504" s="23">
        <v>76.963860984104016</v>
      </c>
      <c r="E504" s="23">
        <v>42.354199827279345</v>
      </c>
      <c r="F504" s="23">
        <v>56.198064290009206</v>
      </c>
      <c r="G504" s="23">
        <v>23.474378871585426</v>
      </c>
      <c r="H504" s="23">
        <v>78.950154580930473</v>
      </c>
      <c r="I504" s="23">
        <v>164.51612510139256</v>
      </c>
      <c r="J504" s="23">
        <v>433</v>
      </c>
      <c r="K504" s="23">
        <v>433</v>
      </c>
      <c r="L504" s="23">
        <v>380.36</v>
      </c>
      <c r="M504" s="24">
        <v>1016</v>
      </c>
      <c r="N504" s="24">
        <v>493965.14852300001</v>
      </c>
      <c r="O504" s="25">
        <v>1.788871075484302</v>
      </c>
      <c r="P504" s="24">
        <v>118586</v>
      </c>
      <c r="Q504" s="24">
        <v>254494</v>
      </c>
      <c r="R504" s="24">
        <v>-783</v>
      </c>
      <c r="S504" s="24">
        <v>-3282</v>
      </c>
      <c r="T504" s="24">
        <v>369015</v>
      </c>
      <c r="U504" s="24">
        <v>0</v>
      </c>
      <c r="V504" s="24">
        <v>0</v>
      </c>
      <c r="W504" s="24">
        <v>0</v>
      </c>
      <c r="X504" s="24">
        <v>369015</v>
      </c>
      <c r="Y504" s="22" t="s">
        <v>2172</v>
      </c>
    </row>
    <row r="505" spans="1:25" s="22" customFormat="1" ht="14.3" x14ac:dyDescent="0.25">
      <c r="A505" s="25" t="s">
        <v>198</v>
      </c>
      <c r="B505" s="25" t="s">
        <v>2212</v>
      </c>
      <c r="C505" s="23">
        <v>9934</v>
      </c>
      <c r="D505" s="23">
        <v>882.86258084998747</v>
      </c>
      <c r="E505" s="23">
        <v>485.85060171384873</v>
      </c>
      <c r="F505" s="23">
        <v>644.6553933683042</v>
      </c>
      <c r="G505" s="23">
        <v>269.27769019668546</v>
      </c>
      <c r="H505" s="23">
        <v>905.64761617432237</v>
      </c>
      <c r="I505" s="23">
        <v>1965.3685759321404</v>
      </c>
      <c r="J505" s="23">
        <v>4967</v>
      </c>
      <c r="K505" s="23">
        <v>2777</v>
      </c>
      <c r="L505" s="23">
        <v>222.24</v>
      </c>
      <c r="M505" s="24">
        <v>1722.2688558520013</v>
      </c>
      <c r="N505" s="24">
        <v>493965.14852300013</v>
      </c>
      <c r="O505" s="25">
        <v>1.788871075484302</v>
      </c>
      <c r="P505" s="24">
        <v>588179</v>
      </c>
      <c r="Q505" s="24">
        <v>2929819</v>
      </c>
      <c r="R505" s="24">
        <v>-6835</v>
      </c>
      <c r="S505" s="24">
        <v>-43850</v>
      </c>
      <c r="T505" s="24">
        <v>3467314</v>
      </c>
      <c r="U505" s="24">
        <v>-105477</v>
      </c>
      <c r="V505" s="24">
        <v>0</v>
      </c>
      <c r="W505" s="24">
        <v>0</v>
      </c>
      <c r="X505" s="24">
        <v>3361837</v>
      </c>
      <c r="Y505" s="22" t="s">
        <v>2172</v>
      </c>
    </row>
    <row r="506" spans="1:25" s="22" customFormat="1" ht="14.3" x14ac:dyDescent="0.25">
      <c r="A506" s="25" t="s">
        <v>198</v>
      </c>
      <c r="B506" s="25" t="s">
        <v>2211</v>
      </c>
      <c r="C506" s="23">
        <v>5857.9554498289272</v>
      </c>
      <c r="D506" s="23">
        <v>275</v>
      </c>
      <c r="E506" s="23">
        <v>285</v>
      </c>
      <c r="F506" s="23">
        <v>220</v>
      </c>
      <c r="G506" s="23">
        <v>105</v>
      </c>
      <c r="H506" s="23">
        <v>115</v>
      </c>
      <c r="I506" s="23">
        <v>608</v>
      </c>
      <c r="J506" s="23">
        <v>10543</v>
      </c>
      <c r="K506" s="23">
        <v>7313</v>
      </c>
      <c r="L506" s="23">
        <v>332.57</v>
      </c>
      <c r="M506" s="24">
        <v>1173</v>
      </c>
      <c r="N506" s="24">
        <v>356626.38499950006</v>
      </c>
      <c r="O506" s="25">
        <v>1.788871075484302</v>
      </c>
      <c r="P506" s="24">
        <v>1501666</v>
      </c>
      <c r="Q506" s="24">
        <v>794906</v>
      </c>
      <c r="R506" s="24">
        <v>0</v>
      </c>
      <c r="S506" s="24">
        <v>-12464</v>
      </c>
      <c r="T506" s="24">
        <v>2284108</v>
      </c>
      <c r="U506" s="24">
        <v>0</v>
      </c>
      <c r="V506" s="24">
        <v>0</v>
      </c>
      <c r="W506" s="24">
        <v>0</v>
      </c>
      <c r="X506" s="24">
        <v>2284108</v>
      </c>
      <c r="Y506" s="22" t="s">
        <v>2173</v>
      </c>
    </row>
    <row r="507" spans="1:25" s="22" customFormat="1" ht="14.3" x14ac:dyDescent="0.25">
      <c r="A507" s="25" t="s">
        <v>198</v>
      </c>
      <c r="B507" s="25" t="s">
        <v>2210</v>
      </c>
      <c r="C507" s="23">
        <v>13127.497121432978</v>
      </c>
      <c r="D507" s="23">
        <v>714</v>
      </c>
      <c r="E507" s="23">
        <v>522</v>
      </c>
      <c r="F507" s="23">
        <v>445</v>
      </c>
      <c r="G507" s="23">
        <v>818</v>
      </c>
      <c r="H507" s="23">
        <v>219</v>
      </c>
      <c r="I507" s="23">
        <v>1266</v>
      </c>
      <c r="J507" s="23">
        <v>14654</v>
      </c>
      <c r="K507" s="23">
        <v>10709</v>
      </c>
      <c r="L507" s="23">
        <v>368.45</v>
      </c>
      <c r="M507" s="24">
        <v>885.49630065041276</v>
      </c>
      <c r="N507" s="24">
        <v>350535.30769949994</v>
      </c>
      <c r="O507" s="25">
        <v>1.788871075484302</v>
      </c>
      <c r="P507" s="24">
        <v>3829086</v>
      </c>
      <c r="Q507" s="24">
        <v>2417270</v>
      </c>
      <c r="R507" s="24">
        <v>-1814</v>
      </c>
      <c r="S507" s="24">
        <v>-35040</v>
      </c>
      <c r="T507" s="24">
        <v>6209502</v>
      </c>
      <c r="U507" s="24">
        <v>0</v>
      </c>
      <c r="V507" s="24">
        <v>0</v>
      </c>
      <c r="W507" s="24">
        <v>0</v>
      </c>
      <c r="X507" s="24">
        <v>6209502</v>
      </c>
      <c r="Y507" s="22" t="s">
        <v>2173</v>
      </c>
    </row>
    <row r="508" spans="1:25" s="22" customFormat="1" ht="14.3" x14ac:dyDescent="0.25">
      <c r="A508" s="25" t="s">
        <v>198</v>
      </c>
      <c r="B508" s="25" t="s">
        <v>366</v>
      </c>
      <c r="C508" s="23">
        <v>3379.4551492932464</v>
      </c>
      <c r="D508" s="23">
        <v>130</v>
      </c>
      <c r="E508" s="23">
        <v>45</v>
      </c>
      <c r="F508" s="23">
        <v>100</v>
      </c>
      <c r="G508" s="23">
        <v>165</v>
      </c>
      <c r="H508" s="23">
        <v>35</v>
      </c>
      <c r="I508" s="23">
        <v>275</v>
      </c>
      <c r="J508" s="23">
        <v>3377</v>
      </c>
      <c r="K508" s="23">
        <v>3377</v>
      </c>
      <c r="L508" s="23">
        <v>0</v>
      </c>
      <c r="M508" s="24">
        <v>877</v>
      </c>
      <c r="N508" s="24">
        <v>350630.34267799999</v>
      </c>
      <c r="O508" s="25">
        <v>1.788871075484302</v>
      </c>
      <c r="P508" s="24">
        <v>16103</v>
      </c>
      <c r="Q508" s="24">
        <v>475649</v>
      </c>
      <c r="R508" s="24">
        <v>-2925</v>
      </c>
      <c r="S508" s="24">
        <v>-6303</v>
      </c>
      <c r="T508" s="24">
        <v>482525</v>
      </c>
      <c r="U508" s="24">
        <v>0</v>
      </c>
      <c r="V508" s="24">
        <v>0</v>
      </c>
      <c r="W508" s="24">
        <v>0</v>
      </c>
      <c r="X508" s="24">
        <v>482525</v>
      </c>
      <c r="Y508" s="22" t="s">
        <v>2173</v>
      </c>
    </row>
    <row r="509" spans="1:25" s="22" customFormat="1" ht="14.3" x14ac:dyDescent="0.25">
      <c r="A509" s="25" t="s">
        <v>198</v>
      </c>
      <c r="B509" s="25" t="s">
        <v>363</v>
      </c>
      <c r="C509" s="23">
        <v>518.54561167518352</v>
      </c>
      <c r="D509" s="23">
        <v>45</v>
      </c>
      <c r="E509" s="23">
        <v>40</v>
      </c>
      <c r="F509" s="23">
        <v>40</v>
      </c>
      <c r="G509" s="23">
        <v>4</v>
      </c>
      <c r="H509" s="23">
        <v>15</v>
      </c>
      <c r="I509" s="23">
        <v>105</v>
      </c>
      <c r="J509" s="23">
        <v>804</v>
      </c>
      <c r="K509" s="23">
        <v>773</v>
      </c>
      <c r="L509" s="23">
        <v>0</v>
      </c>
      <c r="M509" s="24">
        <v>1056.9999963855423</v>
      </c>
      <c r="N509" s="24">
        <v>350630.34267799999</v>
      </c>
      <c r="O509" s="25">
        <v>1.788871075484302</v>
      </c>
      <c r="P509" s="24">
        <v>159179</v>
      </c>
      <c r="Q509" s="24">
        <v>97582</v>
      </c>
      <c r="R509" s="24">
        <v>0</v>
      </c>
      <c r="S509" s="24">
        <v>66083</v>
      </c>
      <c r="T509" s="24">
        <v>322844</v>
      </c>
      <c r="U509" s="24">
        <v>0</v>
      </c>
      <c r="V509" s="24">
        <v>0</v>
      </c>
      <c r="W509" s="24">
        <v>0</v>
      </c>
      <c r="X509" s="24">
        <v>322844</v>
      </c>
      <c r="Y509" s="22" t="s">
        <v>2173</v>
      </c>
    </row>
    <row r="510" spans="1:25" s="22" customFormat="1" ht="14.3" x14ac:dyDescent="0.25">
      <c r="A510" s="25" t="s">
        <v>198</v>
      </c>
      <c r="B510" s="25" t="s">
        <v>361</v>
      </c>
      <c r="C510" s="23">
        <v>416</v>
      </c>
      <c r="D510" s="23">
        <v>21.745026957182674</v>
      </c>
      <c r="E510" s="23">
        <v>20.390282747517126</v>
      </c>
      <c r="F510" s="23">
        <v>20.735880760186909</v>
      </c>
      <c r="G510" s="23">
        <v>27.910495503211578</v>
      </c>
      <c r="H510" s="23">
        <v>17.92962489730828</v>
      </c>
      <c r="I510" s="23">
        <v>62.871190464886709</v>
      </c>
      <c r="J510" s="23">
        <v>208</v>
      </c>
      <c r="K510" s="23">
        <v>208</v>
      </c>
      <c r="L510" s="23">
        <v>0</v>
      </c>
      <c r="M510" s="24">
        <v>1266</v>
      </c>
      <c r="N510" s="24">
        <v>368333.36470700015</v>
      </c>
      <c r="O510" s="25">
        <v>1.788871075484302</v>
      </c>
      <c r="P510" s="24">
        <v>0</v>
      </c>
      <c r="Q510" s="24">
        <v>105534</v>
      </c>
      <c r="R510" s="24">
        <v>-1271</v>
      </c>
      <c r="S510" s="24">
        <v>-1444</v>
      </c>
      <c r="T510" s="24">
        <v>102818</v>
      </c>
      <c r="U510" s="24">
        <v>0</v>
      </c>
      <c r="V510" s="24">
        <v>0</v>
      </c>
      <c r="W510" s="24">
        <v>0</v>
      </c>
      <c r="X510" s="24">
        <v>102818</v>
      </c>
      <c r="Y510" s="22" t="s">
        <v>2173</v>
      </c>
    </row>
    <row r="511" spans="1:25" s="22" customFormat="1" ht="14.3" x14ac:dyDescent="0.25">
      <c r="A511" s="25" t="s">
        <v>198</v>
      </c>
      <c r="B511" s="25" t="s">
        <v>2209</v>
      </c>
      <c r="C511" s="23">
        <v>80.458220574606102</v>
      </c>
      <c r="D511" s="23">
        <v>10</v>
      </c>
      <c r="E511" s="23">
        <v>0</v>
      </c>
      <c r="F511" s="23">
        <v>4</v>
      </c>
      <c r="G511" s="23">
        <v>10</v>
      </c>
      <c r="H511" s="23">
        <v>15</v>
      </c>
      <c r="I511" s="23">
        <v>14</v>
      </c>
      <c r="J511" s="23">
        <v>178</v>
      </c>
      <c r="K511" s="23">
        <v>156</v>
      </c>
      <c r="L511" s="23">
        <v>0</v>
      </c>
      <c r="M511" s="24">
        <v>1289</v>
      </c>
      <c r="N511" s="24">
        <v>443084.42824800004</v>
      </c>
      <c r="O511" s="25">
        <v>1.788871075484302</v>
      </c>
      <c r="P511" s="24">
        <v>0</v>
      </c>
      <c r="Q511" s="24">
        <v>52201</v>
      </c>
      <c r="R511" s="24">
        <v>0</v>
      </c>
      <c r="S511" s="24">
        <v>-723</v>
      </c>
      <c r="T511" s="24">
        <v>51478</v>
      </c>
      <c r="U511" s="24">
        <v>0</v>
      </c>
      <c r="V511" s="24">
        <v>0</v>
      </c>
      <c r="W511" s="24">
        <v>22939</v>
      </c>
      <c r="X511" s="24">
        <v>74417</v>
      </c>
      <c r="Y511" s="22" t="s">
        <v>2173</v>
      </c>
    </row>
    <row r="512" spans="1:25" s="22" customFormat="1" ht="14.3" x14ac:dyDescent="0.25">
      <c r="A512" s="25" t="s">
        <v>198</v>
      </c>
      <c r="B512" s="25" t="s">
        <v>2208</v>
      </c>
      <c r="C512" s="23">
        <v>575.3020491981714</v>
      </c>
      <c r="D512" s="23">
        <v>35</v>
      </c>
      <c r="E512" s="23">
        <v>25</v>
      </c>
      <c r="F512" s="23">
        <v>25</v>
      </c>
      <c r="G512" s="23">
        <v>20</v>
      </c>
      <c r="H512" s="23">
        <v>15</v>
      </c>
      <c r="I512" s="23">
        <v>67</v>
      </c>
      <c r="J512" s="23">
        <v>429</v>
      </c>
      <c r="K512" s="23">
        <v>294</v>
      </c>
      <c r="L512" s="23">
        <v>394.86</v>
      </c>
      <c r="M512" s="24">
        <v>2037</v>
      </c>
      <c r="N512" s="24">
        <v>428052.34695300012</v>
      </c>
      <c r="O512" s="25">
        <v>1.788871075484302</v>
      </c>
      <c r="P512" s="24">
        <v>234903</v>
      </c>
      <c r="Q512" s="24">
        <v>120605</v>
      </c>
      <c r="R512" s="24">
        <v>0</v>
      </c>
      <c r="S512" s="24">
        <v>-1754</v>
      </c>
      <c r="T512" s="24">
        <v>353754</v>
      </c>
      <c r="U512" s="24">
        <v>-29555</v>
      </c>
      <c r="V512" s="24">
        <v>0</v>
      </c>
      <c r="W512" s="24">
        <v>0</v>
      </c>
      <c r="X512" s="24">
        <v>324199</v>
      </c>
      <c r="Y512" s="22" t="s">
        <v>2173</v>
      </c>
    </row>
    <row r="513" spans="1:25" s="22" customFormat="1" ht="14.3" x14ac:dyDescent="0.25">
      <c r="A513" s="25" t="s">
        <v>198</v>
      </c>
      <c r="B513" s="25" t="s">
        <v>354</v>
      </c>
      <c r="C513" s="23">
        <v>765.09747388878668</v>
      </c>
      <c r="D513" s="23">
        <v>0</v>
      </c>
      <c r="E513" s="23">
        <v>0</v>
      </c>
      <c r="F513" s="23">
        <v>0</v>
      </c>
      <c r="G513" s="23">
        <v>15</v>
      </c>
      <c r="H513" s="23">
        <v>14</v>
      </c>
      <c r="I513" s="23">
        <v>0</v>
      </c>
      <c r="J513" s="23">
        <v>487</v>
      </c>
      <c r="K513" s="23">
        <v>413</v>
      </c>
      <c r="L513" s="23">
        <v>0</v>
      </c>
      <c r="M513" s="24">
        <v>877</v>
      </c>
      <c r="N513" s="24">
        <v>346759.69443500007</v>
      </c>
      <c r="O513" s="25">
        <v>1.788871075484302</v>
      </c>
      <c r="P513" s="24">
        <v>127530</v>
      </c>
      <c r="Q513" s="24">
        <v>52868</v>
      </c>
      <c r="R513" s="24">
        <v>0</v>
      </c>
      <c r="S513" s="24">
        <v>-1055</v>
      </c>
      <c r="T513" s="24">
        <v>179343</v>
      </c>
      <c r="U513" s="24">
        <v>0</v>
      </c>
      <c r="V513" s="24">
        <v>0</v>
      </c>
      <c r="W513" s="24">
        <v>0</v>
      </c>
      <c r="X513" s="24">
        <v>179343</v>
      </c>
      <c r="Y513" s="22" t="s">
        <v>2173</v>
      </c>
    </row>
    <row r="514" spans="1:25" s="22" customFormat="1" ht="14.3" x14ac:dyDescent="0.25">
      <c r="A514" s="25" t="s">
        <v>198</v>
      </c>
      <c r="B514" s="25" t="s">
        <v>352</v>
      </c>
      <c r="C514" s="23">
        <v>707.29994256226155</v>
      </c>
      <c r="D514" s="23">
        <v>30</v>
      </c>
      <c r="E514" s="23">
        <v>20</v>
      </c>
      <c r="F514" s="23">
        <v>35</v>
      </c>
      <c r="G514" s="23">
        <v>15</v>
      </c>
      <c r="H514" s="23">
        <v>4</v>
      </c>
      <c r="I514" s="23">
        <v>80</v>
      </c>
      <c r="J514" s="23">
        <v>765</v>
      </c>
      <c r="K514" s="23">
        <v>681</v>
      </c>
      <c r="L514" s="23">
        <v>0</v>
      </c>
      <c r="M514" s="24">
        <v>877</v>
      </c>
      <c r="N514" s="24">
        <v>350630.34267799999</v>
      </c>
      <c r="O514" s="25">
        <v>1.788871075484302</v>
      </c>
      <c r="P514" s="24">
        <v>103021</v>
      </c>
      <c r="Q514" s="24">
        <v>83658</v>
      </c>
      <c r="R514" s="24">
        <v>-1173</v>
      </c>
      <c r="S514" s="24">
        <v>-1627</v>
      </c>
      <c r="T514" s="24">
        <v>183878</v>
      </c>
      <c r="U514" s="24">
        <v>0</v>
      </c>
      <c r="V514" s="24">
        <v>0</v>
      </c>
      <c r="W514" s="24">
        <v>0</v>
      </c>
      <c r="X514" s="24">
        <v>183878</v>
      </c>
      <c r="Y514" s="22" t="s">
        <v>2173</v>
      </c>
    </row>
    <row r="515" spans="1:25" s="22" customFormat="1" ht="14.3" x14ac:dyDescent="0.25">
      <c r="A515" s="25" t="s">
        <v>198</v>
      </c>
      <c r="B515" s="25" t="s">
        <v>348</v>
      </c>
      <c r="C515" s="23">
        <v>1529.6987822423148</v>
      </c>
      <c r="D515" s="23">
        <v>99</v>
      </c>
      <c r="E515" s="23">
        <v>34</v>
      </c>
      <c r="F515" s="23">
        <v>95</v>
      </c>
      <c r="G515" s="23">
        <v>15</v>
      </c>
      <c r="H515" s="23">
        <v>14</v>
      </c>
      <c r="I515" s="23">
        <v>184</v>
      </c>
      <c r="J515" s="23">
        <v>2200</v>
      </c>
      <c r="K515" s="23">
        <v>2764</v>
      </c>
      <c r="L515" s="23">
        <v>300</v>
      </c>
      <c r="M515" s="24">
        <v>735.72850770052673</v>
      </c>
      <c r="N515" s="24">
        <v>350630.34267799993</v>
      </c>
      <c r="O515" s="25">
        <v>1.788871075484302</v>
      </c>
      <c r="P515" s="24">
        <v>526090</v>
      </c>
      <c r="Q515" s="24">
        <v>182498</v>
      </c>
      <c r="R515" s="24">
        <v>0</v>
      </c>
      <c r="S515" s="24">
        <v>-3973</v>
      </c>
      <c r="T515" s="24">
        <v>704616</v>
      </c>
      <c r="U515" s="24">
        <v>0</v>
      </c>
      <c r="V515" s="24">
        <v>0</v>
      </c>
      <c r="W515" s="24">
        <v>0</v>
      </c>
      <c r="X515" s="24">
        <v>704616</v>
      </c>
      <c r="Y515" s="22" t="s">
        <v>2173</v>
      </c>
    </row>
    <row r="516" spans="1:25" s="22" customFormat="1" ht="14.3" x14ac:dyDescent="0.25">
      <c r="A516" s="25" t="s">
        <v>198</v>
      </c>
      <c r="B516" s="25" t="s">
        <v>2207</v>
      </c>
      <c r="C516" s="23">
        <v>74.46573796892217</v>
      </c>
      <c r="D516" s="23">
        <v>8</v>
      </c>
      <c r="E516" s="23">
        <v>8</v>
      </c>
      <c r="F516" s="23">
        <v>4</v>
      </c>
      <c r="G516" s="23">
        <v>4</v>
      </c>
      <c r="H516" s="23">
        <v>0</v>
      </c>
      <c r="I516" s="23">
        <v>19</v>
      </c>
      <c r="J516" s="23">
        <v>191</v>
      </c>
      <c r="K516" s="23">
        <v>141</v>
      </c>
      <c r="L516" s="23">
        <v>394.86</v>
      </c>
      <c r="M516" s="24">
        <v>1289</v>
      </c>
      <c r="N516" s="24">
        <v>445001.55499800004</v>
      </c>
      <c r="O516" s="25">
        <v>1.788871075484302</v>
      </c>
      <c r="P516" s="24">
        <v>5508</v>
      </c>
      <c r="Q516" s="24">
        <v>50634</v>
      </c>
      <c r="R516" s="24">
        <v>0</v>
      </c>
      <c r="S516" s="24">
        <v>0</v>
      </c>
      <c r="T516" s="24">
        <v>56142</v>
      </c>
      <c r="U516" s="24">
        <v>0</v>
      </c>
      <c r="V516" s="24">
        <v>0</v>
      </c>
      <c r="W516" s="24">
        <v>18334</v>
      </c>
      <c r="X516" s="24">
        <v>74476</v>
      </c>
      <c r="Y516" s="22" t="s">
        <v>2172</v>
      </c>
    </row>
    <row r="517" spans="1:25" s="22" customFormat="1" ht="14.3" x14ac:dyDescent="0.25">
      <c r="A517" s="25" t="s">
        <v>198</v>
      </c>
      <c r="B517" s="25" t="s">
        <v>2206</v>
      </c>
      <c r="C517" s="23">
        <v>604.76125948158244</v>
      </c>
      <c r="D517" s="23">
        <v>15</v>
      </c>
      <c r="E517" s="23">
        <v>10</v>
      </c>
      <c r="F517" s="23">
        <v>20</v>
      </c>
      <c r="G517" s="23">
        <v>15</v>
      </c>
      <c r="H517" s="23">
        <v>4</v>
      </c>
      <c r="I517" s="23">
        <v>2</v>
      </c>
      <c r="J517" s="23">
        <v>738</v>
      </c>
      <c r="K517" s="23">
        <v>701</v>
      </c>
      <c r="L517" s="23">
        <v>377.74</v>
      </c>
      <c r="M517" s="24">
        <v>1064</v>
      </c>
      <c r="N517" s="24">
        <v>453833.14141550008</v>
      </c>
      <c r="O517" s="25">
        <v>1.788871075484302</v>
      </c>
      <c r="P517" s="24">
        <v>445779</v>
      </c>
      <c r="Q517" s="24">
        <v>67423</v>
      </c>
      <c r="R517" s="24">
        <v>0</v>
      </c>
      <c r="S517" s="24">
        <v>-4736</v>
      </c>
      <c r="T517" s="24">
        <v>508466</v>
      </c>
      <c r="U517" s="24">
        <v>0</v>
      </c>
      <c r="V517" s="24">
        <v>0</v>
      </c>
      <c r="W517" s="24">
        <v>0</v>
      </c>
      <c r="X517" s="24">
        <v>508466</v>
      </c>
      <c r="Y517" s="22" t="s">
        <v>2173</v>
      </c>
    </row>
    <row r="518" spans="1:25" s="22" customFormat="1" ht="14.3" x14ac:dyDescent="0.25">
      <c r="A518" s="25" t="s">
        <v>198</v>
      </c>
      <c r="B518" s="25" t="s">
        <v>2205</v>
      </c>
      <c r="C518" s="23">
        <v>237.06163746256465</v>
      </c>
      <c r="D518" s="23">
        <v>24</v>
      </c>
      <c r="E518" s="23">
        <v>14</v>
      </c>
      <c r="F518" s="23">
        <v>19</v>
      </c>
      <c r="G518" s="23">
        <v>8</v>
      </c>
      <c r="H518" s="23">
        <v>4</v>
      </c>
      <c r="I518" s="23">
        <v>57</v>
      </c>
      <c r="J518" s="23">
        <v>154</v>
      </c>
      <c r="K518" s="23">
        <v>400</v>
      </c>
      <c r="L518" s="23">
        <v>394.86</v>
      </c>
      <c r="M518" s="24">
        <v>2324</v>
      </c>
      <c r="N518" s="24">
        <v>477342.135809</v>
      </c>
      <c r="O518" s="25">
        <v>1.788871075484302</v>
      </c>
      <c r="P518" s="24">
        <v>0</v>
      </c>
      <c r="Q518" s="24">
        <v>55182</v>
      </c>
      <c r="R518" s="24">
        <v>0</v>
      </c>
      <c r="S518" s="24">
        <v>204315</v>
      </c>
      <c r="T518" s="24">
        <v>259497</v>
      </c>
      <c r="U518" s="24">
        <v>0</v>
      </c>
      <c r="V518" s="24">
        <v>0</v>
      </c>
      <c r="W518" s="24">
        <v>0</v>
      </c>
      <c r="X518" s="24">
        <v>259497</v>
      </c>
      <c r="Y518" s="22" t="s">
        <v>2172</v>
      </c>
    </row>
    <row r="519" spans="1:25" s="22" customFormat="1" ht="14.3" x14ac:dyDescent="0.25">
      <c r="A519" s="25" t="s">
        <v>198</v>
      </c>
      <c r="B519" s="25" t="s">
        <v>2204</v>
      </c>
      <c r="C519" s="23">
        <v>526</v>
      </c>
      <c r="D519" s="23">
        <v>46.747102630067786</v>
      </c>
      <c r="E519" s="23">
        <v>25.72553014913272</v>
      </c>
      <c r="F519" s="23">
        <v>34.134159141506743</v>
      </c>
      <c r="G519" s="23">
        <v>14.258110030547266</v>
      </c>
      <c r="H519" s="23">
        <v>47.953558094191017</v>
      </c>
      <c r="I519" s="23">
        <v>106.60679192070725</v>
      </c>
      <c r="J519" s="23">
        <v>263</v>
      </c>
      <c r="K519" s="23">
        <v>294</v>
      </c>
      <c r="L519" s="23">
        <v>0</v>
      </c>
      <c r="M519" s="24">
        <v>1897.8502439024389</v>
      </c>
      <c r="N519" s="24">
        <v>493965.14852300007</v>
      </c>
      <c r="O519" s="25">
        <v>1.788871075484302</v>
      </c>
      <c r="P519" s="24">
        <v>0</v>
      </c>
      <c r="Q519" s="24">
        <v>156303</v>
      </c>
      <c r="R519" s="24">
        <v>-507</v>
      </c>
      <c r="S519" s="24">
        <v>-2157</v>
      </c>
      <c r="T519" s="24">
        <v>153639</v>
      </c>
      <c r="U519" s="24">
        <v>0</v>
      </c>
      <c r="V519" s="24">
        <v>0</v>
      </c>
      <c r="W519" s="24">
        <v>0</v>
      </c>
      <c r="X519" s="24">
        <v>153639</v>
      </c>
      <c r="Y519" s="22" t="s">
        <v>2172</v>
      </c>
    </row>
    <row r="520" spans="1:25" s="22" customFormat="1" ht="14.3" x14ac:dyDescent="0.25">
      <c r="A520" s="25" t="s">
        <v>198</v>
      </c>
      <c r="B520" s="25" t="s">
        <v>2203</v>
      </c>
      <c r="C520" s="23">
        <v>932</v>
      </c>
      <c r="D520" s="23">
        <v>82.829467017534554</v>
      </c>
      <c r="E520" s="23">
        <v>45.582118058919562</v>
      </c>
      <c r="F520" s="23">
        <v>60.481057642365563</v>
      </c>
      <c r="G520" s="23">
        <v>25.263419293669298</v>
      </c>
      <c r="H520" s="23">
        <v>84.967140957768109</v>
      </c>
      <c r="I520" s="23">
        <v>163.89264271881967</v>
      </c>
      <c r="J520" s="23">
        <v>466</v>
      </c>
      <c r="K520" s="23">
        <v>644</v>
      </c>
      <c r="L520" s="23">
        <v>380.36</v>
      </c>
      <c r="M520" s="24">
        <v>1621.5748747874834</v>
      </c>
      <c r="N520" s="24">
        <v>493965.14852300001</v>
      </c>
      <c r="O520" s="25">
        <v>1.788871075484302</v>
      </c>
      <c r="P520" s="24">
        <v>295102</v>
      </c>
      <c r="Q520" s="24">
        <v>270939</v>
      </c>
      <c r="R520" s="24">
        <v>-779</v>
      </c>
      <c r="S520" s="24">
        <v>-6057</v>
      </c>
      <c r="T520" s="24">
        <v>559205</v>
      </c>
      <c r="U520" s="24">
        <v>0</v>
      </c>
      <c r="V520" s="24">
        <v>0</v>
      </c>
      <c r="W520" s="24">
        <v>0</v>
      </c>
      <c r="X520" s="24">
        <v>559205</v>
      </c>
      <c r="Y520" s="22" t="s">
        <v>2172</v>
      </c>
    </row>
    <row r="521" spans="1:25" s="22" customFormat="1" ht="14.3" x14ac:dyDescent="0.25">
      <c r="A521" s="25" t="s">
        <v>198</v>
      </c>
      <c r="B521" s="25" t="s">
        <v>329</v>
      </c>
      <c r="C521" s="23">
        <v>898</v>
      </c>
      <c r="D521" s="23">
        <v>23.115062871727737</v>
      </c>
      <c r="E521" s="23">
        <v>71.446557967158469</v>
      </c>
      <c r="F521" s="23">
        <v>60.939711207282222</v>
      </c>
      <c r="G521" s="23">
        <v>14.709585463826743</v>
      </c>
      <c r="H521" s="23">
        <v>44.128756391480231</v>
      </c>
      <c r="I521" s="23">
        <v>155.50133204616841</v>
      </c>
      <c r="J521" s="23">
        <v>449</v>
      </c>
      <c r="K521" s="23">
        <v>1688</v>
      </c>
      <c r="L521" s="23">
        <v>0</v>
      </c>
      <c r="M521" s="24">
        <v>1349</v>
      </c>
      <c r="N521" s="24">
        <v>487874.07122299995</v>
      </c>
      <c r="O521" s="25">
        <v>1.788871075484302</v>
      </c>
      <c r="P521" s="24">
        <v>0</v>
      </c>
      <c r="Q521" s="24">
        <v>238702</v>
      </c>
      <c r="R521" s="24">
        <v>-4220</v>
      </c>
      <c r="S521" s="24">
        <v>-3247</v>
      </c>
      <c r="T521" s="24">
        <v>231235</v>
      </c>
      <c r="U521" s="24">
        <v>0</v>
      </c>
      <c r="V521" s="24">
        <v>0</v>
      </c>
      <c r="W521" s="24">
        <v>0</v>
      </c>
      <c r="X521" s="24">
        <v>231235</v>
      </c>
      <c r="Y521" s="22" t="s">
        <v>2173</v>
      </c>
    </row>
    <row r="522" spans="1:25" s="22" customFormat="1" ht="14.3" x14ac:dyDescent="0.25">
      <c r="A522" s="25" t="s">
        <v>198</v>
      </c>
      <c r="B522" s="25" t="s">
        <v>2202</v>
      </c>
      <c r="C522" s="23">
        <v>495.15304029048946</v>
      </c>
      <c r="D522" s="23">
        <v>25</v>
      </c>
      <c r="E522" s="23">
        <v>20</v>
      </c>
      <c r="F522" s="23">
        <v>15</v>
      </c>
      <c r="G522" s="23">
        <v>10</v>
      </c>
      <c r="H522" s="23">
        <v>4</v>
      </c>
      <c r="I522" s="23">
        <v>56</v>
      </c>
      <c r="J522" s="23">
        <v>1517</v>
      </c>
      <c r="K522" s="23">
        <v>963</v>
      </c>
      <c r="L522" s="23">
        <v>394.86</v>
      </c>
      <c r="M522" s="24">
        <v>1289</v>
      </c>
      <c r="N522" s="24">
        <v>445001.55499799998</v>
      </c>
      <c r="O522" s="25">
        <v>1.788871075484302</v>
      </c>
      <c r="P522" s="24">
        <v>42261</v>
      </c>
      <c r="Q522" s="24">
        <v>76756</v>
      </c>
      <c r="R522" s="24">
        <v>450</v>
      </c>
      <c r="S522" s="24">
        <v>199910</v>
      </c>
      <c r="T522" s="24">
        <v>319377</v>
      </c>
      <c r="U522" s="24">
        <v>0</v>
      </c>
      <c r="V522" s="24">
        <v>0</v>
      </c>
      <c r="W522" s="24">
        <v>0</v>
      </c>
      <c r="X522" s="24">
        <v>319377</v>
      </c>
      <c r="Y522" s="22" t="s">
        <v>2173</v>
      </c>
    </row>
    <row r="523" spans="1:25" s="22" customFormat="1" ht="14.3" x14ac:dyDescent="0.25">
      <c r="A523" s="25" t="s">
        <v>198</v>
      </c>
      <c r="B523" s="25" t="s">
        <v>317</v>
      </c>
      <c r="C523" s="23">
        <v>1.1042134020618557</v>
      </c>
      <c r="D523" s="23">
        <v>0</v>
      </c>
      <c r="E523" s="23">
        <v>0</v>
      </c>
      <c r="F523" s="23">
        <v>0</v>
      </c>
      <c r="G523" s="23">
        <v>0</v>
      </c>
      <c r="H523" s="23">
        <v>0</v>
      </c>
      <c r="I523" s="23">
        <v>0</v>
      </c>
      <c r="J523" s="23">
        <v>106</v>
      </c>
      <c r="K523" s="23">
        <v>133</v>
      </c>
      <c r="L523" s="23">
        <v>0</v>
      </c>
      <c r="M523" s="24">
        <v>965</v>
      </c>
      <c r="N523" s="24">
        <v>393682.64824350004</v>
      </c>
      <c r="O523" s="25">
        <v>1.788871075484302</v>
      </c>
      <c r="P523" s="24">
        <v>0</v>
      </c>
      <c r="Q523" s="24">
        <v>50634</v>
      </c>
      <c r="R523" s="24">
        <v>0</v>
      </c>
      <c r="S523" s="24">
        <v>0</v>
      </c>
      <c r="T523" s="24">
        <v>50634</v>
      </c>
      <c r="U523" s="24">
        <v>0</v>
      </c>
      <c r="V523" s="24">
        <v>0</v>
      </c>
      <c r="W523" s="24">
        <v>23772</v>
      </c>
      <c r="X523" s="24">
        <v>74406</v>
      </c>
      <c r="Y523" s="22" t="s">
        <v>2173</v>
      </c>
    </row>
    <row r="524" spans="1:25" s="22" customFormat="1" ht="14.3" x14ac:dyDescent="0.25">
      <c r="A524" s="25" t="s">
        <v>198</v>
      </c>
      <c r="B524" s="25" t="s">
        <v>2201</v>
      </c>
      <c r="C524" s="23">
        <v>1712.5854439834025</v>
      </c>
      <c r="D524" s="23">
        <v>65</v>
      </c>
      <c r="E524" s="23">
        <v>75</v>
      </c>
      <c r="F524" s="23">
        <v>65</v>
      </c>
      <c r="G524" s="23">
        <v>19</v>
      </c>
      <c r="H524" s="23">
        <v>55</v>
      </c>
      <c r="I524" s="23">
        <v>174</v>
      </c>
      <c r="J524" s="23">
        <v>1171</v>
      </c>
      <c r="K524" s="23">
        <v>1757</v>
      </c>
      <c r="L524" s="23">
        <v>387.48</v>
      </c>
      <c r="M524" s="24">
        <v>901</v>
      </c>
      <c r="N524" s="24">
        <v>478197.45061550004</v>
      </c>
      <c r="O524" s="25">
        <v>1.788871075484302</v>
      </c>
      <c r="P524" s="24">
        <v>504737</v>
      </c>
      <c r="Q524" s="24">
        <v>241379</v>
      </c>
      <c r="R524" s="24">
        <v>40356</v>
      </c>
      <c r="S524" s="24">
        <v>-3903</v>
      </c>
      <c r="T524" s="24">
        <v>782568</v>
      </c>
      <c r="U524" s="24">
        <v>0</v>
      </c>
      <c r="V524" s="24">
        <v>0</v>
      </c>
      <c r="W524" s="24">
        <v>0</v>
      </c>
      <c r="X524" s="24">
        <v>782568</v>
      </c>
      <c r="Y524" s="22" t="s">
        <v>2172</v>
      </c>
    </row>
    <row r="525" spans="1:25" s="22" customFormat="1" ht="14.3" x14ac:dyDescent="0.25">
      <c r="A525" s="25" t="s">
        <v>198</v>
      </c>
      <c r="B525" s="25" t="s">
        <v>312</v>
      </c>
      <c r="C525" s="23">
        <v>120.64586662796604</v>
      </c>
      <c r="D525" s="23">
        <v>10</v>
      </c>
      <c r="E525" s="23">
        <v>4</v>
      </c>
      <c r="F525" s="23">
        <v>4</v>
      </c>
      <c r="G525" s="23">
        <v>0</v>
      </c>
      <c r="H525" s="23">
        <v>4</v>
      </c>
      <c r="I525" s="23">
        <v>18</v>
      </c>
      <c r="J525" s="23">
        <v>73</v>
      </c>
      <c r="K525" s="23">
        <v>153</v>
      </c>
      <c r="L525" s="23">
        <v>394.86</v>
      </c>
      <c r="M525" s="24">
        <v>2037</v>
      </c>
      <c r="N525" s="24">
        <v>428052.34695300006</v>
      </c>
      <c r="O525" s="25">
        <v>1.788871075484302</v>
      </c>
      <c r="P525" s="24">
        <v>0</v>
      </c>
      <c r="Q525" s="24">
        <v>50634</v>
      </c>
      <c r="R525" s="24">
        <v>0</v>
      </c>
      <c r="S525" s="24">
        <v>0</v>
      </c>
      <c r="T525" s="24">
        <v>50634</v>
      </c>
      <c r="U525" s="24">
        <v>0</v>
      </c>
      <c r="V525" s="24">
        <v>0</v>
      </c>
      <c r="W525" s="24">
        <v>23772</v>
      </c>
      <c r="X525" s="24">
        <v>74406</v>
      </c>
      <c r="Y525" s="22" t="s">
        <v>2173</v>
      </c>
    </row>
    <row r="526" spans="1:25" s="22" customFormat="1" ht="14.3" x14ac:dyDescent="0.25">
      <c r="A526" s="25" t="s">
        <v>198</v>
      </c>
      <c r="B526" s="25" t="s">
        <v>310</v>
      </c>
      <c r="C526" s="23">
        <v>3.3997293046400081</v>
      </c>
      <c r="D526" s="23">
        <v>0</v>
      </c>
      <c r="E526" s="23">
        <v>0</v>
      </c>
      <c r="F526" s="23">
        <v>0</v>
      </c>
      <c r="G526" s="23">
        <v>0</v>
      </c>
      <c r="H526" s="23">
        <v>0</v>
      </c>
      <c r="I526" s="23">
        <v>0</v>
      </c>
      <c r="J526" s="23">
        <v>115</v>
      </c>
      <c r="K526" s="23">
        <v>115</v>
      </c>
      <c r="L526" s="23">
        <v>0</v>
      </c>
      <c r="M526" s="24">
        <v>980</v>
      </c>
      <c r="N526" s="24">
        <v>491079.47461650008</v>
      </c>
      <c r="O526" s="25">
        <v>1.788871075484302</v>
      </c>
      <c r="P526" s="24">
        <v>0</v>
      </c>
      <c r="Q526" s="24">
        <v>50634</v>
      </c>
      <c r="R526" s="24">
        <v>0</v>
      </c>
      <c r="S526" s="24">
        <v>0</v>
      </c>
      <c r="T526" s="24">
        <v>50634</v>
      </c>
      <c r="U526" s="24">
        <v>0</v>
      </c>
      <c r="V526" s="24">
        <v>0</v>
      </c>
      <c r="W526" s="24">
        <v>23772</v>
      </c>
      <c r="X526" s="24">
        <v>74406</v>
      </c>
      <c r="Y526" s="22" t="s">
        <v>2172</v>
      </c>
    </row>
    <row r="527" spans="1:25" s="22" customFormat="1" ht="14.3" x14ac:dyDescent="0.25">
      <c r="A527" s="25" t="s">
        <v>198</v>
      </c>
      <c r="B527" s="25" t="s">
        <v>308</v>
      </c>
      <c r="C527" s="23">
        <v>1289.6931022746419</v>
      </c>
      <c r="D527" s="23">
        <v>70</v>
      </c>
      <c r="E527" s="23">
        <v>80</v>
      </c>
      <c r="F527" s="23">
        <v>125</v>
      </c>
      <c r="G527" s="23">
        <v>40</v>
      </c>
      <c r="H527" s="23">
        <v>50</v>
      </c>
      <c r="I527" s="23">
        <v>275</v>
      </c>
      <c r="J527" s="23">
        <v>2611</v>
      </c>
      <c r="K527" s="23">
        <v>2410</v>
      </c>
      <c r="L527" s="23">
        <v>0</v>
      </c>
      <c r="M527" s="24">
        <v>875</v>
      </c>
      <c r="N527" s="24">
        <v>350630.34267799999</v>
      </c>
      <c r="O527" s="25">
        <v>1.788871075484302</v>
      </c>
      <c r="P527" s="24">
        <v>0</v>
      </c>
      <c r="Q527" s="24">
        <v>282240</v>
      </c>
      <c r="R527" s="24">
        <v>0</v>
      </c>
      <c r="S527" s="24">
        <v>205902</v>
      </c>
      <c r="T527" s="24">
        <v>488142</v>
      </c>
      <c r="U527" s="24">
        <v>0</v>
      </c>
      <c r="V527" s="24">
        <v>0</v>
      </c>
      <c r="W527" s="24">
        <v>0</v>
      </c>
      <c r="X527" s="24">
        <v>488142</v>
      </c>
      <c r="Y527" s="22" t="s">
        <v>2173</v>
      </c>
    </row>
    <row r="528" spans="1:25" s="22" customFormat="1" ht="14.3" x14ac:dyDescent="0.25">
      <c r="A528" s="25" t="s">
        <v>198</v>
      </c>
      <c r="B528" s="25" t="s">
        <v>2200</v>
      </c>
      <c r="C528" s="23">
        <v>0</v>
      </c>
      <c r="D528" s="23">
        <v>0</v>
      </c>
      <c r="E528" s="23">
        <v>0</v>
      </c>
      <c r="F528" s="23">
        <v>0</v>
      </c>
      <c r="G528" s="23">
        <v>0</v>
      </c>
      <c r="H528" s="23">
        <v>0</v>
      </c>
      <c r="I528" s="23">
        <v>0</v>
      </c>
      <c r="J528" s="23">
        <v>1E-4</v>
      </c>
      <c r="K528" s="23">
        <v>1E-4</v>
      </c>
      <c r="L528" s="23">
        <v>0</v>
      </c>
      <c r="M528" s="24">
        <v>0</v>
      </c>
      <c r="N528" s="24">
        <v>413891.20426499995</v>
      </c>
      <c r="O528" s="25">
        <v>1.788871075484302</v>
      </c>
      <c r="P528" s="24">
        <v>0</v>
      </c>
      <c r="Q528" s="24">
        <v>50634</v>
      </c>
      <c r="R528" s="24">
        <v>0</v>
      </c>
      <c r="S528" s="24">
        <v>0</v>
      </c>
      <c r="T528" s="24">
        <v>50634</v>
      </c>
      <c r="U528" s="24">
        <v>0</v>
      </c>
      <c r="V528" s="24">
        <v>0</v>
      </c>
      <c r="W528" s="24">
        <v>23772</v>
      </c>
      <c r="X528" s="24">
        <v>74406</v>
      </c>
      <c r="Y528" s="22" t="s">
        <v>2172</v>
      </c>
    </row>
    <row r="529" spans="1:25" s="22" customFormat="1" ht="14.3" x14ac:dyDescent="0.25">
      <c r="A529" s="25" t="s">
        <v>198</v>
      </c>
      <c r="B529" s="25" t="s">
        <v>2199</v>
      </c>
      <c r="C529" s="23">
        <v>1115.7062089389235</v>
      </c>
      <c r="D529" s="23">
        <v>140</v>
      </c>
      <c r="E529" s="23">
        <v>94</v>
      </c>
      <c r="F529" s="23">
        <v>74</v>
      </c>
      <c r="G529" s="23">
        <v>22</v>
      </c>
      <c r="H529" s="23">
        <v>43</v>
      </c>
      <c r="I529" s="23">
        <v>211</v>
      </c>
      <c r="J529" s="23">
        <v>2597</v>
      </c>
      <c r="K529" s="23">
        <v>2597</v>
      </c>
      <c r="L529" s="23">
        <v>418.15</v>
      </c>
      <c r="M529" s="24">
        <v>971.25598335067639</v>
      </c>
      <c r="N529" s="24">
        <v>441167.30149800004</v>
      </c>
      <c r="O529" s="25">
        <v>1.788871075484302</v>
      </c>
      <c r="P529" s="24">
        <v>956553</v>
      </c>
      <c r="Q529" s="24">
        <v>318088</v>
      </c>
      <c r="R529" s="24">
        <v>-1815</v>
      </c>
      <c r="S529" s="24">
        <v>51295</v>
      </c>
      <c r="T529" s="24">
        <v>1324120</v>
      </c>
      <c r="U529" s="24">
        <v>0</v>
      </c>
      <c r="V529" s="24">
        <v>0</v>
      </c>
      <c r="W529" s="24">
        <v>0</v>
      </c>
      <c r="X529" s="24">
        <v>1324120</v>
      </c>
      <c r="Y529" s="22" t="s">
        <v>2173</v>
      </c>
    </row>
    <row r="530" spans="1:25" s="22" customFormat="1" ht="14.3" x14ac:dyDescent="0.25">
      <c r="A530" s="25" t="s">
        <v>198</v>
      </c>
      <c r="B530" s="25" t="s">
        <v>299</v>
      </c>
      <c r="C530" s="23">
        <v>407.76522427664077</v>
      </c>
      <c r="D530" s="23">
        <v>25</v>
      </c>
      <c r="E530" s="23">
        <v>25</v>
      </c>
      <c r="F530" s="23">
        <v>25</v>
      </c>
      <c r="G530" s="23">
        <v>10</v>
      </c>
      <c r="H530" s="23">
        <v>4</v>
      </c>
      <c r="I530" s="23">
        <v>75</v>
      </c>
      <c r="J530" s="23">
        <v>527</v>
      </c>
      <c r="K530" s="23">
        <v>435</v>
      </c>
      <c r="L530" s="23">
        <v>0</v>
      </c>
      <c r="M530" s="24">
        <v>1057</v>
      </c>
      <c r="N530" s="24">
        <v>358371.63916399999</v>
      </c>
      <c r="O530" s="25">
        <v>1.788871075484302</v>
      </c>
      <c r="P530" s="24">
        <v>0</v>
      </c>
      <c r="Q530" s="24">
        <v>68209</v>
      </c>
      <c r="R530" s="24">
        <v>5420</v>
      </c>
      <c r="S530" s="24">
        <v>48403</v>
      </c>
      <c r="T530" s="24">
        <v>122032</v>
      </c>
      <c r="U530" s="24">
        <v>0</v>
      </c>
      <c r="V530" s="24">
        <v>0</v>
      </c>
      <c r="W530" s="24">
        <v>0</v>
      </c>
      <c r="X530" s="24">
        <v>122032</v>
      </c>
      <c r="Y530" s="22" t="s">
        <v>2173</v>
      </c>
    </row>
    <row r="531" spans="1:25" s="22" customFormat="1" ht="14.3" x14ac:dyDescent="0.25">
      <c r="A531" s="25" t="s">
        <v>198</v>
      </c>
      <c r="B531" s="25" t="s">
        <v>295</v>
      </c>
      <c r="C531" s="23">
        <v>52291.758649202304</v>
      </c>
      <c r="D531" s="23">
        <v>4119</v>
      </c>
      <c r="E531" s="23">
        <v>2152</v>
      </c>
      <c r="F531" s="23">
        <v>2786</v>
      </c>
      <c r="G531" s="23">
        <v>2223</v>
      </c>
      <c r="H531" s="23">
        <v>2700</v>
      </c>
      <c r="I531" s="23">
        <v>8879</v>
      </c>
      <c r="J531" s="23">
        <v>35386</v>
      </c>
      <c r="K531" s="23">
        <v>26673</v>
      </c>
      <c r="L531" s="23">
        <v>170.06</v>
      </c>
      <c r="M531" s="24">
        <v>1016.7311869834264</v>
      </c>
      <c r="N531" s="24">
        <v>356626.38499950001</v>
      </c>
      <c r="O531" s="25">
        <v>1.788871075484302</v>
      </c>
      <c r="P531" s="24">
        <v>1195323</v>
      </c>
      <c r="Q531" s="24">
        <v>9637034</v>
      </c>
      <c r="R531" s="24">
        <v>0</v>
      </c>
      <c r="S531" s="24">
        <v>-112827</v>
      </c>
      <c r="T531" s="24">
        <v>10719529</v>
      </c>
      <c r="U531" s="24">
        <v>0</v>
      </c>
      <c r="V531" s="24">
        <v>0</v>
      </c>
      <c r="W531" s="24">
        <v>0</v>
      </c>
      <c r="X531" s="24">
        <v>10719529</v>
      </c>
      <c r="Y531" s="22" t="s">
        <v>2172</v>
      </c>
    </row>
    <row r="532" spans="1:25" s="22" customFormat="1" ht="14.3" x14ac:dyDescent="0.25">
      <c r="A532" s="25" t="s">
        <v>198</v>
      </c>
      <c r="B532" s="25" t="s">
        <v>2198</v>
      </c>
      <c r="C532" s="23">
        <v>3017.579179027493</v>
      </c>
      <c r="D532" s="23">
        <v>229.61770356816101</v>
      </c>
      <c r="E532" s="23">
        <v>199.54698078682523</v>
      </c>
      <c r="F532" s="23">
        <v>217.0152485513876</v>
      </c>
      <c r="G532" s="23">
        <v>79.969632509911548</v>
      </c>
      <c r="H532" s="23">
        <v>259.56678103080208</v>
      </c>
      <c r="I532" s="23">
        <v>646.17993290637378</v>
      </c>
      <c r="J532" s="23">
        <v>1569</v>
      </c>
      <c r="K532" s="23">
        <v>3191</v>
      </c>
      <c r="L532" s="23">
        <v>0</v>
      </c>
      <c r="M532" s="24">
        <v>1004.983365253078</v>
      </c>
      <c r="N532" s="24">
        <v>487874.07122300001</v>
      </c>
      <c r="O532" s="25">
        <v>1.788871075484302</v>
      </c>
      <c r="P532" s="24">
        <v>0</v>
      </c>
      <c r="Q532" s="24">
        <v>874082</v>
      </c>
      <c r="R532" s="24">
        <v>-2878</v>
      </c>
      <c r="S532" s="24">
        <v>-12064</v>
      </c>
      <c r="T532" s="24">
        <v>859139</v>
      </c>
      <c r="U532" s="24">
        <v>0</v>
      </c>
      <c r="V532" s="24">
        <v>0</v>
      </c>
      <c r="W532" s="24">
        <v>0</v>
      </c>
      <c r="X532" s="24">
        <v>859139</v>
      </c>
      <c r="Y532" s="22" t="s">
        <v>2172</v>
      </c>
    </row>
    <row r="533" spans="1:25" s="22" customFormat="1" ht="14.3" x14ac:dyDescent="0.25">
      <c r="A533" s="25" t="s">
        <v>198</v>
      </c>
      <c r="B533" s="25" t="s">
        <v>2197</v>
      </c>
      <c r="C533" s="23">
        <v>100.04178571428571</v>
      </c>
      <c r="D533" s="23">
        <v>4</v>
      </c>
      <c r="E533" s="23">
        <v>4</v>
      </c>
      <c r="F533" s="23">
        <v>15</v>
      </c>
      <c r="G533" s="23">
        <v>4</v>
      </c>
      <c r="H533" s="23">
        <v>0</v>
      </c>
      <c r="I533" s="23">
        <v>23</v>
      </c>
      <c r="J533" s="23">
        <v>175</v>
      </c>
      <c r="K533" s="23">
        <v>131</v>
      </c>
      <c r="L533" s="23">
        <v>0</v>
      </c>
      <c r="M533" s="24">
        <v>922</v>
      </c>
      <c r="N533" s="24">
        <v>360211.92830700002</v>
      </c>
      <c r="O533" s="25">
        <v>1.788871075484302</v>
      </c>
      <c r="P533" s="24">
        <v>0</v>
      </c>
      <c r="Q533" s="24">
        <v>50634</v>
      </c>
      <c r="R533" s="24">
        <v>0</v>
      </c>
      <c r="S533" s="24">
        <v>0</v>
      </c>
      <c r="T533" s="24">
        <v>50634</v>
      </c>
      <c r="U533" s="24">
        <v>0</v>
      </c>
      <c r="V533" s="24">
        <v>0</v>
      </c>
      <c r="W533" s="24">
        <v>23772</v>
      </c>
      <c r="X533" s="24">
        <v>74406</v>
      </c>
      <c r="Y533" s="22" t="s">
        <v>2173</v>
      </c>
    </row>
    <row r="534" spans="1:25" s="22" customFormat="1" ht="14.3" x14ac:dyDescent="0.25">
      <c r="A534" s="25" t="s">
        <v>198</v>
      </c>
      <c r="B534" s="25" t="s">
        <v>2196</v>
      </c>
      <c r="C534" s="23">
        <v>274.53680976835182</v>
      </c>
      <c r="D534" s="23">
        <v>19</v>
      </c>
      <c r="E534" s="23">
        <v>10</v>
      </c>
      <c r="F534" s="23">
        <v>19</v>
      </c>
      <c r="G534" s="23">
        <v>19</v>
      </c>
      <c r="H534" s="23">
        <v>14</v>
      </c>
      <c r="I534" s="23">
        <v>38</v>
      </c>
      <c r="J534" s="23">
        <v>573</v>
      </c>
      <c r="K534" s="23">
        <v>321</v>
      </c>
      <c r="L534" s="23">
        <v>394.86</v>
      </c>
      <c r="M534" s="24">
        <v>1287.8355555555556</v>
      </c>
      <c r="N534" s="24">
        <v>441167.30149800004</v>
      </c>
      <c r="O534" s="25">
        <v>1.788871075484302</v>
      </c>
      <c r="P534" s="24">
        <v>105298</v>
      </c>
      <c r="Q534" s="24">
        <v>71341</v>
      </c>
      <c r="R534" s="24">
        <v>12960</v>
      </c>
      <c r="S534" s="24">
        <v>-669</v>
      </c>
      <c r="T534" s="24">
        <v>188930</v>
      </c>
      <c r="U534" s="24">
        <v>0</v>
      </c>
      <c r="V534" s="24">
        <v>0</v>
      </c>
      <c r="W534" s="24">
        <v>0</v>
      </c>
      <c r="X534" s="24">
        <v>188930</v>
      </c>
      <c r="Y534" s="22" t="s">
        <v>2172</v>
      </c>
    </row>
    <row r="535" spans="1:25" s="22" customFormat="1" ht="14.3" x14ac:dyDescent="0.25">
      <c r="A535" s="25" t="s">
        <v>198</v>
      </c>
      <c r="B535" s="25" t="s">
        <v>287</v>
      </c>
      <c r="C535" s="23">
        <v>3202</v>
      </c>
      <c r="D535" s="23">
        <v>163.65342996947834</v>
      </c>
      <c r="E535" s="23">
        <v>96.900057218770073</v>
      </c>
      <c r="F535" s="23">
        <v>148.58008773544745</v>
      </c>
      <c r="G535" s="23">
        <v>86.133384194462295</v>
      </c>
      <c r="H535" s="23">
        <v>180.88010680837081</v>
      </c>
      <c r="I535" s="23">
        <v>346.13357492369585</v>
      </c>
      <c r="J535" s="23">
        <v>1601</v>
      </c>
      <c r="K535" s="23">
        <v>1205</v>
      </c>
      <c r="L535" s="23">
        <v>372.5</v>
      </c>
      <c r="M535" s="24">
        <v>941</v>
      </c>
      <c r="N535" s="24">
        <v>480927.67911650013</v>
      </c>
      <c r="O535" s="25">
        <v>1.788871075484302</v>
      </c>
      <c r="P535" s="24">
        <v>649177</v>
      </c>
      <c r="Q535" s="24">
        <v>831034</v>
      </c>
      <c r="R535" s="24">
        <v>0</v>
      </c>
      <c r="S535" s="24">
        <v>-10697</v>
      </c>
      <c r="T535" s="24">
        <v>1469514</v>
      </c>
      <c r="U535" s="24">
        <v>-84184</v>
      </c>
      <c r="V535" s="24">
        <v>0</v>
      </c>
      <c r="W535" s="24">
        <v>0</v>
      </c>
      <c r="X535" s="24">
        <v>1385330</v>
      </c>
      <c r="Y535" s="22" t="s">
        <v>2173</v>
      </c>
    </row>
    <row r="536" spans="1:25" s="22" customFormat="1" ht="14.3" x14ac:dyDescent="0.25">
      <c r="A536" s="25" t="s">
        <v>198</v>
      </c>
      <c r="B536" s="25" t="s">
        <v>284</v>
      </c>
      <c r="C536" s="23">
        <v>726</v>
      </c>
      <c r="D536" s="23">
        <v>45.713330892410568</v>
      </c>
      <c r="E536" s="23">
        <v>16.326189604432347</v>
      </c>
      <c r="F536" s="23">
        <v>62.039520496842918</v>
      </c>
      <c r="G536" s="23">
        <v>13.060951683545877</v>
      </c>
      <c r="H536" s="23">
        <v>32.652379208864694</v>
      </c>
      <c r="I536" s="23">
        <v>106.07904099368582</v>
      </c>
      <c r="J536" s="23">
        <v>363</v>
      </c>
      <c r="K536" s="23">
        <v>2812</v>
      </c>
      <c r="L536" s="23">
        <v>377.74</v>
      </c>
      <c r="M536" s="24">
        <v>1015</v>
      </c>
      <c r="N536" s="24">
        <v>475691.91662300011</v>
      </c>
      <c r="O536" s="25">
        <v>1.788871075484302</v>
      </c>
      <c r="P536" s="24">
        <v>141857</v>
      </c>
      <c r="Q536" s="24">
        <v>181705</v>
      </c>
      <c r="R536" s="24">
        <v>-3738</v>
      </c>
      <c r="S536" s="24">
        <v>-3466</v>
      </c>
      <c r="T536" s="24">
        <v>316357</v>
      </c>
      <c r="U536" s="24">
        <v>0</v>
      </c>
      <c r="V536" s="24">
        <v>0</v>
      </c>
      <c r="W536" s="24">
        <v>0</v>
      </c>
      <c r="X536" s="24">
        <v>316357</v>
      </c>
      <c r="Y536" s="22" t="s">
        <v>2173</v>
      </c>
    </row>
    <row r="537" spans="1:25" s="22" customFormat="1" ht="14.3" x14ac:dyDescent="0.25">
      <c r="A537" s="25" t="s">
        <v>198</v>
      </c>
      <c r="B537" s="25" t="s">
        <v>2195</v>
      </c>
      <c r="C537" s="23">
        <v>6.1132303780436628</v>
      </c>
      <c r="D537" s="23">
        <v>0</v>
      </c>
      <c r="E537" s="23">
        <v>0</v>
      </c>
      <c r="F537" s="23">
        <v>0</v>
      </c>
      <c r="G537" s="23">
        <v>0</v>
      </c>
      <c r="H537" s="23">
        <v>0</v>
      </c>
      <c r="I537" s="23">
        <v>0</v>
      </c>
      <c r="J537" s="23">
        <v>13</v>
      </c>
      <c r="K537" s="23">
        <v>13</v>
      </c>
      <c r="L537" s="23">
        <v>0</v>
      </c>
      <c r="M537" s="24">
        <v>1289</v>
      </c>
      <c r="N537" s="24">
        <v>443084.42824800004</v>
      </c>
      <c r="O537" s="25">
        <v>1.788871075484302</v>
      </c>
      <c r="P537" s="24">
        <v>0</v>
      </c>
      <c r="Q537" s="24">
        <v>50634</v>
      </c>
      <c r="R537" s="24">
        <v>0</v>
      </c>
      <c r="S537" s="24">
        <v>0</v>
      </c>
      <c r="T537" s="24">
        <v>50634</v>
      </c>
      <c r="U537" s="24">
        <v>0</v>
      </c>
      <c r="V537" s="24">
        <v>0</v>
      </c>
      <c r="W537" s="24">
        <v>23772</v>
      </c>
      <c r="X537" s="24">
        <v>74406</v>
      </c>
      <c r="Y537" s="22" t="s">
        <v>2173</v>
      </c>
    </row>
    <row r="538" spans="1:25" s="22" customFormat="1" ht="14.3" x14ac:dyDescent="0.25">
      <c r="A538" s="25" t="s">
        <v>198</v>
      </c>
      <c r="B538" s="25" t="s">
        <v>278</v>
      </c>
      <c r="C538" s="23">
        <v>526</v>
      </c>
      <c r="D538" s="23">
        <v>22.057764485170967</v>
      </c>
      <c r="E538" s="23">
        <v>18.118877969961865</v>
      </c>
      <c r="F538" s="23">
        <v>30.723314818630993</v>
      </c>
      <c r="G538" s="23">
        <v>4.7266638182509215</v>
      </c>
      <c r="H538" s="23">
        <v>33.874424030798274</v>
      </c>
      <c r="I538" s="23">
        <v>70.899957273763832</v>
      </c>
      <c r="J538" s="23">
        <v>263</v>
      </c>
      <c r="K538" s="23">
        <v>214</v>
      </c>
      <c r="L538" s="23">
        <v>0</v>
      </c>
      <c r="M538" s="24">
        <v>1349.0000000000002</v>
      </c>
      <c r="N538" s="24">
        <v>487874.07122300001</v>
      </c>
      <c r="O538" s="25">
        <v>1.788871075484302</v>
      </c>
      <c r="P538" s="24">
        <v>0</v>
      </c>
      <c r="Q538" s="24">
        <v>133941</v>
      </c>
      <c r="R538" s="24">
        <v>-308</v>
      </c>
      <c r="S538" s="24">
        <v>-1851</v>
      </c>
      <c r="T538" s="24">
        <v>131783</v>
      </c>
      <c r="U538" s="24">
        <v>0</v>
      </c>
      <c r="V538" s="24">
        <v>0</v>
      </c>
      <c r="W538" s="24">
        <v>0</v>
      </c>
      <c r="X538" s="24">
        <v>131783</v>
      </c>
      <c r="Y538" s="22" t="s">
        <v>2173</v>
      </c>
    </row>
    <row r="539" spans="1:25" s="22" customFormat="1" ht="14.3" x14ac:dyDescent="0.25">
      <c r="A539" s="25" t="s">
        <v>198</v>
      </c>
      <c r="B539" s="25" t="s">
        <v>2194</v>
      </c>
      <c r="C539" s="23">
        <v>70.350722651933694</v>
      </c>
      <c r="D539" s="23">
        <v>4</v>
      </c>
      <c r="E539" s="23">
        <v>4</v>
      </c>
      <c r="F539" s="23">
        <v>10</v>
      </c>
      <c r="G539" s="23">
        <v>4</v>
      </c>
      <c r="H539" s="23">
        <v>0</v>
      </c>
      <c r="I539" s="23">
        <v>18</v>
      </c>
      <c r="J539" s="23">
        <v>136</v>
      </c>
      <c r="K539" s="23">
        <v>67</v>
      </c>
      <c r="L539" s="23">
        <v>0</v>
      </c>
      <c r="M539" s="24">
        <v>1290</v>
      </c>
      <c r="N539" s="24">
        <v>465540.12112300011</v>
      </c>
      <c r="O539" s="25">
        <v>1.788871075484302</v>
      </c>
      <c r="P539" s="24">
        <v>0</v>
      </c>
      <c r="Q539" s="24">
        <v>50634</v>
      </c>
      <c r="R539" s="24">
        <v>0</v>
      </c>
      <c r="S539" s="24">
        <v>0</v>
      </c>
      <c r="T539" s="24">
        <v>50634</v>
      </c>
      <c r="U539" s="24">
        <v>0</v>
      </c>
      <c r="V539" s="24">
        <v>0</v>
      </c>
      <c r="W539" s="24">
        <v>23772</v>
      </c>
      <c r="X539" s="24">
        <v>74406</v>
      </c>
      <c r="Y539" s="22" t="s">
        <v>2173</v>
      </c>
    </row>
    <row r="540" spans="1:25" s="22" customFormat="1" ht="14.3" x14ac:dyDescent="0.25">
      <c r="A540" s="25" t="s">
        <v>198</v>
      </c>
      <c r="B540" s="25" t="s">
        <v>2193</v>
      </c>
      <c r="C540" s="23">
        <v>330.65904186924024</v>
      </c>
      <c r="D540" s="23">
        <v>20</v>
      </c>
      <c r="E540" s="23">
        <v>4</v>
      </c>
      <c r="F540" s="23">
        <v>15</v>
      </c>
      <c r="G540" s="23">
        <v>4</v>
      </c>
      <c r="H540" s="23">
        <v>10</v>
      </c>
      <c r="I540" s="23">
        <v>38</v>
      </c>
      <c r="J540" s="23">
        <v>349</v>
      </c>
      <c r="K540" s="23">
        <v>224</v>
      </c>
      <c r="L540" s="23">
        <v>394.86</v>
      </c>
      <c r="M540" s="24">
        <v>2037</v>
      </c>
      <c r="N540" s="24">
        <v>428052.34695300006</v>
      </c>
      <c r="O540" s="25">
        <v>1.788871075484302</v>
      </c>
      <c r="P540" s="24">
        <v>13050</v>
      </c>
      <c r="Q540" s="24">
        <v>56151</v>
      </c>
      <c r="R540" s="24">
        <v>-331</v>
      </c>
      <c r="S540" s="24">
        <v>118974</v>
      </c>
      <c r="T540" s="24">
        <v>187844</v>
      </c>
      <c r="U540" s="24">
        <v>0</v>
      </c>
      <c r="V540" s="24">
        <v>0</v>
      </c>
      <c r="W540" s="24">
        <v>0</v>
      </c>
      <c r="X540" s="24">
        <v>187844</v>
      </c>
      <c r="Y540" s="22" t="s">
        <v>2173</v>
      </c>
    </row>
    <row r="541" spans="1:25" s="22" customFormat="1" ht="14.3" x14ac:dyDescent="0.25">
      <c r="A541" s="25" t="s">
        <v>198</v>
      </c>
      <c r="B541" s="25" t="s">
        <v>270</v>
      </c>
      <c r="C541" s="23">
        <v>6016</v>
      </c>
      <c r="D541" s="23">
        <v>365.88529394639613</v>
      </c>
      <c r="E541" s="23">
        <v>303.33379539191714</v>
      </c>
      <c r="F541" s="23">
        <v>417.37419122813981</v>
      </c>
      <c r="G541" s="23">
        <v>134.66326981379117</v>
      </c>
      <c r="H541" s="23">
        <v>325.59557326174263</v>
      </c>
      <c r="I541" s="23">
        <v>1006.5932805664531</v>
      </c>
      <c r="J541" s="23">
        <v>3008</v>
      </c>
      <c r="K541" s="23">
        <v>1740</v>
      </c>
      <c r="L541" s="23">
        <v>348.73</v>
      </c>
      <c r="M541" s="24">
        <v>1044.6929092696957</v>
      </c>
      <c r="N541" s="24">
        <v>393682.64824349998</v>
      </c>
      <c r="O541" s="25">
        <v>1.788871075484302</v>
      </c>
      <c r="P541" s="24">
        <v>693366</v>
      </c>
      <c r="Q541" s="24">
        <v>1409934</v>
      </c>
      <c r="R541" s="24">
        <v>0</v>
      </c>
      <c r="S541" s="24">
        <v>-17899</v>
      </c>
      <c r="T541" s="24">
        <v>2085401</v>
      </c>
      <c r="U541" s="24">
        <v>-75458</v>
      </c>
      <c r="V541" s="24">
        <v>0</v>
      </c>
      <c r="W541" s="24">
        <v>0</v>
      </c>
      <c r="X541" s="24">
        <v>2009943</v>
      </c>
      <c r="Y541" s="22" t="s">
        <v>2173</v>
      </c>
    </row>
    <row r="542" spans="1:25" s="22" customFormat="1" ht="14.3" x14ac:dyDescent="0.25">
      <c r="A542" s="25" t="s">
        <v>198</v>
      </c>
      <c r="B542" s="25" t="s">
        <v>248</v>
      </c>
      <c r="C542" s="23">
        <v>3164</v>
      </c>
      <c r="D542" s="23">
        <v>192.43036403696763</v>
      </c>
      <c r="E542" s="23">
        <v>159.53260116689253</v>
      </c>
      <c r="F542" s="23">
        <v>219.50996360469321</v>
      </c>
      <c r="G542" s="23">
        <v>70.823568100205321</v>
      </c>
      <c r="H542" s="23">
        <v>171.24075694816381</v>
      </c>
      <c r="I542" s="23">
        <v>491.47292880855343</v>
      </c>
      <c r="J542" s="23">
        <v>1582</v>
      </c>
      <c r="K542" s="23">
        <v>1580</v>
      </c>
      <c r="L542" s="23">
        <v>385.35</v>
      </c>
      <c r="M542" s="24">
        <v>1048.5166436121635</v>
      </c>
      <c r="N542" s="24">
        <v>393682.64824349986</v>
      </c>
      <c r="O542" s="25">
        <v>1.788871075484302</v>
      </c>
      <c r="P542" s="24">
        <v>794853</v>
      </c>
      <c r="Q542" s="24">
        <v>732884</v>
      </c>
      <c r="R542" s="24">
        <v>0</v>
      </c>
      <c r="S542" s="24">
        <v>-15682</v>
      </c>
      <c r="T542" s="24">
        <v>1512055</v>
      </c>
      <c r="U542" s="24">
        <v>0</v>
      </c>
      <c r="V542" s="24">
        <v>0</v>
      </c>
      <c r="W542" s="24">
        <v>0</v>
      </c>
      <c r="X542" s="24">
        <v>1512055</v>
      </c>
      <c r="Y542" s="22" t="s">
        <v>2173</v>
      </c>
    </row>
    <row r="543" spans="1:25" s="22" customFormat="1" ht="14.3" x14ac:dyDescent="0.25">
      <c r="A543" s="25" t="s">
        <v>198</v>
      </c>
      <c r="B543" s="25" t="s">
        <v>244</v>
      </c>
      <c r="C543" s="23">
        <v>14452.999999899999</v>
      </c>
      <c r="D543" s="23">
        <v>1040</v>
      </c>
      <c r="E543" s="23">
        <v>654</v>
      </c>
      <c r="F543" s="23">
        <v>789</v>
      </c>
      <c r="G543" s="23">
        <v>1310</v>
      </c>
      <c r="H543" s="23">
        <v>349</v>
      </c>
      <c r="I543" s="23">
        <v>1877</v>
      </c>
      <c r="J543" s="23">
        <v>13230</v>
      </c>
      <c r="K543" s="23">
        <v>12213</v>
      </c>
      <c r="L543" s="23">
        <v>163.15</v>
      </c>
      <c r="M543" s="24">
        <v>814.32265252804677</v>
      </c>
      <c r="N543" s="24">
        <v>356626.38499950001</v>
      </c>
      <c r="O543" s="25">
        <v>1.788871075484302</v>
      </c>
      <c r="P543" s="24">
        <v>4063248</v>
      </c>
      <c r="Q543" s="24">
        <v>3680537</v>
      </c>
      <c r="R543" s="24">
        <v>0</v>
      </c>
      <c r="S543" s="24">
        <v>-55663</v>
      </c>
      <c r="T543" s="24">
        <v>7688121</v>
      </c>
      <c r="U543" s="24">
        <v>-17559</v>
      </c>
      <c r="V543" s="24">
        <v>0</v>
      </c>
      <c r="W543" s="24">
        <v>0</v>
      </c>
      <c r="X543" s="24">
        <v>7670562</v>
      </c>
      <c r="Y543" s="22" t="s">
        <v>2173</v>
      </c>
    </row>
    <row r="544" spans="1:25" s="22" customFormat="1" ht="14.3" x14ac:dyDescent="0.25">
      <c r="A544" s="25" t="s">
        <v>198</v>
      </c>
      <c r="B544" s="25" t="s">
        <v>242</v>
      </c>
      <c r="C544" s="23">
        <v>1320</v>
      </c>
      <c r="D544" s="23">
        <v>83.778891850429005</v>
      </c>
      <c r="E544" s="23">
        <v>50.865755766331901</v>
      </c>
      <c r="F544" s="23">
        <v>83.351448524661521</v>
      </c>
      <c r="G544" s="23">
        <v>28.211259500654666</v>
      </c>
      <c r="H544" s="23">
        <v>76.939798638149085</v>
      </c>
      <c r="I544" s="23">
        <v>217.99609614142241</v>
      </c>
      <c r="J544" s="23">
        <v>660</v>
      </c>
      <c r="K544" s="23">
        <v>15440.643477470105</v>
      </c>
      <c r="L544" s="23">
        <v>0</v>
      </c>
      <c r="M544" s="24">
        <v>1349</v>
      </c>
      <c r="N544" s="24">
        <v>467885.10291599995</v>
      </c>
      <c r="O544" s="25">
        <v>1.788871075484302</v>
      </c>
      <c r="P544" s="24">
        <v>0</v>
      </c>
      <c r="Q544" s="24">
        <v>366808</v>
      </c>
      <c r="R544" s="24">
        <v>-4179</v>
      </c>
      <c r="S544" s="24">
        <v>-5022</v>
      </c>
      <c r="T544" s="24">
        <v>357608</v>
      </c>
      <c r="U544" s="24">
        <v>0</v>
      </c>
      <c r="V544" s="24">
        <v>0</v>
      </c>
      <c r="W544" s="24">
        <v>0</v>
      </c>
      <c r="X544" s="24">
        <v>357608</v>
      </c>
      <c r="Y544" s="22" t="s">
        <v>2173</v>
      </c>
    </row>
    <row r="545" spans="1:25" s="22" customFormat="1" ht="14.3" x14ac:dyDescent="0.25">
      <c r="A545" s="25" t="s">
        <v>198</v>
      </c>
      <c r="B545" s="25" t="s">
        <v>2192</v>
      </c>
      <c r="C545" s="23">
        <v>45.272749484536085</v>
      </c>
      <c r="D545" s="23">
        <v>20</v>
      </c>
      <c r="E545" s="23">
        <v>4</v>
      </c>
      <c r="F545" s="23">
        <v>0</v>
      </c>
      <c r="G545" s="23">
        <v>4</v>
      </c>
      <c r="H545" s="23">
        <v>0</v>
      </c>
      <c r="I545" s="23">
        <v>24</v>
      </c>
      <c r="J545" s="23">
        <v>77</v>
      </c>
      <c r="K545" s="23">
        <v>66</v>
      </c>
      <c r="L545" s="23">
        <v>0</v>
      </c>
      <c r="M545" s="24">
        <v>965</v>
      </c>
      <c r="N545" s="24">
        <v>393682.64824350004</v>
      </c>
      <c r="O545" s="25">
        <v>1.788871075484302</v>
      </c>
      <c r="P545" s="24">
        <v>0</v>
      </c>
      <c r="Q545" s="24">
        <v>50634</v>
      </c>
      <c r="R545" s="24">
        <v>0</v>
      </c>
      <c r="S545" s="24">
        <v>0</v>
      </c>
      <c r="T545" s="24">
        <v>50634</v>
      </c>
      <c r="U545" s="24">
        <v>0</v>
      </c>
      <c r="V545" s="24">
        <v>0</v>
      </c>
      <c r="W545" s="24">
        <v>23772</v>
      </c>
      <c r="X545" s="24">
        <v>74406</v>
      </c>
      <c r="Y545" s="22" t="s">
        <v>2173</v>
      </c>
    </row>
    <row r="546" spans="1:25" s="22" customFormat="1" ht="14.3" x14ac:dyDescent="0.25">
      <c r="A546" s="25" t="s">
        <v>198</v>
      </c>
      <c r="B546" s="25" t="s">
        <v>238</v>
      </c>
      <c r="C546" s="23">
        <v>85.794183408604709</v>
      </c>
      <c r="D546" s="23">
        <v>20</v>
      </c>
      <c r="E546" s="23">
        <v>8</v>
      </c>
      <c r="F546" s="23">
        <v>4</v>
      </c>
      <c r="G546" s="23">
        <v>10</v>
      </c>
      <c r="H546" s="23">
        <v>4</v>
      </c>
      <c r="I546" s="23">
        <v>32</v>
      </c>
      <c r="J546" s="23">
        <v>526</v>
      </c>
      <c r="K546" s="23">
        <v>96</v>
      </c>
      <c r="L546" s="23">
        <v>0</v>
      </c>
      <c r="M546" s="24">
        <v>1040</v>
      </c>
      <c r="N546" s="24">
        <v>495615.36770900019</v>
      </c>
      <c r="O546" s="25">
        <v>1.788871075484302</v>
      </c>
      <c r="P546" s="24">
        <v>0</v>
      </c>
      <c r="Q546" s="24">
        <v>50634</v>
      </c>
      <c r="R546" s="24">
        <v>0</v>
      </c>
      <c r="S546" s="24">
        <v>0</v>
      </c>
      <c r="T546" s="24">
        <v>50634</v>
      </c>
      <c r="U546" s="24">
        <v>0</v>
      </c>
      <c r="V546" s="24">
        <v>0</v>
      </c>
      <c r="W546" s="24">
        <v>23772</v>
      </c>
      <c r="X546" s="24">
        <v>74406</v>
      </c>
      <c r="Y546" s="22" t="s">
        <v>2172</v>
      </c>
    </row>
    <row r="547" spans="1:25" s="22" customFormat="1" ht="14.3" x14ac:dyDescent="0.25">
      <c r="A547" s="25" t="s">
        <v>198</v>
      </c>
      <c r="B547" s="25" t="s">
        <v>2191</v>
      </c>
      <c r="C547" s="23">
        <v>696.46438634713149</v>
      </c>
      <c r="D547" s="23">
        <v>85</v>
      </c>
      <c r="E547" s="23">
        <v>65</v>
      </c>
      <c r="F547" s="23">
        <v>85</v>
      </c>
      <c r="G547" s="23">
        <v>35</v>
      </c>
      <c r="H547" s="23">
        <v>10</v>
      </c>
      <c r="I547" s="23">
        <v>189</v>
      </c>
      <c r="J547" s="23">
        <v>2134</v>
      </c>
      <c r="K547" s="23">
        <v>2011</v>
      </c>
      <c r="L547" s="23">
        <v>356.07</v>
      </c>
      <c r="M547" s="24">
        <v>1026</v>
      </c>
      <c r="N547" s="24">
        <v>368238.32972850004</v>
      </c>
      <c r="O547" s="25">
        <v>1.788871075484302</v>
      </c>
      <c r="P547" s="24">
        <v>914448</v>
      </c>
      <c r="Q547" s="24">
        <v>196799</v>
      </c>
      <c r="R547" s="24">
        <v>26578</v>
      </c>
      <c r="S547" s="24">
        <v>-8402</v>
      </c>
      <c r="T547" s="24">
        <v>1129423</v>
      </c>
      <c r="U547" s="24">
        <v>0</v>
      </c>
      <c r="V547" s="24">
        <v>0</v>
      </c>
      <c r="W547" s="24">
        <v>0</v>
      </c>
      <c r="X547" s="24">
        <v>1129423</v>
      </c>
      <c r="Y547" s="22" t="s">
        <v>2173</v>
      </c>
    </row>
    <row r="548" spans="1:25" s="22" customFormat="1" ht="14.3" x14ac:dyDescent="0.25">
      <c r="A548" s="25" t="s">
        <v>198</v>
      </c>
      <c r="B548" s="25" t="s">
        <v>2190</v>
      </c>
      <c r="C548" s="23">
        <v>143.79426289034132</v>
      </c>
      <c r="D548" s="23">
        <v>4</v>
      </c>
      <c r="E548" s="23">
        <v>4</v>
      </c>
      <c r="F548" s="23">
        <v>4</v>
      </c>
      <c r="G548" s="23">
        <v>4</v>
      </c>
      <c r="H548" s="23">
        <v>4</v>
      </c>
      <c r="I548" s="23">
        <v>12</v>
      </c>
      <c r="J548" s="23">
        <v>167</v>
      </c>
      <c r="K548" s="23">
        <v>272</v>
      </c>
      <c r="L548" s="23">
        <v>0</v>
      </c>
      <c r="M548" s="24">
        <v>1026</v>
      </c>
      <c r="N548" s="24">
        <v>368238.32972850004</v>
      </c>
      <c r="O548" s="25">
        <v>1.788871075484302</v>
      </c>
      <c r="P548" s="24">
        <v>0</v>
      </c>
      <c r="Q548" s="24">
        <v>50634</v>
      </c>
      <c r="R548" s="24">
        <v>0</v>
      </c>
      <c r="S548" s="24">
        <v>0</v>
      </c>
      <c r="T548" s="24">
        <v>50634</v>
      </c>
      <c r="U548" s="24">
        <v>0</v>
      </c>
      <c r="V548" s="24">
        <v>0</v>
      </c>
      <c r="W548" s="24">
        <v>23772</v>
      </c>
      <c r="X548" s="24">
        <v>74406</v>
      </c>
      <c r="Y548" s="22" t="s">
        <v>2173</v>
      </c>
    </row>
    <row r="549" spans="1:25" s="22" customFormat="1" ht="14.3" x14ac:dyDescent="0.25">
      <c r="A549" s="25" t="s">
        <v>198</v>
      </c>
      <c r="B549" s="25" t="s">
        <v>231</v>
      </c>
      <c r="C549" s="23">
        <v>1909.305819787098</v>
      </c>
      <c r="D549" s="23">
        <v>116.12149619454242</v>
      </c>
      <c r="E549" s="23">
        <v>96.269444960089103</v>
      </c>
      <c r="F549" s="23">
        <v>132.46259513643957</v>
      </c>
      <c r="G549" s="23">
        <v>42.738258771115646</v>
      </c>
      <c r="H549" s="23">
        <v>103.33469463523296</v>
      </c>
      <c r="I549" s="23">
        <v>330.85353629107112</v>
      </c>
      <c r="J549" s="23">
        <v>1133</v>
      </c>
      <c r="K549" s="23">
        <v>467</v>
      </c>
      <c r="L549" s="23">
        <v>334.84</v>
      </c>
      <c r="M549" s="24">
        <v>1047.5492661122214</v>
      </c>
      <c r="N549" s="24">
        <v>393682.64824349992</v>
      </c>
      <c r="O549" s="25">
        <v>1.788871075484302</v>
      </c>
      <c r="P549" s="24">
        <v>298499</v>
      </c>
      <c r="Q549" s="24">
        <v>450600</v>
      </c>
      <c r="R549" s="24">
        <v>0</v>
      </c>
      <c r="S549" s="24">
        <v>-5824</v>
      </c>
      <c r="T549" s="24">
        <v>743276</v>
      </c>
      <c r="U549" s="24">
        <v>0</v>
      </c>
      <c r="V549" s="24">
        <v>0</v>
      </c>
      <c r="W549" s="24">
        <v>0</v>
      </c>
      <c r="X549" s="24">
        <v>743276</v>
      </c>
      <c r="Y549" s="22" t="s">
        <v>2173</v>
      </c>
    </row>
    <row r="550" spans="1:25" s="22" customFormat="1" ht="14.3" x14ac:dyDescent="0.25">
      <c r="A550" s="25" t="s">
        <v>198</v>
      </c>
      <c r="B550" s="25" t="s">
        <v>2189</v>
      </c>
      <c r="C550" s="23">
        <v>88</v>
      </c>
      <c r="D550" s="23">
        <v>5.9978141659158251</v>
      </c>
      <c r="E550" s="23">
        <v>4.5349326620339161</v>
      </c>
      <c r="F550" s="23">
        <v>5.6686658275423953</v>
      </c>
      <c r="G550" s="23">
        <v>4.5715046996309638</v>
      </c>
      <c r="H550" s="23">
        <v>6.1806743539010629</v>
      </c>
      <c r="I550" s="23">
        <v>16.201412655492135</v>
      </c>
      <c r="J550" s="23">
        <v>44</v>
      </c>
      <c r="K550" s="23">
        <v>44</v>
      </c>
      <c r="L550" s="23">
        <v>380.36</v>
      </c>
      <c r="M550" s="24">
        <v>1404</v>
      </c>
      <c r="N550" s="24">
        <v>487874.07122300001</v>
      </c>
      <c r="O550" s="25">
        <v>1.788871075484302</v>
      </c>
      <c r="P550" s="24">
        <v>0</v>
      </c>
      <c r="Q550" s="24">
        <v>50634</v>
      </c>
      <c r="R550" s="24">
        <v>0</v>
      </c>
      <c r="S550" s="24">
        <v>0</v>
      </c>
      <c r="T550" s="24">
        <v>50634</v>
      </c>
      <c r="U550" s="24">
        <v>0</v>
      </c>
      <c r="V550" s="24">
        <v>0</v>
      </c>
      <c r="W550" s="24">
        <v>23772</v>
      </c>
      <c r="X550" s="24">
        <v>74406</v>
      </c>
      <c r="Y550" s="22" t="s">
        <v>2173</v>
      </c>
    </row>
    <row r="551" spans="1:25" s="22" customFormat="1" ht="14.3" x14ac:dyDescent="0.25">
      <c r="A551" s="25" t="s">
        <v>198</v>
      </c>
      <c r="B551" s="25" t="s">
        <v>214</v>
      </c>
      <c r="C551" s="23">
        <v>378</v>
      </c>
      <c r="D551" s="23">
        <v>22.989468269903213</v>
      </c>
      <c r="E551" s="23">
        <v>19.059204564186278</v>
      </c>
      <c r="F551" s="23">
        <v>26.224641669587243</v>
      </c>
      <c r="G551" s="23">
        <v>8.4612227376351505</v>
      </c>
      <c r="H551" s="23">
        <v>20.457966538054968</v>
      </c>
      <c r="I551" s="23">
        <v>46.27331450367673</v>
      </c>
      <c r="J551" s="23">
        <v>189</v>
      </c>
      <c r="K551" s="23">
        <v>116</v>
      </c>
      <c r="L551" s="23">
        <v>381.79</v>
      </c>
      <c r="M551" s="24">
        <v>1048.9300917113687</v>
      </c>
      <c r="N551" s="24">
        <v>418046.9574435</v>
      </c>
      <c r="O551" s="25">
        <v>1.788871075484302</v>
      </c>
      <c r="P551" s="24">
        <v>222256</v>
      </c>
      <c r="Q551" s="24">
        <v>90421</v>
      </c>
      <c r="R551" s="24">
        <v>0</v>
      </c>
      <c r="S551" s="24">
        <v>-3320</v>
      </c>
      <c r="T551" s="24">
        <v>309357</v>
      </c>
      <c r="U551" s="24">
        <v>0</v>
      </c>
      <c r="V551" s="24">
        <v>0</v>
      </c>
      <c r="W551" s="24">
        <v>0</v>
      </c>
      <c r="X551" s="24">
        <v>309357</v>
      </c>
      <c r="Y551" s="22" t="s">
        <v>2173</v>
      </c>
    </row>
    <row r="552" spans="1:25" s="22" customFormat="1" ht="14.3" x14ac:dyDescent="0.25">
      <c r="A552" s="25" t="s">
        <v>198</v>
      </c>
      <c r="B552" s="25" t="s">
        <v>2188</v>
      </c>
      <c r="C552" s="23">
        <v>9228</v>
      </c>
      <c r="D552" s="23">
        <v>430.68529227410647</v>
      </c>
      <c r="E552" s="23">
        <v>405.54801840596792</v>
      </c>
      <c r="F552" s="23">
        <v>670.32730315036019</v>
      </c>
      <c r="G552" s="23">
        <v>237.96619261837787</v>
      </c>
      <c r="H552" s="23">
        <v>544.64093380966767</v>
      </c>
      <c r="I552" s="23">
        <v>1497.5606138304347</v>
      </c>
      <c r="J552" s="23">
        <v>4614</v>
      </c>
      <c r="K552" s="23">
        <v>901</v>
      </c>
      <c r="L552" s="23">
        <v>0</v>
      </c>
      <c r="M552" s="24">
        <v>826.74071163991471</v>
      </c>
      <c r="N552" s="24">
        <v>334672.57481349999</v>
      </c>
      <c r="O552" s="25">
        <v>1.788871075484302</v>
      </c>
      <c r="P552" s="24">
        <v>457454</v>
      </c>
      <c r="Q552" s="24">
        <v>1423438</v>
      </c>
      <c r="R552" s="24">
        <v>0</v>
      </c>
      <c r="S552" s="24">
        <v>-23960</v>
      </c>
      <c r="T552" s="24">
        <v>1856932</v>
      </c>
      <c r="U552" s="24">
        <v>0</v>
      </c>
      <c r="V552" s="24">
        <v>0</v>
      </c>
      <c r="W552" s="24">
        <v>0</v>
      </c>
      <c r="X552" s="24">
        <v>1856932</v>
      </c>
      <c r="Y552" s="22" t="s">
        <v>2172</v>
      </c>
    </row>
    <row r="553" spans="1:25" s="22" customFormat="1" ht="14.3" x14ac:dyDescent="0.25">
      <c r="A553" s="25" t="s">
        <v>198</v>
      </c>
      <c r="B553" s="25" t="s">
        <v>205</v>
      </c>
      <c r="C553" s="23">
        <v>12584</v>
      </c>
      <c r="D553" s="23">
        <v>957.55869532244412</v>
      </c>
      <c r="E553" s="23">
        <v>832.1568572827598</v>
      </c>
      <c r="F553" s="23">
        <v>905.00355607927543</v>
      </c>
      <c r="G553" s="23">
        <v>333.49178125925761</v>
      </c>
      <c r="H553" s="23">
        <v>1082.4532443732946</v>
      </c>
      <c r="I553" s="23">
        <v>2621.7191086844791</v>
      </c>
      <c r="J553" s="23">
        <v>6292</v>
      </c>
      <c r="K553" s="23">
        <v>21961</v>
      </c>
      <c r="L553" s="23">
        <v>380</v>
      </c>
      <c r="M553" s="24">
        <v>1024.6532595944361</v>
      </c>
      <c r="N553" s="24">
        <v>495615.36770900019</v>
      </c>
      <c r="O553" s="25">
        <v>1.788871075484302</v>
      </c>
      <c r="P553" s="24">
        <v>646510</v>
      </c>
      <c r="Q553" s="24">
        <v>3684727</v>
      </c>
      <c r="R553" s="24">
        <v>-11110</v>
      </c>
      <c r="S553" s="24">
        <v>-59825</v>
      </c>
      <c r="T553" s="24">
        <v>4260302</v>
      </c>
      <c r="U553" s="24">
        <v>0</v>
      </c>
      <c r="V553" s="24">
        <v>0</v>
      </c>
      <c r="W553" s="24">
        <v>0</v>
      </c>
      <c r="X553" s="24">
        <v>4260302</v>
      </c>
      <c r="Y553" s="22" t="s">
        <v>2172</v>
      </c>
    </row>
    <row r="554" spans="1:25" s="22" customFormat="1" ht="14.3" x14ac:dyDescent="0.25">
      <c r="A554" s="25" t="s">
        <v>198</v>
      </c>
      <c r="B554" s="25" t="s">
        <v>203</v>
      </c>
      <c r="C554" s="23">
        <v>878.73026762396228</v>
      </c>
      <c r="D554" s="23">
        <v>40</v>
      </c>
      <c r="E554" s="23">
        <v>40</v>
      </c>
      <c r="F554" s="23">
        <v>40</v>
      </c>
      <c r="G554" s="23">
        <v>40</v>
      </c>
      <c r="H554" s="23">
        <v>4</v>
      </c>
      <c r="I554" s="23">
        <v>106</v>
      </c>
      <c r="J554" s="23">
        <v>922</v>
      </c>
      <c r="K554" s="23">
        <v>865</v>
      </c>
      <c r="L554" s="23">
        <v>0</v>
      </c>
      <c r="M554" s="24">
        <v>877</v>
      </c>
      <c r="N554" s="24">
        <v>350630.34267799999</v>
      </c>
      <c r="O554" s="25">
        <v>1.788871075484302</v>
      </c>
      <c r="P554" s="24">
        <v>114751</v>
      </c>
      <c r="Q554" s="24">
        <v>136041</v>
      </c>
      <c r="R554" s="24">
        <v>-2124</v>
      </c>
      <c r="S554" s="24">
        <v>-1465</v>
      </c>
      <c r="T554" s="24">
        <v>247203</v>
      </c>
      <c r="U554" s="24">
        <v>-618</v>
      </c>
      <c r="V554" s="24">
        <v>0</v>
      </c>
      <c r="W554" s="24">
        <v>0</v>
      </c>
      <c r="X554" s="24">
        <v>246585</v>
      </c>
      <c r="Y554" s="22" t="s">
        <v>2173</v>
      </c>
    </row>
    <row r="555" spans="1:25" s="22" customFormat="1" ht="14.3" x14ac:dyDescent="0.25">
      <c r="A555" s="25" t="s">
        <v>198</v>
      </c>
      <c r="B555" s="25" t="s">
        <v>197</v>
      </c>
      <c r="C555" s="23">
        <v>8226.1613682934621</v>
      </c>
      <c r="D555" s="23">
        <v>395</v>
      </c>
      <c r="E555" s="23">
        <v>275</v>
      </c>
      <c r="F555" s="23">
        <v>365</v>
      </c>
      <c r="G555" s="23">
        <v>300</v>
      </c>
      <c r="H555" s="23">
        <v>130</v>
      </c>
      <c r="I555" s="23">
        <v>836</v>
      </c>
      <c r="J555" s="23">
        <v>10258</v>
      </c>
      <c r="K555" s="23">
        <v>10369</v>
      </c>
      <c r="L555" s="23">
        <v>277.63</v>
      </c>
      <c r="M555" s="24">
        <v>714.00000001180013</v>
      </c>
      <c r="N555" s="24">
        <v>344824.37031350005</v>
      </c>
      <c r="O555" s="25">
        <v>1.788871075484302</v>
      </c>
      <c r="P555" s="24">
        <v>1519207</v>
      </c>
      <c r="Q555" s="24">
        <v>1208911</v>
      </c>
      <c r="R555" s="24">
        <v>-364</v>
      </c>
      <c r="S555" s="24">
        <v>-8184</v>
      </c>
      <c r="T555" s="24">
        <v>2719570</v>
      </c>
      <c r="U555" s="24">
        <v>0</v>
      </c>
      <c r="V555" s="24">
        <v>0</v>
      </c>
      <c r="W555" s="24">
        <v>0</v>
      </c>
      <c r="X555" s="24">
        <v>2719570</v>
      </c>
      <c r="Y555" s="22" t="s">
        <v>2173</v>
      </c>
    </row>
    <row r="556" spans="1:25" ht="13.6" x14ac:dyDescent="0.25">
      <c r="A556" s="41" t="s">
        <v>198</v>
      </c>
      <c r="B556" s="41" t="s">
        <v>2027</v>
      </c>
      <c r="C556" s="42">
        <f t="shared" ref="C556:K556" si="6">SUM(C392:C555)</f>
        <v>520817.57093926833</v>
      </c>
      <c r="D556" s="42">
        <f t="shared" si="6"/>
        <v>35308.274045072169</v>
      </c>
      <c r="E556" s="42">
        <f t="shared" si="6"/>
        <v>21986.192125014102</v>
      </c>
      <c r="F556" s="42">
        <f t="shared" si="6"/>
        <v>26161.852766812939</v>
      </c>
      <c r="G556" s="42">
        <f t="shared" si="6"/>
        <v>27130.18057366685</v>
      </c>
      <c r="H556" s="42">
        <f t="shared" si="6"/>
        <v>18061.571878846986</v>
      </c>
      <c r="I556" s="42">
        <f t="shared" si="6"/>
        <v>73557.258857606721</v>
      </c>
      <c r="J556" s="42">
        <f t="shared" si="6"/>
        <v>574179.00010000006</v>
      </c>
      <c r="K556" s="42">
        <f t="shared" si="6"/>
        <v>481452.64357747009</v>
      </c>
      <c r="L556" s="43"/>
      <c r="M556" s="43"/>
      <c r="N556" s="43"/>
      <c r="O556" s="43"/>
      <c r="P556" s="44">
        <f t="shared" ref="P556:X556" si="7">SUM(P392:P555)</f>
        <v>87861016</v>
      </c>
      <c r="Q556" s="44">
        <f t="shared" si="7"/>
        <v>115838167</v>
      </c>
      <c r="R556" s="44">
        <f t="shared" si="7"/>
        <v>647699</v>
      </c>
      <c r="S556" s="44">
        <f t="shared" si="7"/>
        <v>284449</v>
      </c>
      <c r="T556" s="44">
        <f t="shared" si="7"/>
        <v>204631339</v>
      </c>
      <c r="U556" s="44">
        <f t="shared" si="7"/>
        <v>-867608</v>
      </c>
      <c r="V556" s="44">
        <f t="shared" si="7"/>
        <v>0</v>
      </c>
      <c r="W556" s="44">
        <f t="shared" si="7"/>
        <v>920698</v>
      </c>
      <c r="X556" s="44">
        <f t="shared" si="7"/>
        <v>204684465</v>
      </c>
      <c r="Y556" s="42"/>
    </row>
    <row r="557" spans="1:25" s="22" customFormat="1" ht="14.3" x14ac:dyDescent="0.25">
      <c r="A557" s="25" t="s">
        <v>3</v>
      </c>
      <c r="B557" s="25" t="s">
        <v>2187</v>
      </c>
      <c r="C557" s="23">
        <v>446.61489795918374</v>
      </c>
      <c r="D557" s="23">
        <v>34</v>
      </c>
      <c r="E557" s="23">
        <v>35</v>
      </c>
      <c r="F557" s="23">
        <v>20</v>
      </c>
      <c r="G557" s="23">
        <v>4</v>
      </c>
      <c r="H557" s="23">
        <v>29</v>
      </c>
      <c r="I557" s="23">
        <v>73</v>
      </c>
      <c r="J557" s="23">
        <v>410</v>
      </c>
      <c r="K557" s="23">
        <v>241</v>
      </c>
      <c r="L557" s="23">
        <v>0</v>
      </c>
      <c r="M557" s="24">
        <v>714</v>
      </c>
      <c r="N557" s="24">
        <v>404404.65361450007</v>
      </c>
      <c r="O557" s="25">
        <v>1.788871075484302</v>
      </c>
      <c r="P557" s="24">
        <v>70813</v>
      </c>
      <c r="Q557" s="24">
        <v>83066</v>
      </c>
      <c r="R557" s="24">
        <v>0</v>
      </c>
      <c r="S557" s="24">
        <v>-2131</v>
      </c>
      <c r="T557" s="24">
        <v>151748</v>
      </c>
      <c r="U557" s="24">
        <v>0</v>
      </c>
      <c r="V557" s="24">
        <v>0</v>
      </c>
      <c r="W557" s="24">
        <v>0</v>
      </c>
      <c r="X557" s="24">
        <v>151748</v>
      </c>
      <c r="Y557" s="22" t="s">
        <v>2172</v>
      </c>
    </row>
    <row r="558" spans="1:25" s="22" customFormat="1" ht="14.3" x14ac:dyDescent="0.25">
      <c r="A558" s="25" t="s">
        <v>3</v>
      </c>
      <c r="B558" s="25" t="s">
        <v>191</v>
      </c>
      <c r="C558" s="23">
        <v>1660</v>
      </c>
      <c r="D558" s="23">
        <v>117.03707842316109</v>
      </c>
      <c r="E558" s="23">
        <v>81.890808626416003</v>
      </c>
      <c r="F558" s="23">
        <v>86.694132165304495</v>
      </c>
      <c r="G558" s="23">
        <v>38.426588311107942</v>
      </c>
      <c r="H558" s="23">
        <v>102.18192172240349</v>
      </c>
      <c r="I558" s="23">
        <v>226.62201921488156</v>
      </c>
      <c r="J558" s="23">
        <v>830</v>
      </c>
      <c r="K558" s="23">
        <v>3453</v>
      </c>
      <c r="L558" s="23">
        <v>241.21</v>
      </c>
      <c r="M558" s="24">
        <v>1057.4032349602724</v>
      </c>
      <c r="N558" s="24">
        <v>427533.50809399993</v>
      </c>
      <c r="O558" s="25">
        <v>1.788871075484302</v>
      </c>
      <c r="P558" s="24">
        <v>639247</v>
      </c>
      <c r="Q558" s="24">
        <v>428673</v>
      </c>
      <c r="R558" s="24">
        <v>-1616</v>
      </c>
      <c r="S558" s="24">
        <v>-5218</v>
      </c>
      <c r="T558" s="24">
        <v>1061087</v>
      </c>
      <c r="U558" s="24">
        <v>0</v>
      </c>
      <c r="V558" s="24">
        <v>0</v>
      </c>
      <c r="W558" s="24">
        <v>0</v>
      </c>
      <c r="X558" s="24">
        <v>1061087</v>
      </c>
      <c r="Y558" s="22" t="s">
        <v>2173</v>
      </c>
    </row>
    <row r="559" spans="1:25" s="22" customFormat="1" ht="14.3" x14ac:dyDescent="0.25">
      <c r="A559" s="25" t="s">
        <v>3</v>
      </c>
      <c r="B559" s="25" t="s">
        <v>188</v>
      </c>
      <c r="C559" s="23">
        <v>1359.3015613114908</v>
      </c>
      <c r="D559" s="23">
        <v>85</v>
      </c>
      <c r="E559" s="23">
        <v>60</v>
      </c>
      <c r="F559" s="23">
        <v>90</v>
      </c>
      <c r="G559" s="23">
        <v>35</v>
      </c>
      <c r="H559" s="23">
        <v>55</v>
      </c>
      <c r="I559" s="23">
        <v>139</v>
      </c>
      <c r="J559" s="23">
        <v>2488</v>
      </c>
      <c r="K559" s="23">
        <v>1251</v>
      </c>
      <c r="L559" s="23">
        <v>276.75</v>
      </c>
      <c r="M559" s="24">
        <v>835.90393294648618</v>
      </c>
      <c r="N559" s="24">
        <v>390667.31480700005</v>
      </c>
      <c r="O559" s="25">
        <v>1.788871075484302</v>
      </c>
      <c r="P559" s="24">
        <v>745288</v>
      </c>
      <c r="Q559" s="24">
        <v>274062</v>
      </c>
      <c r="R559" s="24">
        <v>-3047</v>
      </c>
      <c r="S559" s="24">
        <v>-8466</v>
      </c>
      <c r="T559" s="24">
        <v>1007836</v>
      </c>
      <c r="U559" s="24">
        <v>0</v>
      </c>
      <c r="V559" s="24">
        <v>0</v>
      </c>
      <c r="W559" s="24">
        <v>0</v>
      </c>
      <c r="X559" s="24">
        <v>1007836</v>
      </c>
      <c r="Y559" s="22" t="s">
        <v>2173</v>
      </c>
    </row>
    <row r="560" spans="1:25" s="22" customFormat="1" ht="14.3" x14ac:dyDescent="0.25">
      <c r="A560" s="25" t="s">
        <v>3</v>
      </c>
      <c r="B560" s="25" t="s">
        <v>180</v>
      </c>
      <c r="C560" s="23">
        <v>19060</v>
      </c>
      <c r="D560" s="23">
        <v>1423.5978033254933</v>
      </c>
      <c r="E560" s="23">
        <v>998.43361632335052</v>
      </c>
      <c r="F560" s="23">
        <v>1297.8360242873218</v>
      </c>
      <c r="G560" s="23">
        <v>357.49541249429427</v>
      </c>
      <c r="H560" s="23">
        <v>896.93045456157756</v>
      </c>
      <c r="I560" s="23">
        <v>3457.8674439361657</v>
      </c>
      <c r="J560" s="23">
        <v>9530</v>
      </c>
      <c r="K560" s="23">
        <v>5052</v>
      </c>
      <c r="L560" s="23">
        <v>219.42</v>
      </c>
      <c r="M560" s="24">
        <v>829.47231328396549</v>
      </c>
      <c r="N560" s="24">
        <v>411575.74022950005</v>
      </c>
      <c r="O560" s="25">
        <v>1.788871075484302</v>
      </c>
      <c r="P560" s="24">
        <v>1937546</v>
      </c>
      <c r="Q560" s="24">
        <v>3500018</v>
      </c>
      <c r="R560" s="24">
        <v>0</v>
      </c>
      <c r="S560" s="24">
        <v>-52902</v>
      </c>
      <c r="T560" s="24">
        <v>5384662</v>
      </c>
      <c r="U560" s="24">
        <v>0</v>
      </c>
      <c r="V560" s="24">
        <v>0</v>
      </c>
      <c r="W560" s="24">
        <v>0</v>
      </c>
      <c r="X560" s="24">
        <v>5384662</v>
      </c>
      <c r="Y560" s="22" t="s">
        <v>2172</v>
      </c>
    </row>
    <row r="561" spans="1:25" s="22" customFormat="1" ht="14.3" x14ac:dyDescent="0.25">
      <c r="A561" s="25" t="s">
        <v>3</v>
      </c>
      <c r="B561" s="25" t="s">
        <v>2186</v>
      </c>
      <c r="C561" s="23">
        <v>2490</v>
      </c>
      <c r="D561" s="23">
        <v>189.47243732937744</v>
      </c>
      <c r="E561" s="23">
        <v>164.65913657295545</v>
      </c>
      <c r="F561" s="23">
        <v>179.07333555605499</v>
      </c>
      <c r="G561" s="23">
        <v>65.988122642685283</v>
      </c>
      <c r="H561" s="23">
        <v>214.18536065555497</v>
      </c>
      <c r="I561" s="23">
        <v>518.20490945838787</v>
      </c>
      <c r="J561" s="23">
        <v>1245</v>
      </c>
      <c r="K561" s="23">
        <v>4266</v>
      </c>
      <c r="L561" s="23">
        <v>0</v>
      </c>
      <c r="M561" s="24">
        <v>1085.9457534122316</v>
      </c>
      <c r="N561" s="24">
        <v>410020.55602200015</v>
      </c>
      <c r="O561" s="25">
        <v>1.788871075484302</v>
      </c>
      <c r="P561" s="24">
        <v>345675</v>
      </c>
      <c r="Q561" s="24">
        <v>603617</v>
      </c>
      <c r="R561" s="24">
        <v>-1812</v>
      </c>
      <c r="S561" s="24">
        <v>-13121</v>
      </c>
      <c r="T561" s="24">
        <v>934360</v>
      </c>
      <c r="U561" s="24">
        <v>0</v>
      </c>
      <c r="V561" s="24">
        <v>0</v>
      </c>
      <c r="W561" s="24">
        <v>0</v>
      </c>
      <c r="X561" s="24">
        <v>934360</v>
      </c>
      <c r="Y561" s="22" t="s">
        <v>2172</v>
      </c>
    </row>
    <row r="562" spans="1:25" s="22" customFormat="1" ht="14.3" x14ac:dyDescent="0.25">
      <c r="A562" s="25" t="s">
        <v>3</v>
      </c>
      <c r="B562" s="25" t="s">
        <v>167</v>
      </c>
      <c r="C562" s="23">
        <v>2206</v>
      </c>
      <c r="D562" s="23">
        <v>140.2835864494208</v>
      </c>
      <c r="E562" s="23">
        <v>129.86166313757178</v>
      </c>
      <c r="F562" s="23">
        <v>131.92355444027572</v>
      </c>
      <c r="G562" s="23">
        <v>48.623145811036551</v>
      </c>
      <c r="H562" s="23">
        <v>151.19286588736344</v>
      </c>
      <c r="I562" s="23">
        <v>344.0688040272683</v>
      </c>
      <c r="J562" s="23">
        <v>1103</v>
      </c>
      <c r="K562" s="23">
        <v>5186</v>
      </c>
      <c r="L562" s="23">
        <v>0</v>
      </c>
      <c r="M562" s="24">
        <v>1081.6847198438932</v>
      </c>
      <c r="N562" s="24">
        <v>410020.55602200009</v>
      </c>
      <c r="O562" s="25">
        <v>1.788871075484302</v>
      </c>
      <c r="P562" s="24">
        <v>609681</v>
      </c>
      <c r="Q562" s="24">
        <v>580327</v>
      </c>
      <c r="R562" s="24">
        <v>-1496</v>
      </c>
      <c r="S562" s="24">
        <v>-16458</v>
      </c>
      <c r="T562" s="24">
        <v>1172053</v>
      </c>
      <c r="U562" s="24">
        <v>0</v>
      </c>
      <c r="V562" s="24">
        <v>0</v>
      </c>
      <c r="W562" s="24">
        <v>0</v>
      </c>
      <c r="X562" s="24">
        <v>1172053</v>
      </c>
      <c r="Y562" s="22" t="s">
        <v>2173</v>
      </c>
    </row>
    <row r="563" spans="1:25" s="22" customFormat="1" ht="14.3" x14ac:dyDescent="0.25">
      <c r="A563" s="25" t="s">
        <v>3</v>
      </c>
      <c r="B563" s="25" t="s">
        <v>2185</v>
      </c>
      <c r="C563" s="23">
        <v>3650.6091573538406</v>
      </c>
      <c r="D563" s="23">
        <v>232.14893260140286</v>
      </c>
      <c r="E563" s="23">
        <v>214.90216529429705</v>
      </c>
      <c r="F563" s="23">
        <v>218.31429551692588</v>
      </c>
      <c r="G563" s="23">
        <v>80.464234522720346</v>
      </c>
      <c r="H563" s="23">
        <v>250.20220341567551</v>
      </c>
      <c r="I563" s="23">
        <v>665.36539341262574</v>
      </c>
      <c r="J563" s="23">
        <v>1860</v>
      </c>
      <c r="K563" s="23">
        <v>8137</v>
      </c>
      <c r="L563" s="23">
        <v>0</v>
      </c>
      <c r="M563" s="24">
        <v>1064.4525115220815</v>
      </c>
      <c r="N563" s="24">
        <v>410020.55602200009</v>
      </c>
      <c r="O563" s="25">
        <v>1.788871075484302</v>
      </c>
      <c r="P563" s="24">
        <v>0</v>
      </c>
      <c r="Q563" s="24">
        <v>983524</v>
      </c>
      <c r="R563" s="24">
        <v>-2800</v>
      </c>
      <c r="S563" s="24">
        <v>-13581</v>
      </c>
      <c r="T563" s="24">
        <v>967143</v>
      </c>
      <c r="U563" s="24">
        <v>0</v>
      </c>
      <c r="V563" s="24">
        <v>0</v>
      </c>
      <c r="W563" s="24">
        <v>0</v>
      </c>
      <c r="X563" s="24">
        <v>967143</v>
      </c>
      <c r="Y563" s="22" t="s">
        <v>2173</v>
      </c>
    </row>
    <row r="564" spans="1:25" s="22" customFormat="1" ht="14.3" x14ac:dyDescent="0.25">
      <c r="A564" s="25" t="s">
        <v>3</v>
      </c>
      <c r="B564" s="25" t="s">
        <v>2184</v>
      </c>
      <c r="C564" s="23">
        <v>8508</v>
      </c>
      <c r="D564" s="23">
        <v>465.72885600112437</v>
      </c>
      <c r="E564" s="23">
        <v>539.56391853788796</v>
      </c>
      <c r="F564" s="23">
        <v>615.29218780636347</v>
      </c>
      <c r="G564" s="23">
        <v>104.12637024415382</v>
      </c>
      <c r="H564" s="23">
        <v>529.62458319640064</v>
      </c>
      <c r="I564" s="23">
        <v>1620.5849623453757</v>
      </c>
      <c r="J564" s="23">
        <v>4254</v>
      </c>
      <c r="K564" s="23">
        <v>0</v>
      </c>
      <c r="L564" s="23">
        <v>0</v>
      </c>
      <c r="M564" s="24">
        <v>1291.6289197426347</v>
      </c>
      <c r="N564" s="24">
        <v>404024.51370050007</v>
      </c>
      <c r="O564" s="25">
        <v>1.788871075484302</v>
      </c>
      <c r="P564" s="24">
        <v>0</v>
      </c>
      <c r="Q564" s="24">
        <v>1574149</v>
      </c>
      <c r="R564" s="24">
        <v>0</v>
      </c>
      <c r="S564" s="24">
        <v>-21799</v>
      </c>
      <c r="T564" s="24">
        <v>1552350</v>
      </c>
      <c r="U564" s="24">
        <v>0</v>
      </c>
      <c r="V564" s="24">
        <v>0</v>
      </c>
      <c r="W564" s="24">
        <v>0</v>
      </c>
      <c r="X564" s="24">
        <v>1552350</v>
      </c>
      <c r="Y564" s="22" t="s">
        <v>2172</v>
      </c>
    </row>
    <row r="565" spans="1:25" s="22" customFormat="1" ht="14.3" x14ac:dyDescent="0.25">
      <c r="A565" s="25" t="s">
        <v>3</v>
      </c>
      <c r="B565" s="25" t="s">
        <v>146</v>
      </c>
      <c r="C565" s="23">
        <v>10852</v>
      </c>
      <c r="D565" s="23">
        <v>825.7650160234557</v>
      </c>
      <c r="E565" s="23">
        <v>717.62287152197314</v>
      </c>
      <c r="F565" s="23">
        <v>780.44330821458198</v>
      </c>
      <c r="G565" s="23">
        <v>287.59160920418509</v>
      </c>
      <c r="H565" s="23">
        <v>933.46969230284469</v>
      </c>
      <c r="I565" s="23">
        <v>2303.8311957600108</v>
      </c>
      <c r="J565" s="23">
        <v>5426</v>
      </c>
      <c r="K565" s="23">
        <v>18503</v>
      </c>
      <c r="L565" s="23">
        <v>0</v>
      </c>
      <c r="M565" s="24">
        <v>1346.6321452746072</v>
      </c>
      <c r="N565" s="24">
        <v>413986.23924349999</v>
      </c>
      <c r="O565" s="25">
        <v>1.788871075484302</v>
      </c>
      <c r="P565" s="24">
        <v>196751</v>
      </c>
      <c r="Q565" s="24">
        <v>2662340</v>
      </c>
      <c r="R565" s="24">
        <v>-8362</v>
      </c>
      <c r="S565" s="24">
        <v>-39477</v>
      </c>
      <c r="T565" s="24">
        <v>2811253</v>
      </c>
      <c r="U565" s="24">
        <v>0</v>
      </c>
      <c r="V565" s="24">
        <v>0</v>
      </c>
      <c r="W565" s="24">
        <v>0</v>
      </c>
      <c r="X565" s="24">
        <v>2811253</v>
      </c>
      <c r="Y565" s="22" t="s">
        <v>2172</v>
      </c>
    </row>
    <row r="566" spans="1:25" s="22" customFormat="1" ht="14.3" x14ac:dyDescent="0.25">
      <c r="A566" s="25" t="s">
        <v>3</v>
      </c>
      <c r="B566" s="25" t="s">
        <v>144</v>
      </c>
      <c r="C566" s="23">
        <v>402.46771103262216</v>
      </c>
      <c r="D566" s="23">
        <v>31.371155160628849</v>
      </c>
      <c r="E566" s="23">
        <v>22.329460013670541</v>
      </c>
      <c r="F566" s="23">
        <v>26.181818181818183</v>
      </c>
      <c r="G566" s="23">
        <v>9.6705399863294605</v>
      </c>
      <c r="H566" s="23">
        <v>28.341763499658239</v>
      </c>
      <c r="I566" s="23">
        <v>75.882433356117573</v>
      </c>
      <c r="J566" s="23">
        <v>252</v>
      </c>
      <c r="K566" s="23">
        <v>172</v>
      </c>
      <c r="L566" s="23">
        <v>241</v>
      </c>
      <c r="M566" s="24">
        <v>942.02656408767598</v>
      </c>
      <c r="N566" s="24">
        <v>441270.84690150007</v>
      </c>
      <c r="O566" s="25">
        <v>1.788871075484302</v>
      </c>
      <c r="P566" s="24">
        <v>33132</v>
      </c>
      <c r="Q566" s="24">
        <v>94186</v>
      </c>
      <c r="R566" s="24">
        <v>-418</v>
      </c>
      <c r="S566" s="24">
        <v>-947</v>
      </c>
      <c r="T566" s="24">
        <v>125952</v>
      </c>
      <c r="U566" s="24">
        <v>0</v>
      </c>
      <c r="V566" s="24">
        <v>0</v>
      </c>
      <c r="W566" s="24">
        <v>0</v>
      </c>
      <c r="X566" s="24">
        <v>125952</v>
      </c>
      <c r="Y566" s="22" t="s">
        <v>2172</v>
      </c>
    </row>
    <row r="567" spans="1:25" s="22" customFormat="1" ht="14.3" x14ac:dyDescent="0.25">
      <c r="A567" s="25" t="s">
        <v>3</v>
      </c>
      <c r="B567" s="25" t="s">
        <v>140</v>
      </c>
      <c r="C567" s="23">
        <v>1154</v>
      </c>
      <c r="D567" s="23">
        <v>81.361920783330064</v>
      </c>
      <c r="E567" s="23">
        <v>56.928911539086798</v>
      </c>
      <c r="F567" s="23">
        <v>60.268089469133372</v>
      </c>
      <c r="G567" s="23">
        <v>26.71342344037263</v>
      </c>
      <c r="H567" s="23">
        <v>71.034902209429887</v>
      </c>
      <c r="I567" s="23">
        <v>198.55892179155023</v>
      </c>
      <c r="J567" s="23">
        <v>577</v>
      </c>
      <c r="K567" s="23">
        <v>1192</v>
      </c>
      <c r="L567" s="23">
        <v>0</v>
      </c>
      <c r="M567" s="24">
        <v>1035.9650909090908</v>
      </c>
      <c r="N567" s="24">
        <v>425788.25392950006</v>
      </c>
      <c r="O567" s="25">
        <v>1.788871075484302</v>
      </c>
      <c r="P567" s="24">
        <v>0</v>
      </c>
      <c r="Q567" s="24">
        <v>307455</v>
      </c>
      <c r="R567" s="24">
        <v>-1277</v>
      </c>
      <c r="S567" s="24">
        <v>-4240</v>
      </c>
      <c r="T567" s="24">
        <v>301939</v>
      </c>
      <c r="U567" s="24">
        <v>0</v>
      </c>
      <c r="V567" s="24">
        <v>0</v>
      </c>
      <c r="W567" s="24">
        <v>0</v>
      </c>
      <c r="X567" s="24">
        <v>301939</v>
      </c>
      <c r="Y567" s="22" t="s">
        <v>2173</v>
      </c>
    </row>
    <row r="568" spans="1:25" s="22" customFormat="1" ht="14.3" x14ac:dyDescent="0.25">
      <c r="A568" s="25" t="s">
        <v>3</v>
      </c>
      <c r="B568" s="25" t="s">
        <v>137</v>
      </c>
      <c r="C568" s="23">
        <v>944</v>
      </c>
      <c r="D568" s="23">
        <v>68.031059631098657</v>
      </c>
      <c r="E568" s="23">
        <v>52.558291556155645</v>
      </c>
      <c r="F568" s="23">
        <v>56.684363042807107</v>
      </c>
      <c r="G568" s="23">
        <v>19.402359966992037</v>
      </c>
      <c r="H568" s="23">
        <v>42.243112839526958</v>
      </c>
      <c r="I568" s="23">
        <v>170.27371423006139</v>
      </c>
      <c r="J568" s="23">
        <v>472</v>
      </c>
      <c r="K568" s="23">
        <v>185</v>
      </c>
      <c r="L568" s="23">
        <v>268.91000000000003</v>
      </c>
      <c r="M568" s="24">
        <v>888.97425743835925</v>
      </c>
      <c r="N568" s="24">
        <v>415636.45842949999</v>
      </c>
      <c r="O568" s="25">
        <v>1.788871075484302</v>
      </c>
      <c r="P568" s="24">
        <v>43869</v>
      </c>
      <c r="Q568" s="24">
        <v>225936</v>
      </c>
      <c r="R568" s="24">
        <v>871</v>
      </c>
      <c r="S568" s="24">
        <v>-3313</v>
      </c>
      <c r="T568" s="24">
        <v>267363</v>
      </c>
      <c r="U568" s="24">
        <v>0</v>
      </c>
      <c r="V568" s="24">
        <v>0</v>
      </c>
      <c r="W568" s="24">
        <v>0</v>
      </c>
      <c r="X568" s="24">
        <v>267363</v>
      </c>
      <c r="Y568" s="22" t="s">
        <v>2173</v>
      </c>
    </row>
    <row r="569" spans="1:25" s="22" customFormat="1" ht="14.3" x14ac:dyDescent="0.25">
      <c r="A569" s="25" t="s">
        <v>3</v>
      </c>
      <c r="B569" s="25" t="s">
        <v>134</v>
      </c>
      <c r="C569" s="23">
        <v>5152.8639757194642</v>
      </c>
      <c r="D569" s="23">
        <v>392.0986733760293</v>
      </c>
      <c r="E569" s="23">
        <v>340.74945105215005</v>
      </c>
      <c r="F569" s="23">
        <v>370.57853003964624</v>
      </c>
      <c r="G569" s="23">
        <v>136.55735742604452</v>
      </c>
      <c r="H569" s="23">
        <v>443.24017230863069</v>
      </c>
      <c r="I569" s="23">
        <v>1092.4266544678255</v>
      </c>
      <c r="J569" s="23">
        <v>5423</v>
      </c>
      <c r="K569" s="23">
        <v>5449</v>
      </c>
      <c r="L569" s="23">
        <v>220</v>
      </c>
      <c r="M569" s="24">
        <v>852</v>
      </c>
      <c r="N569" s="24">
        <v>398313.57631450007</v>
      </c>
      <c r="O569" s="25">
        <v>1.788871075484302</v>
      </c>
      <c r="P569" s="24">
        <v>350024</v>
      </c>
      <c r="Q569" s="24">
        <v>1216386</v>
      </c>
      <c r="R569" s="24">
        <v>-7330</v>
      </c>
      <c r="S569" s="24">
        <v>-21590</v>
      </c>
      <c r="T569" s="24">
        <v>1537490</v>
      </c>
      <c r="U569" s="24">
        <v>0</v>
      </c>
      <c r="V569" s="24">
        <v>0</v>
      </c>
      <c r="W569" s="24">
        <v>0</v>
      </c>
      <c r="X569" s="24">
        <v>1537490</v>
      </c>
      <c r="Y569" s="22" t="s">
        <v>2172</v>
      </c>
    </row>
    <row r="570" spans="1:25" s="22" customFormat="1" ht="14.3" x14ac:dyDescent="0.25">
      <c r="A570" s="25" t="s">
        <v>3</v>
      </c>
      <c r="B570" s="25" t="s">
        <v>132</v>
      </c>
      <c r="C570" s="23">
        <v>84.042730158730151</v>
      </c>
      <c r="D570" s="23">
        <v>4</v>
      </c>
      <c r="E570" s="23">
        <v>4</v>
      </c>
      <c r="F570" s="23">
        <v>4</v>
      </c>
      <c r="G570" s="23">
        <v>4</v>
      </c>
      <c r="H570" s="23">
        <v>4</v>
      </c>
      <c r="I570" s="23">
        <v>9</v>
      </c>
      <c r="J570" s="23">
        <v>154</v>
      </c>
      <c r="K570" s="23">
        <v>649</v>
      </c>
      <c r="L570" s="23">
        <v>276.75</v>
      </c>
      <c r="M570" s="24">
        <v>714</v>
      </c>
      <c r="N570" s="24">
        <v>390667.31480700005</v>
      </c>
      <c r="O570" s="25">
        <v>1.788871075484302</v>
      </c>
      <c r="P570" s="24">
        <v>32086</v>
      </c>
      <c r="Q570" s="24">
        <v>50634</v>
      </c>
      <c r="R570" s="24">
        <v>0</v>
      </c>
      <c r="S570" s="24">
        <v>0</v>
      </c>
      <c r="T570" s="24">
        <v>82720</v>
      </c>
      <c r="U570" s="24">
        <v>0</v>
      </c>
      <c r="V570" s="24">
        <v>0</v>
      </c>
      <c r="W570" s="24">
        <v>0</v>
      </c>
      <c r="X570" s="24">
        <v>82720</v>
      </c>
      <c r="Y570" s="22" t="s">
        <v>2173</v>
      </c>
    </row>
    <row r="571" spans="1:25" s="22" customFormat="1" ht="14.3" x14ac:dyDescent="0.25">
      <c r="A571" s="25" t="s">
        <v>3</v>
      </c>
      <c r="B571" s="25" t="s">
        <v>129</v>
      </c>
      <c r="C571" s="23">
        <v>1790</v>
      </c>
      <c r="D571" s="23">
        <v>139.52514996407754</v>
      </c>
      <c r="E571" s="23">
        <v>99.311652410373128</v>
      </c>
      <c r="F571" s="23">
        <v>116.44525327313985</v>
      </c>
      <c r="G571" s="23">
        <v>43.010323812353349</v>
      </c>
      <c r="H571" s="23">
        <v>126.05174346589054</v>
      </c>
      <c r="I571" s="23">
        <v>341.28205564759048</v>
      </c>
      <c r="J571" s="23">
        <v>895</v>
      </c>
      <c r="K571" s="23">
        <v>1216</v>
      </c>
      <c r="L571" s="23">
        <v>0</v>
      </c>
      <c r="M571" s="24">
        <v>1041</v>
      </c>
      <c r="N571" s="24">
        <v>425788.25392950006</v>
      </c>
      <c r="O571" s="25">
        <v>1.788871075484302</v>
      </c>
      <c r="P571" s="24">
        <v>197793</v>
      </c>
      <c r="Q571" s="24">
        <v>402797</v>
      </c>
      <c r="R571" s="24">
        <v>-1296</v>
      </c>
      <c r="S571" s="24">
        <v>-7751</v>
      </c>
      <c r="T571" s="24">
        <v>591543</v>
      </c>
      <c r="U571" s="24">
        <v>0</v>
      </c>
      <c r="V571" s="24">
        <v>0</v>
      </c>
      <c r="W571" s="24">
        <v>0</v>
      </c>
      <c r="X571" s="24">
        <v>591543</v>
      </c>
      <c r="Y571" s="22" t="s">
        <v>2172</v>
      </c>
    </row>
    <row r="572" spans="1:25" s="22" customFormat="1" ht="14.3" x14ac:dyDescent="0.25">
      <c r="A572" s="25" t="s">
        <v>3</v>
      </c>
      <c r="B572" s="25" t="s">
        <v>126</v>
      </c>
      <c r="C572" s="23">
        <v>10530</v>
      </c>
      <c r="D572" s="23">
        <v>820.782027442311</v>
      </c>
      <c r="E572" s="23">
        <v>584.21882674928997</v>
      </c>
      <c r="F572" s="23">
        <v>685.01034467383386</v>
      </c>
      <c r="G572" s="23">
        <v>253.01603896317357</v>
      </c>
      <c r="H572" s="23">
        <v>741.52226742783648</v>
      </c>
      <c r="I572" s="23">
        <v>1979.0111988654348</v>
      </c>
      <c r="J572" s="23">
        <v>5265</v>
      </c>
      <c r="K572" s="23">
        <v>4976</v>
      </c>
      <c r="L572" s="23">
        <v>238.47</v>
      </c>
      <c r="M572" s="24">
        <v>1175</v>
      </c>
      <c r="N572" s="24">
        <v>433814.65535100002</v>
      </c>
      <c r="O572" s="25">
        <v>1.788871075484302</v>
      </c>
      <c r="P572" s="24">
        <v>931541</v>
      </c>
      <c r="Q572" s="24">
        <v>2405426</v>
      </c>
      <c r="R572" s="24">
        <v>-6992</v>
      </c>
      <c r="S572" s="24">
        <v>-42780</v>
      </c>
      <c r="T572" s="24">
        <v>3287194</v>
      </c>
      <c r="U572" s="24">
        <v>0</v>
      </c>
      <c r="V572" s="24">
        <v>0</v>
      </c>
      <c r="W572" s="24">
        <v>0</v>
      </c>
      <c r="X572" s="24">
        <v>3287194</v>
      </c>
      <c r="Y572" s="22" t="s">
        <v>2172</v>
      </c>
    </row>
    <row r="573" spans="1:25" s="22" customFormat="1" ht="14.3" x14ac:dyDescent="0.25">
      <c r="A573" s="25" t="s">
        <v>3</v>
      </c>
      <c r="B573" s="25" t="s">
        <v>124</v>
      </c>
      <c r="C573" s="23">
        <v>1237.5812843086483</v>
      </c>
      <c r="D573" s="23">
        <v>105</v>
      </c>
      <c r="E573" s="23">
        <v>65</v>
      </c>
      <c r="F573" s="23">
        <v>75</v>
      </c>
      <c r="G573" s="23">
        <v>55</v>
      </c>
      <c r="H573" s="23">
        <v>15</v>
      </c>
      <c r="I573" s="23">
        <v>200</v>
      </c>
      <c r="J573" s="23">
        <v>2534</v>
      </c>
      <c r="K573" s="23">
        <v>1304</v>
      </c>
      <c r="L573" s="23">
        <v>198.18</v>
      </c>
      <c r="M573" s="24">
        <v>1041</v>
      </c>
      <c r="N573" s="24">
        <v>441270.84690150007</v>
      </c>
      <c r="O573" s="25">
        <v>1.788871075484302</v>
      </c>
      <c r="P573" s="24">
        <v>584612</v>
      </c>
      <c r="Q573" s="24">
        <v>300054</v>
      </c>
      <c r="R573" s="24">
        <v>0</v>
      </c>
      <c r="S573" s="24">
        <v>-1528</v>
      </c>
      <c r="T573" s="24">
        <v>883138</v>
      </c>
      <c r="U573" s="24">
        <v>0</v>
      </c>
      <c r="V573" s="24">
        <v>0</v>
      </c>
      <c r="W573" s="24">
        <v>0</v>
      </c>
      <c r="X573" s="24">
        <v>883138</v>
      </c>
      <c r="Y573" s="22" t="s">
        <v>2173</v>
      </c>
    </row>
    <row r="574" spans="1:25" s="22" customFormat="1" ht="14.3" x14ac:dyDescent="0.25">
      <c r="A574" s="25" t="s">
        <v>3</v>
      </c>
      <c r="B574" s="25" t="s">
        <v>121</v>
      </c>
      <c r="C574" s="23">
        <v>1439.7639161562656</v>
      </c>
      <c r="D574" s="23">
        <v>110</v>
      </c>
      <c r="E574" s="23">
        <v>50</v>
      </c>
      <c r="F574" s="23">
        <v>45</v>
      </c>
      <c r="G574" s="23">
        <v>25</v>
      </c>
      <c r="H574" s="23">
        <v>25</v>
      </c>
      <c r="I574" s="23">
        <v>101</v>
      </c>
      <c r="J574" s="23">
        <v>2901</v>
      </c>
      <c r="K574" s="23">
        <v>4211</v>
      </c>
      <c r="L574" s="23">
        <v>238.93</v>
      </c>
      <c r="M574" s="24">
        <v>2098.9999949708881</v>
      </c>
      <c r="N574" s="24">
        <v>445426.60008000006</v>
      </c>
      <c r="O574" s="25">
        <v>1.788871075484302</v>
      </c>
      <c r="P574" s="24">
        <v>1402705</v>
      </c>
      <c r="Q574" s="24">
        <v>236107</v>
      </c>
      <c r="R574" s="24">
        <v>-7926</v>
      </c>
      <c r="S574" s="24">
        <v>-18801</v>
      </c>
      <c r="T574" s="24">
        <v>1612084</v>
      </c>
      <c r="U574" s="24">
        <v>0</v>
      </c>
      <c r="V574" s="24">
        <v>0</v>
      </c>
      <c r="W574" s="24">
        <v>0</v>
      </c>
      <c r="X574" s="24">
        <v>1612084</v>
      </c>
      <c r="Y574" s="22" t="s">
        <v>2173</v>
      </c>
    </row>
    <row r="575" spans="1:25" s="22" customFormat="1" ht="14.3" x14ac:dyDescent="0.25">
      <c r="A575" s="25" t="s">
        <v>3</v>
      </c>
      <c r="B575" s="25" t="s">
        <v>116</v>
      </c>
      <c r="C575" s="23">
        <v>2654.714444364522</v>
      </c>
      <c r="D575" s="23">
        <v>119</v>
      </c>
      <c r="E575" s="23">
        <v>139</v>
      </c>
      <c r="F575" s="23">
        <v>165</v>
      </c>
      <c r="G575" s="23">
        <v>115</v>
      </c>
      <c r="H575" s="23">
        <v>74</v>
      </c>
      <c r="I575" s="23">
        <v>314</v>
      </c>
      <c r="J575" s="23">
        <v>3552</v>
      </c>
      <c r="K575" s="23">
        <v>1978</v>
      </c>
      <c r="L575" s="23">
        <v>193.26</v>
      </c>
      <c r="M575" s="24">
        <v>821.55460624071327</v>
      </c>
      <c r="N575" s="24">
        <v>388636.95570699999</v>
      </c>
      <c r="O575" s="25">
        <v>1.788871075484302</v>
      </c>
      <c r="P575" s="24">
        <v>733708</v>
      </c>
      <c r="Q575" s="24">
        <v>545863</v>
      </c>
      <c r="R575" s="24">
        <v>0</v>
      </c>
      <c r="S575" s="24">
        <v>-5225</v>
      </c>
      <c r="T575" s="24">
        <v>1274347</v>
      </c>
      <c r="U575" s="24">
        <v>-3934</v>
      </c>
      <c r="V575" s="24">
        <v>0</v>
      </c>
      <c r="W575" s="24">
        <v>0</v>
      </c>
      <c r="X575" s="24">
        <v>1270413</v>
      </c>
      <c r="Y575" s="22" t="s">
        <v>2173</v>
      </c>
    </row>
    <row r="576" spans="1:25" s="22" customFormat="1" ht="14.3" x14ac:dyDescent="0.25">
      <c r="A576" s="25" t="s">
        <v>3</v>
      </c>
      <c r="B576" s="25" t="s">
        <v>2183</v>
      </c>
      <c r="C576" s="23">
        <v>1568</v>
      </c>
      <c r="D576" s="23">
        <v>110.55068612500997</v>
      </c>
      <c r="E576" s="23">
        <v>77.352281883265235</v>
      </c>
      <c r="F576" s="23">
        <v>81.889397129637004</v>
      </c>
      <c r="G576" s="23">
        <v>36.296921970974246</v>
      </c>
      <c r="H576" s="23">
        <v>96.518827265499198</v>
      </c>
      <c r="I576" s="23">
        <v>257.79236513791221</v>
      </c>
      <c r="J576" s="23">
        <v>784</v>
      </c>
      <c r="K576" s="23">
        <v>6165</v>
      </c>
      <c r="L576" s="23">
        <v>241</v>
      </c>
      <c r="M576" s="24">
        <v>1348.6927610160712</v>
      </c>
      <c r="N576" s="24">
        <v>441270.84690150007</v>
      </c>
      <c r="O576" s="25">
        <v>1.788871075484302</v>
      </c>
      <c r="P576" s="24">
        <v>111747</v>
      </c>
      <c r="Q576" s="24">
        <v>429509</v>
      </c>
      <c r="R576" s="24">
        <v>-1748</v>
      </c>
      <c r="S576" s="24">
        <v>-3546</v>
      </c>
      <c r="T576" s="24">
        <v>535962</v>
      </c>
      <c r="U576" s="24">
        <v>0</v>
      </c>
      <c r="V576" s="24">
        <v>0</v>
      </c>
      <c r="W576" s="24">
        <v>0</v>
      </c>
      <c r="X576" s="24">
        <v>535962</v>
      </c>
      <c r="Y576" s="22" t="s">
        <v>2173</v>
      </c>
    </row>
    <row r="577" spans="1:25" s="22" customFormat="1" ht="14.3" x14ac:dyDescent="0.25">
      <c r="A577" s="25" t="s">
        <v>3</v>
      </c>
      <c r="B577" s="25" t="s">
        <v>2182</v>
      </c>
      <c r="C577" s="23">
        <v>2342.2684810677606</v>
      </c>
      <c r="D577" s="23">
        <v>182.57282741738067</v>
      </c>
      <c r="E577" s="23">
        <v>129.95226438188496</v>
      </c>
      <c r="F577" s="23">
        <v>152.37209302325581</v>
      </c>
      <c r="G577" s="23">
        <v>56.280293757649943</v>
      </c>
      <c r="H577" s="23">
        <v>164.94247246022033</v>
      </c>
      <c r="I577" s="23">
        <v>443.89718482252147</v>
      </c>
      <c r="J577" s="23">
        <v>1820</v>
      </c>
      <c r="K577" s="23">
        <v>1001</v>
      </c>
      <c r="L577" s="23">
        <v>238</v>
      </c>
      <c r="M577" s="24">
        <v>1175</v>
      </c>
      <c r="N577" s="24">
        <v>433814.65535100002</v>
      </c>
      <c r="O577" s="25">
        <v>1.788871075484302</v>
      </c>
      <c r="P577" s="24">
        <v>293745</v>
      </c>
      <c r="Q577" s="24">
        <v>536273</v>
      </c>
      <c r="R577" s="24">
        <v>-2346</v>
      </c>
      <c r="S577" s="24">
        <v>-1963</v>
      </c>
      <c r="T577" s="24">
        <v>825710</v>
      </c>
      <c r="U577" s="24">
        <v>0</v>
      </c>
      <c r="V577" s="24">
        <v>0</v>
      </c>
      <c r="W577" s="24">
        <v>0</v>
      </c>
      <c r="X577" s="24">
        <v>825710</v>
      </c>
      <c r="Y577" s="22" t="s">
        <v>2172</v>
      </c>
    </row>
    <row r="578" spans="1:25" s="22" customFormat="1" ht="14.3" x14ac:dyDescent="0.25">
      <c r="A578" s="25" t="s">
        <v>3</v>
      </c>
      <c r="B578" s="25" t="s">
        <v>2181</v>
      </c>
      <c r="C578" s="23">
        <v>2626</v>
      </c>
      <c r="D578" s="23">
        <v>204.68885128808245</v>
      </c>
      <c r="E578" s="23">
        <v>145.69407778192169</v>
      </c>
      <c r="F578" s="23">
        <v>170.8297402766845</v>
      </c>
      <c r="G578" s="23">
        <v>63.097827000692675</v>
      </c>
      <c r="H578" s="23">
        <v>184.92283706225055</v>
      </c>
      <c r="I578" s="23">
        <v>477.2126693466887</v>
      </c>
      <c r="J578" s="23">
        <v>1313</v>
      </c>
      <c r="K578" s="23">
        <v>1255</v>
      </c>
      <c r="L578" s="23">
        <v>215.39</v>
      </c>
      <c r="M578" s="24">
        <v>1296</v>
      </c>
      <c r="N578" s="24">
        <v>425788.2539295</v>
      </c>
      <c r="O578" s="25">
        <v>1.788871075484302</v>
      </c>
      <c r="P578" s="24">
        <v>414097</v>
      </c>
      <c r="Q578" s="24">
        <v>586159</v>
      </c>
      <c r="R578" s="24">
        <v>-1422</v>
      </c>
      <c r="S578" s="24">
        <v>-7864</v>
      </c>
      <c r="T578" s="24">
        <v>990970</v>
      </c>
      <c r="U578" s="24">
        <v>0</v>
      </c>
      <c r="V578" s="24">
        <v>0</v>
      </c>
      <c r="W578" s="24">
        <v>0</v>
      </c>
      <c r="X578" s="24">
        <v>990970</v>
      </c>
      <c r="Y578" s="22" t="s">
        <v>2172</v>
      </c>
    </row>
    <row r="579" spans="1:25" s="22" customFormat="1" ht="14.3" x14ac:dyDescent="0.25">
      <c r="A579" s="25" t="s">
        <v>3</v>
      </c>
      <c r="B579" s="25" t="s">
        <v>101</v>
      </c>
      <c r="C579" s="23">
        <v>10622</v>
      </c>
      <c r="D579" s="23">
        <v>748.89629338001009</v>
      </c>
      <c r="E579" s="23">
        <v>524.00251158421122</v>
      </c>
      <c r="F579" s="23">
        <v>554.73799509630385</v>
      </c>
      <c r="G579" s="23">
        <v>245.88386809674006</v>
      </c>
      <c r="H579" s="23">
        <v>653.84118827431917</v>
      </c>
      <c r="I579" s="23">
        <v>1790.636800060525</v>
      </c>
      <c r="J579" s="23">
        <v>5311</v>
      </c>
      <c r="K579" s="23">
        <v>24016</v>
      </c>
      <c r="L579" s="23">
        <v>263.12</v>
      </c>
      <c r="M579" s="24">
        <v>1408.0543880362063</v>
      </c>
      <c r="N579" s="24">
        <v>445426.60008000012</v>
      </c>
      <c r="O579" s="25">
        <v>1.788871075484302</v>
      </c>
      <c r="P579" s="24">
        <v>360249</v>
      </c>
      <c r="Q579" s="24">
        <v>2945057</v>
      </c>
      <c r="R579" s="24">
        <v>-10853</v>
      </c>
      <c r="S579" s="24">
        <v>-43471</v>
      </c>
      <c r="T579" s="24">
        <v>3250983</v>
      </c>
      <c r="U579" s="24">
        <v>0</v>
      </c>
      <c r="V579" s="24">
        <v>0</v>
      </c>
      <c r="W579" s="24">
        <v>0</v>
      </c>
      <c r="X579" s="24">
        <v>3250983</v>
      </c>
      <c r="Y579" s="22" t="s">
        <v>2173</v>
      </c>
    </row>
    <row r="580" spans="1:25" s="22" customFormat="1" ht="14.3" x14ac:dyDescent="0.25">
      <c r="A580" s="25" t="s">
        <v>3</v>
      </c>
      <c r="B580" s="25" t="s">
        <v>99</v>
      </c>
      <c r="C580" s="23">
        <v>429.55447954427757</v>
      </c>
      <c r="D580" s="23">
        <v>20</v>
      </c>
      <c r="E580" s="23">
        <v>20</v>
      </c>
      <c r="F580" s="23">
        <v>25</v>
      </c>
      <c r="G580" s="23">
        <v>4</v>
      </c>
      <c r="H580" s="23">
        <v>4</v>
      </c>
      <c r="I580" s="23">
        <v>32</v>
      </c>
      <c r="J580" s="23">
        <v>793</v>
      </c>
      <c r="K580" s="23">
        <v>1513</v>
      </c>
      <c r="L580" s="23">
        <v>0</v>
      </c>
      <c r="M580" s="24">
        <v>1041</v>
      </c>
      <c r="N580" s="24">
        <v>441270.84690150007</v>
      </c>
      <c r="O580" s="25">
        <v>1.788871075484302</v>
      </c>
      <c r="P580" s="24">
        <v>303537</v>
      </c>
      <c r="Q580" s="24">
        <v>59000</v>
      </c>
      <c r="R580" s="24">
        <v>15922</v>
      </c>
      <c r="S580" s="24">
        <v>270863</v>
      </c>
      <c r="T580" s="24">
        <v>649322</v>
      </c>
      <c r="U580" s="24">
        <v>0</v>
      </c>
      <c r="V580" s="24">
        <v>0</v>
      </c>
      <c r="W580" s="24">
        <v>0</v>
      </c>
      <c r="X580" s="24">
        <v>649322</v>
      </c>
      <c r="Y580" s="22" t="s">
        <v>2173</v>
      </c>
    </row>
    <row r="581" spans="1:25" s="22" customFormat="1" ht="14.3" x14ac:dyDescent="0.25">
      <c r="A581" s="25" t="s">
        <v>3</v>
      </c>
      <c r="B581" s="25" t="s">
        <v>2180</v>
      </c>
      <c r="C581" s="23">
        <v>6276</v>
      </c>
      <c r="D581" s="23">
        <v>489.19544199695571</v>
      </c>
      <c r="E581" s="23">
        <v>348.20107850698423</v>
      </c>
      <c r="F581" s="23">
        <v>408.2739718112993</v>
      </c>
      <c r="G581" s="23">
        <v>150.80044259571486</v>
      </c>
      <c r="H581" s="23">
        <v>441.95572178320049</v>
      </c>
      <c r="I581" s="23">
        <v>1185.6704923152392</v>
      </c>
      <c r="J581" s="23">
        <v>3138</v>
      </c>
      <c r="K581" s="23">
        <v>3203</v>
      </c>
      <c r="L581" s="23">
        <v>215.51</v>
      </c>
      <c r="M581" s="24">
        <v>888.39662079777042</v>
      </c>
      <c r="N581" s="24">
        <v>437210.12870149995</v>
      </c>
      <c r="O581" s="25">
        <v>1.788871075484302</v>
      </c>
      <c r="P581" s="24">
        <v>560894</v>
      </c>
      <c r="Q581" s="24">
        <v>1446341</v>
      </c>
      <c r="R581" s="24">
        <v>-3822</v>
      </c>
      <c r="S581" s="24">
        <v>-26258</v>
      </c>
      <c r="T581" s="24">
        <v>1977155</v>
      </c>
      <c r="U581" s="24">
        <v>0</v>
      </c>
      <c r="V581" s="24">
        <v>0</v>
      </c>
      <c r="W581" s="24">
        <v>0</v>
      </c>
      <c r="X581" s="24">
        <v>1977155</v>
      </c>
      <c r="Y581" s="22" t="s">
        <v>2172</v>
      </c>
    </row>
    <row r="582" spans="1:25" s="22" customFormat="1" ht="14.3" x14ac:dyDescent="0.25">
      <c r="A582" s="25" t="s">
        <v>3</v>
      </c>
      <c r="B582" s="25" t="s">
        <v>2179</v>
      </c>
      <c r="C582" s="23">
        <v>3986</v>
      </c>
      <c r="D582" s="23">
        <v>310.69678645632018</v>
      </c>
      <c r="E582" s="23">
        <v>221.1487410657806</v>
      </c>
      <c r="F582" s="23">
        <v>259.30211147862315</v>
      </c>
      <c r="G582" s="23">
        <v>95.776061852536557</v>
      </c>
      <c r="H582" s="23">
        <v>280.69399410896068</v>
      </c>
      <c r="I582" s="23">
        <v>791.14763900072398</v>
      </c>
      <c r="J582" s="23">
        <v>1993</v>
      </c>
      <c r="K582" s="23">
        <v>2724</v>
      </c>
      <c r="L582" s="23">
        <v>0</v>
      </c>
      <c r="M582" s="24">
        <v>1742.7608130999436</v>
      </c>
      <c r="N582" s="24">
        <v>433814.65535100008</v>
      </c>
      <c r="O582" s="25">
        <v>1.788871075484302</v>
      </c>
      <c r="P582" s="24">
        <v>0</v>
      </c>
      <c r="Q582" s="24">
        <v>919079</v>
      </c>
      <c r="R582" s="24">
        <v>-2966</v>
      </c>
      <c r="S582" s="24">
        <v>-12686</v>
      </c>
      <c r="T582" s="24">
        <v>903427</v>
      </c>
      <c r="U582" s="24">
        <v>0</v>
      </c>
      <c r="V582" s="24">
        <v>0</v>
      </c>
      <c r="W582" s="24">
        <v>0</v>
      </c>
      <c r="X582" s="24">
        <v>903427</v>
      </c>
      <c r="Y582" s="22" t="s">
        <v>2172</v>
      </c>
    </row>
    <row r="583" spans="1:25" s="22" customFormat="1" ht="14.3" x14ac:dyDescent="0.25">
      <c r="A583" s="25" t="s">
        <v>3</v>
      </c>
      <c r="B583" s="25" t="s">
        <v>83</v>
      </c>
      <c r="C583" s="23">
        <v>512.44435300083865</v>
      </c>
      <c r="D583" s="23">
        <v>39.943505698707654</v>
      </c>
      <c r="E583" s="23">
        <v>28.431114784847956</v>
      </c>
      <c r="F583" s="23">
        <v>33.336152219873149</v>
      </c>
      <c r="G583" s="23">
        <v>12.313071261663673</v>
      </c>
      <c r="H583" s="23">
        <v>36.086315153634615</v>
      </c>
      <c r="I583" s="23">
        <v>94.710772703428773</v>
      </c>
      <c r="J583" s="23">
        <v>324</v>
      </c>
      <c r="K583" s="23">
        <v>219</v>
      </c>
      <c r="L583" s="23">
        <v>0</v>
      </c>
      <c r="M583" s="24">
        <v>1890.339242077499</v>
      </c>
      <c r="N583" s="24">
        <v>433814.65535100002</v>
      </c>
      <c r="O583" s="25">
        <v>1.788871075484302</v>
      </c>
      <c r="P583" s="24">
        <v>439328</v>
      </c>
      <c r="Q583" s="24">
        <v>117365</v>
      </c>
      <c r="R583" s="24">
        <v>-313</v>
      </c>
      <c r="S583" s="24">
        <v>-4774</v>
      </c>
      <c r="T583" s="24">
        <v>551605</v>
      </c>
      <c r="U583" s="24">
        <v>0</v>
      </c>
      <c r="V583" s="24">
        <v>0</v>
      </c>
      <c r="W583" s="24">
        <v>0</v>
      </c>
      <c r="X583" s="24">
        <v>551605</v>
      </c>
      <c r="Y583" s="22" t="s">
        <v>2172</v>
      </c>
    </row>
    <row r="584" spans="1:25" s="22" customFormat="1" ht="14.3" x14ac:dyDescent="0.25">
      <c r="A584" s="25" t="s">
        <v>3</v>
      </c>
      <c r="B584" s="25" t="s">
        <v>2178</v>
      </c>
      <c r="C584" s="23">
        <v>774</v>
      </c>
      <c r="D584" s="23">
        <v>48.037629994876816</v>
      </c>
      <c r="E584" s="23">
        <v>55.428034609473251</v>
      </c>
      <c r="F584" s="23">
        <v>73.90404614596433</v>
      </c>
      <c r="G584" s="23">
        <v>10.346566460435007</v>
      </c>
      <c r="H584" s="23">
        <v>59.123236916771468</v>
      </c>
      <c r="I584" s="23">
        <v>170.3697107503144</v>
      </c>
      <c r="J584" s="23">
        <v>387</v>
      </c>
      <c r="K584" s="23">
        <v>1294</v>
      </c>
      <c r="L584" s="23">
        <v>241</v>
      </c>
      <c r="M584" s="24">
        <v>909</v>
      </c>
      <c r="N584" s="24">
        <v>437210.12870150001</v>
      </c>
      <c r="O584" s="25">
        <v>1.788871075484302</v>
      </c>
      <c r="P584" s="24">
        <v>47144</v>
      </c>
      <c r="Q584" s="24">
        <v>181258</v>
      </c>
      <c r="R584" s="24">
        <v>-1625</v>
      </c>
      <c r="S584" s="24">
        <v>-2373</v>
      </c>
      <c r="T584" s="24">
        <v>224404</v>
      </c>
      <c r="U584" s="24">
        <v>0</v>
      </c>
      <c r="V584" s="24">
        <v>0</v>
      </c>
      <c r="W584" s="24">
        <v>0</v>
      </c>
      <c r="X584" s="24">
        <v>224404</v>
      </c>
      <c r="Y584" s="22" t="s">
        <v>2172</v>
      </c>
    </row>
    <row r="585" spans="1:25" s="22" customFormat="1" ht="14.3" x14ac:dyDescent="0.25">
      <c r="A585" s="25" t="s">
        <v>3</v>
      </c>
      <c r="B585" s="25" t="s">
        <v>2177</v>
      </c>
      <c r="C585" s="23">
        <v>4042.7936237140339</v>
      </c>
      <c r="D585" s="23">
        <v>184</v>
      </c>
      <c r="E585" s="23">
        <v>154</v>
      </c>
      <c r="F585" s="23">
        <v>209</v>
      </c>
      <c r="G585" s="23">
        <v>144</v>
      </c>
      <c r="H585" s="23">
        <v>60</v>
      </c>
      <c r="I585" s="23">
        <v>437</v>
      </c>
      <c r="J585" s="23">
        <v>6067</v>
      </c>
      <c r="K585" s="23">
        <v>13547</v>
      </c>
      <c r="L585" s="23">
        <v>159.38999999999999</v>
      </c>
      <c r="M585" s="24">
        <v>756.87288124239171</v>
      </c>
      <c r="N585" s="24">
        <v>366493.075564</v>
      </c>
      <c r="O585" s="25">
        <v>1.788871075484302</v>
      </c>
      <c r="P585" s="24">
        <v>728297</v>
      </c>
      <c r="Q585" s="24">
        <v>637479</v>
      </c>
      <c r="R585" s="24">
        <v>0</v>
      </c>
      <c r="S585" s="24">
        <v>-7908</v>
      </c>
      <c r="T585" s="24">
        <v>1357868</v>
      </c>
      <c r="U585" s="24">
        <v>0</v>
      </c>
      <c r="V585" s="24">
        <v>0</v>
      </c>
      <c r="W585" s="24">
        <v>0</v>
      </c>
      <c r="X585" s="24">
        <v>1357868</v>
      </c>
      <c r="Y585" s="22" t="s">
        <v>2173</v>
      </c>
    </row>
    <row r="586" spans="1:25" s="22" customFormat="1" ht="14.3" x14ac:dyDescent="0.25">
      <c r="A586" s="25" t="s">
        <v>3</v>
      </c>
      <c r="B586" s="25" t="s">
        <v>61</v>
      </c>
      <c r="C586" s="23">
        <v>11004</v>
      </c>
      <c r="D586" s="23">
        <v>699.76454455549708</v>
      </c>
      <c r="E586" s="23">
        <v>647.77776118125121</v>
      </c>
      <c r="F586" s="23">
        <v>658.06291616536464</v>
      </c>
      <c r="G586" s="23">
        <v>242.54265480718325</v>
      </c>
      <c r="H586" s="23">
        <v>754.18236456235161</v>
      </c>
      <c r="I586" s="23">
        <v>1941.605221902113</v>
      </c>
      <c r="J586" s="23">
        <v>5502</v>
      </c>
      <c r="K586" s="23">
        <v>50860</v>
      </c>
      <c r="L586" s="23">
        <v>241.97</v>
      </c>
      <c r="M586" s="24">
        <v>1306.1505519352065</v>
      </c>
      <c r="N586" s="24">
        <v>413986.23924349999</v>
      </c>
      <c r="O586" s="25">
        <v>1.788871075484302</v>
      </c>
      <c r="P586" s="24">
        <v>1235909</v>
      </c>
      <c r="Q586" s="24">
        <v>2976103</v>
      </c>
      <c r="R586" s="24">
        <v>-7828</v>
      </c>
      <c r="S586" s="24">
        <v>-57439</v>
      </c>
      <c r="T586" s="24">
        <v>4146744</v>
      </c>
      <c r="U586" s="24">
        <v>0</v>
      </c>
      <c r="V586" s="24">
        <v>0</v>
      </c>
      <c r="W586" s="24">
        <v>0</v>
      </c>
      <c r="X586" s="24">
        <v>4146744</v>
      </c>
      <c r="Y586" s="22" t="s">
        <v>2173</v>
      </c>
    </row>
    <row r="587" spans="1:25" s="22" customFormat="1" ht="14.3" x14ac:dyDescent="0.25">
      <c r="A587" s="25" t="s">
        <v>3</v>
      </c>
      <c r="B587" s="25" t="s">
        <v>58</v>
      </c>
      <c r="C587" s="23">
        <v>1552</v>
      </c>
      <c r="D587" s="23">
        <v>109.42261789924457</v>
      </c>
      <c r="E587" s="23">
        <v>76.562972884456414</v>
      </c>
      <c r="F587" s="23">
        <v>81.053791036477449</v>
      </c>
      <c r="G587" s="23">
        <v>35.926545216168385</v>
      </c>
      <c r="H587" s="23">
        <v>95.533941272994099</v>
      </c>
      <c r="I587" s="23">
        <v>241.03938182017845</v>
      </c>
      <c r="J587" s="23">
        <v>776</v>
      </c>
      <c r="K587" s="23">
        <v>2321</v>
      </c>
      <c r="L587" s="23">
        <v>241</v>
      </c>
      <c r="M587" s="24">
        <v>1047</v>
      </c>
      <c r="N587" s="24">
        <v>437210.12870149995</v>
      </c>
      <c r="O587" s="25">
        <v>1.788871075484302</v>
      </c>
      <c r="P587" s="24">
        <v>178942</v>
      </c>
      <c r="Q587" s="24">
        <v>417525</v>
      </c>
      <c r="R587" s="24">
        <v>-1591</v>
      </c>
      <c r="S587" s="24">
        <v>-4825</v>
      </c>
      <c r="T587" s="24">
        <v>590051</v>
      </c>
      <c r="U587" s="24">
        <v>0</v>
      </c>
      <c r="V587" s="24">
        <v>0</v>
      </c>
      <c r="W587" s="24">
        <v>0</v>
      </c>
      <c r="X587" s="24">
        <v>590051</v>
      </c>
      <c r="Y587" s="22" t="s">
        <v>2173</v>
      </c>
    </row>
    <row r="588" spans="1:25" s="22" customFormat="1" ht="14.3" x14ac:dyDescent="0.25">
      <c r="A588" s="25" t="s">
        <v>3</v>
      </c>
      <c r="B588" s="25" t="s">
        <v>2176</v>
      </c>
      <c r="C588" s="23">
        <v>1102.1063482346804</v>
      </c>
      <c r="D588" s="23">
        <v>85.905895817768524</v>
      </c>
      <c r="E588" s="23">
        <v>61.146370153714095</v>
      </c>
      <c r="F588" s="23">
        <v>71.695560253699782</v>
      </c>
      <c r="G588" s="23">
        <v>26.48153682303009</v>
      </c>
      <c r="H588" s="23">
        <v>77.610294234529235</v>
      </c>
      <c r="I588" s="23">
        <v>218.74782622518239</v>
      </c>
      <c r="J588" s="23">
        <v>597</v>
      </c>
      <c r="K588" s="23">
        <v>471</v>
      </c>
      <c r="L588" s="23">
        <v>0</v>
      </c>
      <c r="M588" s="24">
        <v>2099</v>
      </c>
      <c r="N588" s="24">
        <v>433814.65535100002</v>
      </c>
      <c r="O588" s="25">
        <v>1.788871075484302</v>
      </c>
      <c r="P588" s="24">
        <v>0</v>
      </c>
      <c r="Q588" s="24">
        <v>254587</v>
      </c>
      <c r="R588" s="24">
        <v>-1139</v>
      </c>
      <c r="S588" s="24">
        <v>-3510</v>
      </c>
      <c r="T588" s="24">
        <v>249938</v>
      </c>
      <c r="U588" s="24">
        <v>0</v>
      </c>
      <c r="V588" s="24">
        <v>0</v>
      </c>
      <c r="W588" s="24">
        <v>0</v>
      </c>
      <c r="X588" s="24">
        <v>249938</v>
      </c>
      <c r="Y588" s="22" t="s">
        <v>2172</v>
      </c>
    </row>
    <row r="589" spans="1:25" s="22" customFormat="1" ht="14.3" x14ac:dyDescent="0.25">
      <c r="A589" s="25" t="s">
        <v>3</v>
      </c>
      <c r="B589" s="25" t="s">
        <v>49</v>
      </c>
      <c r="C589" s="23">
        <v>5797.7709202062342</v>
      </c>
      <c r="D589" s="23">
        <v>417.82679999999999</v>
      </c>
      <c r="E589" s="23">
        <v>322.79759999999999</v>
      </c>
      <c r="F589" s="23">
        <v>348.13871999999998</v>
      </c>
      <c r="G589" s="23">
        <v>119.1636</v>
      </c>
      <c r="H589" s="23">
        <v>259.44479999999999</v>
      </c>
      <c r="I589" s="23">
        <v>954.76311999999984</v>
      </c>
      <c r="J589" s="23">
        <v>2899</v>
      </c>
      <c r="K589" s="23">
        <v>12201</v>
      </c>
      <c r="L589" s="23">
        <v>268.91000000000003</v>
      </c>
      <c r="M589" s="24">
        <v>885.27163695011325</v>
      </c>
      <c r="N589" s="24">
        <v>415636.45842949994</v>
      </c>
      <c r="O589" s="25">
        <v>1.788871075484302</v>
      </c>
      <c r="P589" s="24">
        <v>1027738</v>
      </c>
      <c r="Q589" s="24">
        <v>1361644</v>
      </c>
      <c r="R589" s="24">
        <v>-12716</v>
      </c>
      <c r="S589" s="24">
        <v>-19354</v>
      </c>
      <c r="T589" s="24">
        <v>2357312</v>
      </c>
      <c r="U589" s="24">
        <v>0</v>
      </c>
      <c r="V589" s="24">
        <v>0</v>
      </c>
      <c r="W589" s="24">
        <v>0</v>
      </c>
      <c r="X589" s="24">
        <v>2357312</v>
      </c>
      <c r="Y589" s="22" t="s">
        <v>2173</v>
      </c>
    </row>
    <row r="590" spans="1:25" s="22" customFormat="1" ht="14.3" x14ac:dyDescent="0.25">
      <c r="A590" s="25" t="s">
        <v>3</v>
      </c>
      <c r="B590" s="25" t="s">
        <v>46</v>
      </c>
      <c r="C590" s="23">
        <v>2240</v>
      </c>
      <c r="D590" s="23">
        <v>157.92955160715712</v>
      </c>
      <c r="E590" s="23">
        <v>110.50325983323607</v>
      </c>
      <c r="F590" s="23">
        <v>116.9848530423386</v>
      </c>
      <c r="G590" s="23">
        <v>51.852745672820348</v>
      </c>
      <c r="H590" s="23">
        <v>137.88403895071315</v>
      </c>
      <c r="I590" s="23">
        <v>350.41766448273182</v>
      </c>
      <c r="J590" s="23">
        <v>1120</v>
      </c>
      <c r="K590" s="23">
        <v>2591</v>
      </c>
      <c r="L590" s="23">
        <v>241</v>
      </c>
      <c r="M590" s="24">
        <v>1062.1470797214722</v>
      </c>
      <c r="N590" s="24">
        <v>437210.12870149995</v>
      </c>
      <c r="O590" s="25">
        <v>1.788871075484302</v>
      </c>
      <c r="P590" s="24">
        <v>240465</v>
      </c>
      <c r="Q590" s="24">
        <v>602990</v>
      </c>
      <c r="R590" s="24">
        <v>-2320</v>
      </c>
      <c r="S590" s="24">
        <v>-8448</v>
      </c>
      <c r="T590" s="24">
        <v>832687</v>
      </c>
      <c r="U590" s="24">
        <v>0</v>
      </c>
      <c r="V590" s="24">
        <v>0</v>
      </c>
      <c r="W590" s="24">
        <v>0</v>
      </c>
      <c r="X590" s="24">
        <v>832687</v>
      </c>
      <c r="Y590" s="22" t="s">
        <v>2173</v>
      </c>
    </row>
    <row r="591" spans="1:25" s="22" customFormat="1" ht="14.3" x14ac:dyDescent="0.25">
      <c r="A591" s="25" t="s">
        <v>3</v>
      </c>
      <c r="B591" s="25" t="s">
        <v>44</v>
      </c>
      <c r="C591" s="23">
        <v>425.8669965577746</v>
      </c>
      <c r="D591" s="23">
        <v>33.19505953043285</v>
      </c>
      <c r="E591" s="23">
        <v>23.627684433069991</v>
      </c>
      <c r="F591" s="23">
        <v>27.70401691331924</v>
      </c>
      <c r="G591" s="23">
        <v>10.23278068320908</v>
      </c>
      <c r="H591" s="23">
        <v>29.989540447312788</v>
      </c>
      <c r="I591" s="23">
        <v>84.526760876822081</v>
      </c>
      <c r="J591" s="23">
        <v>247</v>
      </c>
      <c r="K591" s="23">
        <v>182</v>
      </c>
      <c r="L591" s="23">
        <v>0</v>
      </c>
      <c r="M591" s="24">
        <v>2099</v>
      </c>
      <c r="N591" s="24">
        <v>433814.65535100002</v>
      </c>
      <c r="O591" s="25">
        <v>1.788871075484302</v>
      </c>
      <c r="P591" s="24">
        <v>130154</v>
      </c>
      <c r="Q591" s="24">
        <v>98771</v>
      </c>
      <c r="R591" s="24">
        <v>-442</v>
      </c>
      <c r="S591" s="24">
        <v>-615</v>
      </c>
      <c r="T591" s="24">
        <v>227868</v>
      </c>
      <c r="U591" s="24">
        <v>0</v>
      </c>
      <c r="V591" s="24">
        <v>0</v>
      </c>
      <c r="W591" s="24">
        <v>0</v>
      </c>
      <c r="X591" s="24">
        <v>227868</v>
      </c>
      <c r="Y591" s="22" t="s">
        <v>2172</v>
      </c>
    </row>
    <row r="592" spans="1:25" s="22" customFormat="1" ht="14.3" x14ac:dyDescent="0.25">
      <c r="A592" s="25" t="s">
        <v>3</v>
      </c>
      <c r="B592" s="25" t="s">
        <v>2175</v>
      </c>
      <c r="C592" s="23">
        <v>2368</v>
      </c>
      <c r="D592" s="23">
        <v>166.95409741328041</v>
      </c>
      <c r="E592" s="23">
        <v>116.81773182370669</v>
      </c>
      <c r="F592" s="23">
        <v>123.6697017876151</v>
      </c>
      <c r="G592" s="23">
        <v>54.815759711267233</v>
      </c>
      <c r="H592" s="23">
        <v>145.76312689075391</v>
      </c>
      <c r="I592" s="23">
        <v>379.44153102460223</v>
      </c>
      <c r="J592" s="23">
        <v>1184</v>
      </c>
      <c r="K592" s="23">
        <v>3783</v>
      </c>
      <c r="L592" s="23">
        <v>241</v>
      </c>
      <c r="M592" s="24">
        <v>1761.4867782031783</v>
      </c>
      <c r="N592" s="24">
        <v>441270.84690150013</v>
      </c>
      <c r="O592" s="25">
        <v>1.788871075484302</v>
      </c>
      <c r="P592" s="24">
        <v>211107</v>
      </c>
      <c r="Q592" s="24">
        <v>645704</v>
      </c>
      <c r="R592" s="24">
        <v>-1865</v>
      </c>
      <c r="S592" s="24">
        <v>-9024</v>
      </c>
      <c r="T592" s="24">
        <v>845923</v>
      </c>
      <c r="U592" s="24">
        <v>-10708</v>
      </c>
      <c r="V592" s="24">
        <v>0</v>
      </c>
      <c r="W592" s="24">
        <v>0</v>
      </c>
      <c r="X592" s="24">
        <v>835215</v>
      </c>
      <c r="Y592" s="22" t="s">
        <v>2173</v>
      </c>
    </row>
    <row r="593" spans="1:25" s="22" customFormat="1" ht="14.3" x14ac:dyDescent="0.25">
      <c r="A593" s="25" t="s">
        <v>3</v>
      </c>
      <c r="B593" s="25" t="s">
        <v>2174</v>
      </c>
      <c r="C593" s="23">
        <v>1674</v>
      </c>
      <c r="D593" s="23">
        <v>130.48329667031609</v>
      </c>
      <c r="E593" s="23">
        <v>92.875813483220455</v>
      </c>
      <c r="F593" s="23">
        <v>108.89908043532742</v>
      </c>
      <c r="G593" s="23">
        <v>40.223062604401953</v>
      </c>
      <c r="H593" s="23">
        <v>117.88302712955348</v>
      </c>
      <c r="I593" s="23">
        <v>253.25819058886395</v>
      </c>
      <c r="J593" s="23">
        <v>837</v>
      </c>
      <c r="K593" s="23">
        <v>829</v>
      </c>
      <c r="L593" s="23">
        <v>262.58999999999997</v>
      </c>
      <c r="M593" s="24">
        <v>1208</v>
      </c>
      <c r="N593" s="24">
        <v>433814.65535099996</v>
      </c>
      <c r="O593" s="25">
        <v>1.788871075484302</v>
      </c>
      <c r="P593" s="24">
        <v>852936</v>
      </c>
      <c r="Q593" s="24">
        <v>371065</v>
      </c>
      <c r="R593" s="24">
        <v>-1045</v>
      </c>
      <c r="S593" s="24">
        <v>-14580</v>
      </c>
      <c r="T593" s="24">
        <v>1208375</v>
      </c>
      <c r="U593" s="24">
        <v>0</v>
      </c>
      <c r="V593" s="24">
        <v>0</v>
      </c>
      <c r="W593" s="24">
        <v>0</v>
      </c>
      <c r="X593" s="24">
        <v>1208375</v>
      </c>
      <c r="Y593" s="22" t="s">
        <v>2172</v>
      </c>
    </row>
    <row r="594" spans="1:25" s="22" customFormat="1" ht="14.3" x14ac:dyDescent="0.25">
      <c r="A594" s="25" t="s">
        <v>3</v>
      </c>
      <c r="B594" s="25" t="s">
        <v>31</v>
      </c>
      <c r="C594" s="23">
        <v>6713.2550171662388</v>
      </c>
      <c r="D594" s="23">
        <v>523.27816369676839</v>
      </c>
      <c r="E594" s="23">
        <v>372.46058592570222</v>
      </c>
      <c r="F594" s="23">
        <v>436.71881606765328</v>
      </c>
      <c r="G594" s="23">
        <v>161.30685593476292</v>
      </c>
      <c r="H594" s="23">
        <v>472.74720628209002</v>
      </c>
      <c r="I594" s="23">
        <v>1198.4575656901238</v>
      </c>
      <c r="J594" s="23">
        <v>4622</v>
      </c>
      <c r="K594" s="23">
        <v>2869</v>
      </c>
      <c r="L594" s="23">
        <v>240.05</v>
      </c>
      <c r="M594" s="24">
        <v>2099</v>
      </c>
      <c r="N594" s="24">
        <v>445426.60008000006</v>
      </c>
      <c r="O594" s="25">
        <v>1.788871075484302</v>
      </c>
      <c r="P594" s="24">
        <v>1792642</v>
      </c>
      <c r="Q594" s="24">
        <v>1562247</v>
      </c>
      <c r="R594" s="24">
        <v>-6712</v>
      </c>
      <c r="S594" s="24">
        <v>-36558</v>
      </c>
      <c r="T594" s="24">
        <v>3311619</v>
      </c>
      <c r="U594" s="24">
        <v>76940</v>
      </c>
      <c r="V594" s="24">
        <v>0</v>
      </c>
      <c r="W594" s="24">
        <v>0</v>
      </c>
      <c r="X594" s="24">
        <v>3388559</v>
      </c>
      <c r="Y594" s="22" t="s">
        <v>2172</v>
      </c>
    </row>
    <row r="595" spans="1:25" s="22" customFormat="1" ht="14.3" x14ac:dyDescent="0.25">
      <c r="A595" s="25" t="s">
        <v>3</v>
      </c>
      <c r="B595" s="25" t="s">
        <v>26</v>
      </c>
      <c r="C595" s="23">
        <v>4792.9663032884009</v>
      </c>
      <c r="D595" s="23">
        <v>245</v>
      </c>
      <c r="E595" s="23">
        <v>304</v>
      </c>
      <c r="F595" s="23">
        <v>329</v>
      </c>
      <c r="G595" s="23">
        <v>135</v>
      </c>
      <c r="H595" s="23">
        <v>224</v>
      </c>
      <c r="I595" s="23">
        <v>746</v>
      </c>
      <c r="J595" s="23">
        <v>3148</v>
      </c>
      <c r="K595" s="23">
        <v>2674</v>
      </c>
      <c r="L595" s="23">
        <v>217.15</v>
      </c>
      <c r="M595" s="24">
        <v>838.45636658886406</v>
      </c>
      <c r="N595" s="24">
        <v>404214.5836575001</v>
      </c>
      <c r="O595" s="25">
        <v>1.788871075484302</v>
      </c>
      <c r="P595" s="24">
        <v>1142985</v>
      </c>
      <c r="Q595" s="24">
        <v>872930</v>
      </c>
      <c r="R595" s="24">
        <v>-3670</v>
      </c>
      <c r="S595" s="24">
        <v>-10223</v>
      </c>
      <c r="T595" s="24">
        <v>2002023</v>
      </c>
      <c r="U595" s="24">
        <v>0</v>
      </c>
      <c r="V595" s="24">
        <v>0</v>
      </c>
      <c r="W595" s="24">
        <v>0</v>
      </c>
      <c r="X595" s="24">
        <v>2002023</v>
      </c>
      <c r="Y595" s="22" t="s">
        <v>2172</v>
      </c>
    </row>
    <row r="596" spans="1:25" s="22" customFormat="1" ht="14.3" x14ac:dyDescent="0.25">
      <c r="A596" s="25" t="s">
        <v>3</v>
      </c>
      <c r="B596" s="25" t="s">
        <v>23</v>
      </c>
      <c r="C596" s="23">
        <v>634.1206377316314</v>
      </c>
      <c r="D596" s="23">
        <v>49.427808421688475</v>
      </c>
      <c r="E596" s="23">
        <v>35.181881765725095</v>
      </c>
      <c r="F596" s="23">
        <v>41.25158562367865</v>
      </c>
      <c r="G596" s="23">
        <v>15.236722885437697</v>
      </c>
      <c r="H596" s="23">
        <v>44.65475528143827</v>
      </c>
      <c r="I596" s="23">
        <v>82.861275811092227</v>
      </c>
      <c r="J596" s="23">
        <v>1354</v>
      </c>
      <c r="K596" s="23">
        <v>271</v>
      </c>
      <c r="L596" s="23">
        <v>0</v>
      </c>
      <c r="M596" s="24">
        <v>1208</v>
      </c>
      <c r="N596" s="24">
        <v>433814.65535100002</v>
      </c>
      <c r="O596" s="25">
        <v>1.788871075484302</v>
      </c>
      <c r="P596" s="24">
        <v>1347524</v>
      </c>
      <c r="Q596" s="24">
        <v>138431</v>
      </c>
      <c r="R596" s="24">
        <v>-600</v>
      </c>
      <c r="S596" s="24">
        <v>-13243</v>
      </c>
      <c r="T596" s="24">
        <v>1472112</v>
      </c>
      <c r="U596" s="24">
        <v>0</v>
      </c>
      <c r="V596" s="24">
        <v>0</v>
      </c>
      <c r="W596" s="24">
        <v>0</v>
      </c>
      <c r="X596" s="24">
        <v>1472112</v>
      </c>
      <c r="Y596" s="22" t="s">
        <v>2172</v>
      </c>
    </row>
    <row r="597" spans="1:25" s="22" customFormat="1" ht="14.3" x14ac:dyDescent="0.25">
      <c r="A597" s="25" t="s">
        <v>3</v>
      </c>
      <c r="B597" s="25" t="s">
        <v>14</v>
      </c>
      <c r="C597" s="23">
        <v>4121.1676297320064</v>
      </c>
      <c r="D597" s="23">
        <v>200</v>
      </c>
      <c r="E597" s="23">
        <v>65</v>
      </c>
      <c r="F597" s="23">
        <v>235</v>
      </c>
      <c r="G597" s="23">
        <v>165</v>
      </c>
      <c r="H597" s="23">
        <v>74</v>
      </c>
      <c r="I597" s="23">
        <v>386</v>
      </c>
      <c r="J597" s="23">
        <v>5341</v>
      </c>
      <c r="K597" s="23">
        <v>4079</v>
      </c>
      <c r="L597" s="23">
        <v>219.99</v>
      </c>
      <c r="M597" s="24">
        <v>900.84443516722899</v>
      </c>
      <c r="N597" s="24">
        <v>408275.30185749993</v>
      </c>
      <c r="O597" s="25">
        <v>1.788871075484302</v>
      </c>
      <c r="P597" s="24">
        <v>834953</v>
      </c>
      <c r="Q597" s="24">
        <v>734376</v>
      </c>
      <c r="R597" s="24">
        <v>-8877</v>
      </c>
      <c r="S597" s="24">
        <v>-17851</v>
      </c>
      <c r="T597" s="24">
        <v>1542601</v>
      </c>
      <c r="U597" s="24">
        <v>-28304</v>
      </c>
      <c r="V597" s="24">
        <v>0</v>
      </c>
      <c r="W597" s="24">
        <v>0</v>
      </c>
      <c r="X597" s="24">
        <v>1514297</v>
      </c>
      <c r="Y597" s="22" t="s">
        <v>2173</v>
      </c>
    </row>
    <row r="598" spans="1:25" s="22" customFormat="1" ht="14.3" x14ac:dyDescent="0.25">
      <c r="A598" s="25" t="s">
        <v>3</v>
      </c>
      <c r="B598" s="25" t="s">
        <v>2</v>
      </c>
      <c r="C598" s="23">
        <v>21968</v>
      </c>
      <c r="D598" s="23">
        <v>1087.8110564808826</v>
      </c>
      <c r="E598" s="23">
        <v>949.23639960433695</v>
      </c>
      <c r="F598" s="23">
        <v>991.79861564499026</v>
      </c>
      <c r="G598" s="23">
        <v>676.04636176200438</v>
      </c>
      <c r="H598" s="23">
        <v>1063.0655820386423</v>
      </c>
      <c r="I598" s="23">
        <v>2733.8460717302096</v>
      </c>
      <c r="J598" s="23">
        <v>10984</v>
      </c>
      <c r="K598" s="23">
        <v>16815</v>
      </c>
      <c r="L598" s="23">
        <v>213.47</v>
      </c>
      <c r="M598" s="24">
        <v>1002.7534357951256</v>
      </c>
      <c r="N598" s="24">
        <v>420479.12576950004</v>
      </c>
      <c r="O598" s="25">
        <v>1.788871075484302</v>
      </c>
      <c r="P598" s="24">
        <v>2421176</v>
      </c>
      <c r="Q598" s="24">
        <v>3891347</v>
      </c>
      <c r="R598" s="24">
        <v>0</v>
      </c>
      <c r="S598" s="24">
        <v>-56169</v>
      </c>
      <c r="T598" s="24">
        <v>6256353</v>
      </c>
      <c r="U598" s="24">
        <v>0</v>
      </c>
      <c r="V598" s="24">
        <v>0</v>
      </c>
      <c r="W598" s="24">
        <v>0</v>
      </c>
      <c r="X598" s="24">
        <v>6256353</v>
      </c>
      <c r="Y598" s="22" t="s">
        <v>2172</v>
      </c>
    </row>
    <row r="599" spans="1:25" ht="15.8" customHeight="1" x14ac:dyDescent="0.25">
      <c r="A599" s="36" t="s">
        <v>3</v>
      </c>
      <c r="B599" s="36" t="s">
        <v>2027</v>
      </c>
      <c r="C599" s="37">
        <f t="shared" ref="C599:K599" si="8">SUM(C557:C598)</f>
        <v>173194.27446860864</v>
      </c>
      <c r="D599" s="37">
        <f t="shared" si="8"/>
        <v>11629.784610961291</v>
      </c>
      <c r="E599" s="37">
        <f t="shared" si="8"/>
        <v>9238.2289390219667</v>
      </c>
      <c r="F599" s="37">
        <f t="shared" si="8"/>
        <v>10562.36840081931</v>
      </c>
      <c r="G599" s="37">
        <f t="shared" si="8"/>
        <v>4261.7092059221413</v>
      </c>
      <c r="H599" s="37">
        <f t="shared" si="8"/>
        <v>10211.064313608031</v>
      </c>
      <c r="I599" s="37">
        <f t="shared" si="8"/>
        <v>29081.38195080257</v>
      </c>
      <c r="J599" s="37">
        <f t="shared" si="8"/>
        <v>109712</v>
      </c>
      <c r="K599" s="37">
        <f t="shared" si="8"/>
        <v>222304</v>
      </c>
      <c r="L599" s="38"/>
      <c r="M599" s="38"/>
      <c r="N599" s="38"/>
      <c r="O599" s="38"/>
      <c r="P599" s="39">
        <f t="shared" ref="P599:X599" si="9">SUM(P557:P598)</f>
        <v>23530040</v>
      </c>
      <c r="Q599" s="39">
        <f t="shared" si="9"/>
        <v>38259860</v>
      </c>
      <c r="R599" s="39">
        <f t="shared" si="9"/>
        <v>-101479</v>
      </c>
      <c r="S599" s="39">
        <f t="shared" si="9"/>
        <v>-371147</v>
      </c>
      <c r="T599" s="39">
        <f t="shared" si="9"/>
        <v>61317274</v>
      </c>
      <c r="U599" s="39">
        <f t="shared" si="9"/>
        <v>33994</v>
      </c>
      <c r="V599" s="39">
        <f t="shared" si="9"/>
        <v>0</v>
      </c>
      <c r="W599" s="39">
        <f t="shared" si="9"/>
        <v>0</v>
      </c>
      <c r="X599" s="39">
        <f t="shared" si="9"/>
        <v>61351268</v>
      </c>
      <c r="Y599" s="40"/>
    </row>
    <row r="600" spans="1:25" ht="15.8" customHeight="1" x14ac:dyDescent="0.2">
      <c r="A600" s="3"/>
      <c r="B600" s="3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20"/>
      <c r="N600" s="20"/>
      <c r="O600" s="3"/>
      <c r="P600" s="21"/>
      <c r="Q600" s="21"/>
      <c r="R600" s="21"/>
      <c r="S600" s="21"/>
      <c r="T600" s="21"/>
      <c r="U600" s="21"/>
      <c r="V600" s="21"/>
      <c r="W600" s="21"/>
      <c r="X600" s="21"/>
      <c r="Y600" s="19"/>
    </row>
    <row r="601" spans="1:25" s="17" customFormat="1" ht="15.8" customHeight="1" x14ac:dyDescent="0.25">
      <c r="A601" s="13" t="s">
        <v>2171</v>
      </c>
      <c r="B601" s="13" t="s">
        <v>2027</v>
      </c>
      <c r="C601" s="18">
        <f>SUM(C599+C556+C391+C342+C308+C239)</f>
        <v>1730842.4580064742</v>
      </c>
      <c r="D601" s="18">
        <f>SUM(D599+D556+D391+D342+D308+D239)</f>
        <v>112894.70148791243</v>
      </c>
      <c r="E601" s="18">
        <f>SUM(E599+E556+E391+E342+E308+E239)</f>
        <v>83563.957118062768</v>
      </c>
      <c r="F601" s="18">
        <f>SUM(F599+F556+F391+F342+F308+F239)</f>
        <v>102671.25595651148</v>
      </c>
      <c r="G601" s="18">
        <f>SUM(G599+G556+G391+G342+G308+G239)</f>
        <v>62607.167456300827</v>
      </c>
      <c r="H601" s="18">
        <f>SUM(H599+H556+H391+H342+H308+H239)</f>
        <v>70517.096758815722</v>
      </c>
      <c r="I601" s="18">
        <f>SUM(I599+I556+I391+I342+I308+I239)</f>
        <v>264739.85448319413</v>
      </c>
      <c r="J601" s="18">
        <f>SUM(J599+J556+J391+J342+J308+J239)</f>
        <v>2425529.0000999998</v>
      </c>
      <c r="K601" s="18">
        <f>SUM(K599+K556+K391+K342+K308+K239)</f>
        <v>1908780.3577718171</v>
      </c>
      <c r="L601" s="18"/>
      <c r="M601" s="18"/>
      <c r="N601" s="18"/>
      <c r="O601" s="18"/>
      <c r="P601" s="32">
        <f>SUM(P599+P556+P391+P342+P308+P239)</f>
        <v>291082441</v>
      </c>
      <c r="Q601" s="32">
        <f>SUM(Q599+Q556+Q391+Q342+Q308+Q239)</f>
        <v>359793098</v>
      </c>
      <c r="R601" s="32">
        <v>0</v>
      </c>
      <c r="S601" s="32">
        <v>0</v>
      </c>
      <c r="T601" s="32">
        <v>650875537</v>
      </c>
      <c r="U601" s="32">
        <f>SUM(U599+U556+U391+U342+U308+U239)</f>
        <v>-1592481</v>
      </c>
      <c r="V601" s="32">
        <f>SUM(V599+V556+V391+V342+V308+V239)</f>
        <v>0</v>
      </c>
      <c r="W601" s="32">
        <v>3000000</v>
      </c>
      <c r="X601" s="32">
        <f>SUM(X599+X556+X391+X342+X308+X239)</f>
        <v>652283056</v>
      </c>
      <c r="Y601" s="18"/>
    </row>
    <row r="603" spans="1:25" ht="21.1" customHeight="1" x14ac:dyDescent="0.25">
      <c r="A603" s="33" t="s">
        <v>2170</v>
      </c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</row>
    <row r="605" spans="1:25" ht="37.549999999999997" customHeight="1" x14ac:dyDescent="0.25">
      <c r="A605" s="46" t="s">
        <v>4205</v>
      </c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</row>
    <row r="607" spans="1:25" ht="39.1" customHeight="1" x14ac:dyDescent="0.25">
      <c r="A607" s="33" t="s">
        <v>2169</v>
      </c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</row>
    <row r="609" spans="1:14" ht="47.25" customHeight="1" x14ac:dyDescent="0.25">
      <c r="A609" s="33" t="s">
        <v>2168</v>
      </c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</row>
    <row r="611" spans="1:14" ht="19.55" customHeight="1" x14ac:dyDescent="0.25">
      <c r="A611" s="33" t="s">
        <v>2167</v>
      </c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</row>
  </sheetData>
  <mergeCells count="5">
    <mergeCell ref="A603:N603"/>
    <mergeCell ref="A605:N605"/>
    <mergeCell ref="A607:N607"/>
    <mergeCell ref="A609:N609"/>
    <mergeCell ref="A611:N611"/>
  </mergeCells>
  <printOptions gridLines="1"/>
  <pageMargins left="0.2" right="0.2" top="1" bottom="0.75" header="0.8" footer="0.3"/>
  <pageSetup scale="45" orientation="landscape" r:id="rId1"/>
  <headerFooter>
    <oddHeader xml:space="preserve">&amp;C&amp;"Arial,Bold"&amp;10FY 2021 IHBG Final Allocation
</oddHeader>
    <oddFooter>&amp;L&amp;"Arial,Regular"&amp;10Printed February 2021&amp;C&amp;"Arial,Regular"&amp;10FY 2021 IHBG Final Allocation &amp;R&amp;"Arial,Regular"&amp;10&amp;P of &amp;N</oddFooter>
  </headerFooter>
  <rowBreaks count="5" manualBreakCount="5">
    <brk id="239" max="16383" man="1"/>
    <brk id="308" max="16383" man="1"/>
    <brk id="342" max="16383" man="1"/>
    <brk id="391" max="16383" man="1"/>
    <brk id="5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71C77-89EE-41AC-B26C-3238F9D3EECB}">
  <dimension ref="A1:H1954"/>
  <sheetViews>
    <sheetView zoomScaleNormal="100" workbookViewId="0">
      <selection activeCell="C6" sqref="C6"/>
    </sheetView>
  </sheetViews>
  <sheetFormatPr defaultColWidth="8.875" defaultRowHeight="16" customHeight="1" x14ac:dyDescent="0.15"/>
  <cols>
    <col min="1" max="1" width="11.875" style="2" customWidth="1"/>
    <col min="2" max="2" width="36.25" style="2" customWidth="1"/>
    <col min="3" max="3" width="13.5" style="2" customWidth="1"/>
    <col min="4" max="4" width="7.25" style="2" customWidth="1"/>
    <col min="5" max="5" width="6.625" style="2" customWidth="1"/>
    <col min="6" max="6" width="6" style="2" customWidth="1"/>
    <col min="7" max="7" width="6.25" style="2" customWidth="1"/>
    <col min="8" max="8" width="16.5" style="2" customWidth="1"/>
    <col min="9" max="16384" width="8.875" style="1"/>
  </cols>
  <sheetData>
    <row r="1" spans="1:8" s="27" customFormat="1" ht="201.75" customHeight="1" x14ac:dyDescent="0.25">
      <c r="A1" s="31" t="s">
        <v>2020</v>
      </c>
      <c r="B1" s="31" t="s">
        <v>2019</v>
      </c>
      <c r="C1" s="31" t="s">
        <v>2166</v>
      </c>
      <c r="D1" s="30" t="s">
        <v>4200</v>
      </c>
      <c r="E1" s="30" t="s">
        <v>4199</v>
      </c>
      <c r="F1" s="30" t="s">
        <v>4198</v>
      </c>
      <c r="G1" s="30" t="s">
        <v>4197</v>
      </c>
      <c r="H1" s="30" t="s">
        <v>4196</v>
      </c>
    </row>
    <row r="2" spans="1:8" ht="16" customHeight="1" x14ac:dyDescent="0.2">
      <c r="A2" s="3" t="s">
        <v>1538</v>
      </c>
      <c r="B2" s="3" t="s">
        <v>2013</v>
      </c>
      <c r="C2" s="3" t="s">
        <v>4195</v>
      </c>
      <c r="D2" s="19">
        <v>10</v>
      </c>
      <c r="E2" s="19">
        <v>0</v>
      </c>
      <c r="F2" s="19">
        <v>0</v>
      </c>
      <c r="G2" s="19">
        <v>0</v>
      </c>
      <c r="H2" s="29">
        <v>31716</v>
      </c>
    </row>
    <row r="3" spans="1:8" ht="16" customHeight="1" x14ac:dyDescent="0.2">
      <c r="A3" s="3" t="s">
        <v>1538</v>
      </c>
      <c r="B3" s="3" t="s">
        <v>2013</v>
      </c>
      <c r="C3" s="3" t="s">
        <v>4194</v>
      </c>
      <c r="D3" s="19">
        <v>3</v>
      </c>
      <c r="E3" s="19">
        <v>0</v>
      </c>
      <c r="F3" s="19">
        <v>0</v>
      </c>
      <c r="G3" s="19">
        <v>0</v>
      </c>
      <c r="H3" s="29">
        <v>32081</v>
      </c>
    </row>
    <row r="4" spans="1:8" ht="16" customHeight="1" x14ac:dyDescent="0.2">
      <c r="A4" s="3" t="s">
        <v>1538</v>
      </c>
      <c r="B4" s="3" t="s">
        <v>2013</v>
      </c>
      <c r="C4" s="3" t="s">
        <v>4193</v>
      </c>
      <c r="D4" s="19">
        <v>14</v>
      </c>
      <c r="E4" s="19">
        <v>0</v>
      </c>
      <c r="F4" s="19">
        <v>0</v>
      </c>
      <c r="G4" s="19">
        <v>0</v>
      </c>
      <c r="H4" s="29">
        <v>33146</v>
      </c>
    </row>
    <row r="5" spans="1:8" ht="16" customHeight="1" x14ac:dyDescent="0.2">
      <c r="A5" s="3" t="s">
        <v>1538</v>
      </c>
      <c r="B5" s="3" t="s">
        <v>2013</v>
      </c>
      <c r="C5" s="3" t="s">
        <v>4192</v>
      </c>
      <c r="D5" s="19">
        <v>8</v>
      </c>
      <c r="E5" s="19">
        <v>0</v>
      </c>
      <c r="F5" s="19">
        <v>0</v>
      </c>
      <c r="G5" s="19">
        <v>0</v>
      </c>
      <c r="H5" s="29">
        <v>29341</v>
      </c>
    </row>
    <row r="6" spans="1:8" ht="16" customHeight="1" x14ac:dyDescent="0.2">
      <c r="A6" s="3" t="s">
        <v>1538</v>
      </c>
      <c r="B6" s="3" t="s">
        <v>2013</v>
      </c>
      <c r="C6" s="3" t="s">
        <v>4191</v>
      </c>
      <c r="D6" s="19">
        <v>12</v>
      </c>
      <c r="E6" s="19">
        <v>0</v>
      </c>
      <c r="F6" s="19">
        <v>0</v>
      </c>
      <c r="G6" s="19">
        <v>0</v>
      </c>
      <c r="H6" s="29">
        <v>29341</v>
      </c>
    </row>
    <row r="7" spans="1:8" ht="16" customHeight="1" x14ac:dyDescent="0.2">
      <c r="A7" s="3" t="s">
        <v>1538</v>
      </c>
      <c r="B7" s="3" t="s">
        <v>2013</v>
      </c>
      <c r="C7" s="3" t="s">
        <v>4190</v>
      </c>
      <c r="D7" s="19">
        <v>14</v>
      </c>
      <c r="E7" s="19">
        <v>0</v>
      </c>
      <c r="F7" s="19">
        <v>0</v>
      </c>
      <c r="G7" s="19">
        <v>0</v>
      </c>
      <c r="H7" s="29">
        <v>35795</v>
      </c>
    </row>
    <row r="8" spans="1:8" ht="16" customHeight="1" x14ac:dyDescent="0.2">
      <c r="A8" s="3" t="s">
        <v>1538</v>
      </c>
      <c r="B8" s="3" t="s">
        <v>2013</v>
      </c>
      <c r="C8" s="3" t="s">
        <v>4189</v>
      </c>
      <c r="D8" s="19">
        <v>6</v>
      </c>
      <c r="E8" s="19">
        <v>0</v>
      </c>
      <c r="F8" s="19">
        <v>0</v>
      </c>
      <c r="G8" s="19">
        <v>0</v>
      </c>
      <c r="H8" s="29">
        <v>35795</v>
      </c>
    </row>
    <row r="9" spans="1:8" ht="16" customHeight="1" x14ac:dyDescent="0.2">
      <c r="A9" s="3" t="s">
        <v>1538</v>
      </c>
      <c r="B9" s="3" t="s">
        <v>2013</v>
      </c>
      <c r="C9" s="3" t="s">
        <v>4188</v>
      </c>
      <c r="D9" s="19">
        <v>12</v>
      </c>
      <c r="E9" s="19">
        <v>0</v>
      </c>
      <c r="F9" s="19">
        <v>0</v>
      </c>
      <c r="G9" s="19">
        <v>0</v>
      </c>
      <c r="H9" s="29">
        <v>36950</v>
      </c>
    </row>
    <row r="10" spans="1:8" ht="16" customHeight="1" x14ac:dyDescent="0.2">
      <c r="A10" s="3" t="s">
        <v>1538</v>
      </c>
      <c r="B10" s="3" t="s">
        <v>2013</v>
      </c>
      <c r="C10" s="3" t="s">
        <v>4187</v>
      </c>
      <c r="D10" s="19">
        <v>6</v>
      </c>
      <c r="E10" s="19">
        <v>0</v>
      </c>
      <c r="F10" s="19">
        <v>0</v>
      </c>
      <c r="G10" s="19">
        <v>0</v>
      </c>
      <c r="H10" s="29">
        <v>36950</v>
      </c>
    </row>
    <row r="11" spans="1:8" ht="16" customHeight="1" x14ac:dyDescent="0.2">
      <c r="A11" s="3" t="s">
        <v>1538</v>
      </c>
      <c r="B11" s="3" t="s">
        <v>1997</v>
      </c>
      <c r="C11" s="3" t="s">
        <v>4186</v>
      </c>
      <c r="D11" s="19">
        <v>0</v>
      </c>
      <c r="E11" s="19">
        <v>2</v>
      </c>
      <c r="F11" s="19">
        <v>0</v>
      </c>
      <c r="G11" s="19">
        <v>0</v>
      </c>
      <c r="H11" s="29">
        <v>30528</v>
      </c>
    </row>
    <row r="12" spans="1:8" ht="16" customHeight="1" x14ac:dyDescent="0.2">
      <c r="A12" s="3" t="s">
        <v>1538</v>
      </c>
      <c r="B12" s="3" t="s">
        <v>1997</v>
      </c>
      <c r="C12" s="3" t="s">
        <v>4185</v>
      </c>
      <c r="D12" s="19">
        <v>0</v>
      </c>
      <c r="E12" s="19">
        <v>3</v>
      </c>
      <c r="F12" s="19">
        <v>0</v>
      </c>
      <c r="G12" s="19">
        <v>0</v>
      </c>
      <c r="H12" s="29">
        <v>31624</v>
      </c>
    </row>
    <row r="13" spans="1:8" ht="16" customHeight="1" x14ac:dyDescent="0.2">
      <c r="A13" s="3" t="s">
        <v>1538</v>
      </c>
      <c r="B13" s="3" t="s">
        <v>1997</v>
      </c>
      <c r="C13" s="3" t="s">
        <v>4184</v>
      </c>
      <c r="D13" s="19">
        <v>0</v>
      </c>
      <c r="E13" s="19">
        <v>4</v>
      </c>
      <c r="F13" s="19">
        <v>0</v>
      </c>
      <c r="G13" s="19">
        <v>0</v>
      </c>
      <c r="H13" s="29">
        <v>31412</v>
      </c>
    </row>
    <row r="14" spans="1:8" ht="16" customHeight="1" x14ac:dyDescent="0.2">
      <c r="A14" s="3" t="s">
        <v>1538</v>
      </c>
      <c r="B14" s="3" t="s">
        <v>1997</v>
      </c>
      <c r="C14" s="3" t="s">
        <v>4183</v>
      </c>
      <c r="D14" s="19">
        <v>0</v>
      </c>
      <c r="E14" s="19">
        <v>3</v>
      </c>
      <c r="F14" s="19">
        <v>0</v>
      </c>
      <c r="G14" s="19">
        <v>0</v>
      </c>
      <c r="H14" s="29">
        <v>31351</v>
      </c>
    </row>
    <row r="15" spans="1:8" ht="16" customHeight="1" x14ac:dyDescent="0.2">
      <c r="A15" s="3" t="s">
        <v>1538</v>
      </c>
      <c r="B15" s="3" t="s">
        <v>1997</v>
      </c>
      <c r="C15" s="3" t="s">
        <v>4182</v>
      </c>
      <c r="D15" s="19">
        <v>0</v>
      </c>
      <c r="E15" s="19">
        <v>3</v>
      </c>
      <c r="F15" s="19">
        <v>0</v>
      </c>
      <c r="G15" s="19">
        <v>0</v>
      </c>
      <c r="H15" s="29">
        <v>31412</v>
      </c>
    </row>
    <row r="16" spans="1:8" ht="16" customHeight="1" x14ac:dyDescent="0.2">
      <c r="A16" s="3" t="s">
        <v>1538</v>
      </c>
      <c r="B16" s="3" t="s">
        <v>1997</v>
      </c>
      <c r="C16" s="3" t="s">
        <v>4181</v>
      </c>
      <c r="D16" s="19">
        <v>14</v>
      </c>
      <c r="E16" s="19">
        <v>0</v>
      </c>
      <c r="F16" s="19">
        <v>0</v>
      </c>
      <c r="G16" s="19">
        <v>0</v>
      </c>
      <c r="H16" s="29">
        <v>31443</v>
      </c>
    </row>
    <row r="17" spans="1:8" ht="16" customHeight="1" x14ac:dyDescent="0.2">
      <c r="A17" s="3" t="s">
        <v>1538</v>
      </c>
      <c r="B17" s="3" t="s">
        <v>1997</v>
      </c>
      <c r="C17" s="3" t="s">
        <v>4180</v>
      </c>
      <c r="D17" s="19">
        <v>0</v>
      </c>
      <c r="E17" s="19">
        <v>1</v>
      </c>
      <c r="F17" s="19">
        <v>0</v>
      </c>
      <c r="G17" s="19">
        <v>0</v>
      </c>
      <c r="H17" s="29">
        <v>32202</v>
      </c>
    </row>
    <row r="18" spans="1:8" ht="16" customHeight="1" x14ac:dyDescent="0.2">
      <c r="A18" s="3" t="s">
        <v>1538</v>
      </c>
      <c r="B18" s="3" t="s">
        <v>1997</v>
      </c>
      <c r="C18" s="3" t="s">
        <v>4179</v>
      </c>
      <c r="D18" s="19">
        <v>0</v>
      </c>
      <c r="E18" s="19">
        <v>8</v>
      </c>
      <c r="F18" s="19">
        <v>0</v>
      </c>
      <c r="G18" s="19">
        <v>0</v>
      </c>
      <c r="H18" s="29">
        <v>33177</v>
      </c>
    </row>
    <row r="19" spans="1:8" ht="16" customHeight="1" x14ac:dyDescent="0.2">
      <c r="A19" s="3" t="s">
        <v>1538</v>
      </c>
      <c r="B19" s="3" t="s">
        <v>1997</v>
      </c>
      <c r="C19" s="3" t="s">
        <v>4178</v>
      </c>
      <c r="D19" s="19">
        <v>0</v>
      </c>
      <c r="E19" s="19">
        <v>2</v>
      </c>
      <c r="F19" s="19">
        <v>0</v>
      </c>
      <c r="G19" s="19">
        <v>0</v>
      </c>
      <c r="H19" s="29">
        <v>32233</v>
      </c>
    </row>
    <row r="20" spans="1:8" ht="16" customHeight="1" x14ac:dyDescent="0.2">
      <c r="A20" s="3" t="s">
        <v>1538</v>
      </c>
      <c r="B20" s="3" t="s">
        <v>1997</v>
      </c>
      <c r="C20" s="3" t="s">
        <v>4177</v>
      </c>
      <c r="D20" s="19">
        <v>0</v>
      </c>
      <c r="E20" s="19">
        <v>3</v>
      </c>
      <c r="F20" s="19">
        <v>0</v>
      </c>
      <c r="G20" s="19">
        <v>0</v>
      </c>
      <c r="H20" s="29">
        <v>34485</v>
      </c>
    </row>
    <row r="21" spans="1:8" ht="16" customHeight="1" x14ac:dyDescent="0.2">
      <c r="A21" s="3" t="s">
        <v>1538</v>
      </c>
      <c r="B21" s="3" t="s">
        <v>1997</v>
      </c>
      <c r="C21" s="3" t="s">
        <v>4176</v>
      </c>
      <c r="D21" s="19">
        <v>0</v>
      </c>
      <c r="E21" s="19">
        <v>2</v>
      </c>
      <c r="F21" s="19">
        <v>0</v>
      </c>
      <c r="G21" s="19">
        <v>0</v>
      </c>
      <c r="H21" s="29">
        <v>28975</v>
      </c>
    </row>
    <row r="22" spans="1:8" ht="16" customHeight="1" x14ac:dyDescent="0.2">
      <c r="A22" s="3" t="s">
        <v>1538</v>
      </c>
      <c r="B22" s="3" t="s">
        <v>1997</v>
      </c>
      <c r="C22" s="3" t="s">
        <v>4175</v>
      </c>
      <c r="D22" s="19">
        <v>0</v>
      </c>
      <c r="E22" s="19">
        <v>3</v>
      </c>
      <c r="F22" s="19">
        <v>0</v>
      </c>
      <c r="G22" s="19">
        <v>0</v>
      </c>
      <c r="H22" s="29">
        <v>29555</v>
      </c>
    </row>
    <row r="23" spans="1:8" ht="16" customHeight="1" x14ac:dyDescent="0.2">
      <c r="A23" s="3" t="s">
        <v>1538</v>
      </c>
      <c r="B23" s="3" t="s">
        <v>1997</v>
      </c>
      <c r="C23" s="3" t="s">
        <v>4174</v>
      </c>
      <c r="D23" s="19">
        <v>0</v>
      </c>
      <c r="E23" s="19">
        <v>2</v>
      </c>
      <c r="F23" s="19">
        <v>0</v>
      </c>
      <c r="G23" s="19">
        <v>0</v>
      </c>
      <c r="H23" s="29">
        <v>29555</v>
      </c>
    </row>
    <row r="24" spans="1:8" ht="16" customHeight="1" x14ac:dyDescent="0.2">
      <c r="A24" s="3" t="s">
        <v>1538</v>
      </c>
      <c r="B24" s="3" t="s">
        <v>1997</v>
      </c>
      <c r="C24" s="3" t="s">
        <v>4173</v>
      </c>
      <c r="D24" s="19">
        <v>0</v>
      </c>
      <c r="E24" s="19">
        <v>1</v>
      </c>
      <c r="F24" s="19">
        <v>0</v>
      </c>
      <c r="G24" s="19">
        <v>0</v>
      </c>
      <c r="H24" s="29">
        <v>28886</v>
      </c>
    </row>
    <row r="25" spans="1:8" ht="16" customHeight="1" x14ac:dyDescent="0.2">
      <c r="A25" s="3" t="s">
        <v>1538</v>
      </c>
      <c r="B25" s="3" t="s">
        <v>1997</v>
      </c>
      <c r="C25" s="3" t="s">
        <v>4172</v>
      </c>
      <c r="D25" s="19">
        <v>0</v>
      </c>
      <c r="E25" s="19">
        <v>1</v>
      </c>
      <c r="F25" s="19">
        <v>0</v>
      </c>
      <c r="G25" s="19">
        <v>0</v>
      </c>
      <c r="H25" s="29">
        <v>29890</v>
      </c>
    </row>
    <row r="26" spans="1:8" ht="16" customHeight="1" x14ac:dyDescent="0.2">
      <c r="A26" s="3" t="s">
        <v>1538</v>
      </c>
      <c r="B26" s="3" t="s">
        <v>1997</v>
      </c>
      <c r="C26" s="3" t="s">
        <v>4171</v>
      </c>
      <c r="D26" s="19">
        <v>0</v>
      </c>
      <c r="E26" s="19">
        <v>5</v>
      </c>
      <c r="F26" s="19">
        <v>0</v>
      </c>
      <c r="G26" s="19">
        <v>0</v>
      </c>
      <c r="H26" s="29">
        <v>29890</v>
      </c>
    </row>
    <row r="27" spans="1:8" ht="16" customHeight="1" x14ac:dyDescent="0.2">
      <c r="A27" s="3" t="s">
        <v>1538</v>
      </c>
      <c r="B27" s="3" t="s">
        <v>1997</v>
      </c>
      <c r="C27" s="3" t="s">
        <v>4170</v>
      </c>
      <c r="D27" s="19">
        <v>0</v>
      </c>
      <c r="E27" s="19">
        <v>1</v>
      </c>
      <c r="F27" s="19">
        <v>0</v>
      </c>
      <c r="G27" s="19">
        <v>0</v>
      </c>
      <c r="H27" s="29">
        <v>30316</v>
      </c>
    </row>
    <row r="28" spans="1:8" ht="16" customHeight="1" x14ac:dyDescent="0.2">
      <c r="A28" s="3" t="s">
        <v>1538</v>
      </c>
      <c r="B28" s="3" t="s">
        <v>1997</v>
      </c>
      <c r="C28" s="3" t="s">
        <v>4169</v>
      </c>
      <c r="D28" s="19">
        <v>0</v>
      </c>
      <c r="E28" s="19">
        <v>2</v>
      </c>
      <c r="F28" s="19">
        <v>0</v>
      </c>
      <c r="G28" s="19">
        <v>0</v>
      </c>
      <c r="H28" s="29">
        <v>29890</v>
      </c>
    </row>
    <row r="29" spans="1:8" ht="16" customHeight="1" x14ac:dyDescent="0.2">
      <c r="A29" s="3" t="s">
        <v>1538</v>
      </c>
      <c r="B29" s="3" t="s">
        <v>1997</v>
      </c>
      <c r="C29" s="3" t="s">
        <v>4168</v>
      </c>
      <c r="D29" s="19">
        <v>0</v>
      </c>
      <c r="E29" s="19">
        <v>2</v>
      </c>
      <c r="F29" s="19">
        <v>0</v>
      </c>
      <c r="G29" s="19">
        <v>0</v>
      </c>
      <c r="H29" s="29">
        <v>34880</v>
      </c>
    </row>
    <row r="30" spans="1:8" ht="16" customHeight="1" x14ac:dyDescent="0.2">
      <c r="A30" s="3" t="s">
        <v>1538</v>
      </c>
      <c r="B30" s="3" t="s">
        <v>1997</v>
      </c>
      <c r="C30" s="3" t="s">
        <v>4167</v>
      </c>
      <c r="D30" s="19">
        <v>15</v>
      </c>
      <c r="E30" s="19">
        <v>0</v>
      </c>
      <c r="F30" s="19">
        <v>0</v>
      </c>
      <c r="G30" s="19">
        <v>0</v>
      </c>
      <c r="H30" s="29">
        <v>35064</v>
      </c>
    </row>
    <row r="31" spans="1:8" ht="16" customHeight="1" x14ac:dyDescent="0.2">
      <c r="A31" s="3" t="s">
        <v>1538</v>
      </c>
      <c r="B31" s="3" t="s">
        <v>1997</v>
      </c>
      <c r="C31" s="3" t="s">
        <v>4166</v>
      </c>
      <c r="D31" s="19">
        <v>0</v>
      </c>
      <c r="E31" s="19">
        <v>4</v>
      </c>
      <c r="F31" s="19">
        <v>0</v>
      </c>
      <c r="G31" s="19">
        <v>0</v>
      </c>
      <c r="H31" s="29">
        <v>35611</v>
      </c>
    </row>
    <row r="32" spans="1:8" ht="16" customHeight="1" x14ac:dyDescent="0.2">
      <c r="A32" s="3" t="s">
        <v>1538</v>
      </c>
      <c r="B32" s="3" t="s">
        <v>1997</v>
      </c>
      <c r="C32" s="3" t="s">
        <v>4165</v>
      </c>
      <c r="D32" s="19">
        <v>10</v>
      </c>
      <c r="E32" s="19">
        <v>0</v>
      </c>
      <c r="F32" s="19">
        <v>0</v>
      </c>
      <c r="G32" s="19">
        <v>0</v>
      </c>
      <c r="H32" s="29">
        <v>35611</v>
      </c>
    </row>
    <row r="33" spans="1:8" ht="16" customHeight="1" x14ac:dyDescent="0.2">
      <c r="A33" s="3" t="s">
        <v>1538</v>
      </c>
      <c r="B33" s="3" t="s">
        <v>1997</v>
      </c>
      <c r="C33" s="3" t="s">
        <v>4164</v>
      </c>
      <c r="D33" s="19">
        <v>12</v>
      </c>
      <c r="E33" s="19">
        <v>0</v>
      </c>
      <c r="F33" s="19">
        <v>0</v>
      </c>
      <c r="G33" s="19">
        <v>0</v>
      </c>
      <c r="H33" s="29">
        <v>35611</v>
      </c>
    </row>
    <row r="34" spans="1:8" ht="16" customHeight="1" x14ac:dyDescent="0.2">
      <c r="A34" s="3" t="s">
        <v>1538</v>
      </c>
      <c r="B34" s="3" t="s">
        <v>1997</v>
      </c>
      <c r="C34" s="3" t="s">
        <v>4163</v>
      </c>
      <c r="D34" s="19">
        <v>0</v>
      </c>
      <c r="E34" s="19">
        <v>12</v>
      </c>
      <c r="F34" s="19">
        <v>0</v>
      </c>
      <c r="G34" s="19">
        <v>0</v>
      </c>
      <c r="H34" s="29">
        <v>37011</v>
      </c>
    </row>
    <row r="35" spans="1:8" ht="16" customHeight="1" x14ac:dyDescent="0.2">
      <c r="A35" s="3" t="s">
        <v>1538</v>
      </c>
      <c r="B35" s="3" t="s">
        <v>1997</v>
      </c>
      <c r="C35" s="3" t="s">
        <v>4162</v>
      </c>
      <c r="D35" s="19">
        <v>6</v>
      </c>
      <c r="E35" s="19">
        <v>0</v>
      </c>
      <c r="F35" s="19">
        <v>0</v>
      </c>
      <c r="G35" s="19">
        <v>0</v>
      </c>
      <c r="H35" s="29">
        <v>37437</v>
      </c>
    </row>
    <row r="36" spans="1:8" ht="16" customHeight="1" x14ac:dyDescent="0.2">
      <c r="A36" s="3" t="s">
        <v>1538</v>
      </c>
      <c r="B36" s="3" t="s">
        <v>1979</v>
      </c>
      <c r="C36" s="3" t="s">
        <v>4161</v>
      </c>
      <c r="D36" s="19">
        <v>71</v>
      </c>
      <c r="E36" s="19">
        <v>0</v>
      </c>
      <c r="F36" s="19">
        <v>0</v>
      </c>
      <c r="G36" s="19">
        <v>0</v>
      </c>
      <c r="H36" s="29">
        <v>28522</v>
      </c>
    </row>
    <row r="37" spans="1:8" ht="16" customHeight="1" x14ac:dyDescent="0.2">
      <c r="A37" s="3" t="s">
        <v>1538</v>
      </c>
      <c r="B37" s="3" t="s">
        <v>1979</v>
      </c>
      <c r="C37" s="3" t="s">
        <v>4160</v>
      </c>
      <c r="D37" s="19">
        <v>0</v>
      </c>
      <c r="E37" s="19">
        <v>1</v>
      </c>
      <c r="F37" s="19">
        <v>0</v>
      </c>
      <c r="G37" s="19">
        <v>0</v>
      </c>
      <c r="H37" s="29">
        <v>31412</v>
      </c>
    </row>
    <row r="38" spans="1:8" ht="16" customHeight="1" x14ac:dyDescent="0.2">
      <c r="A38" s="3" t="s">
        <v>1538</v>
      </c>
      <c r="B38" s="3" t="s">
        <v>1979</v>
      </c>
      <c r="C38" s="3" t="s">
        <v>4159</v>
      </c>
      <c r="D38" s="19">
        <v>0</v>
      </c>
      <c r="E38" s="19">
        <v>0</v>
      </c>
      <c r="F38" s="19">
        <v>0</v>
      </c>
      <c r="G38" s="19">
        <v>0</v>
      </c>
      <c r="H38" s="29">
        <v>33815</v>
      </c>
    </row>
    <row r="39" spans="1:8" ht="16" customHeight="1" x14ac:dyDescent="0.2">
      <c r="A39" s="3" t="s">
        <v>1538</v>
      </c>
      <c r="B39" s="3" t="s">
        <v>1979</v>
      </c>
      <c r="C39" s="3" t="s">
        <v>4158</v>
      </c>
      <c r="D39" s="19">
        <v>0</v>
      </c>
      <c r="E39" s="19">
        <v>0</v>
      </c>
      <c r="F39" s="19">
        <v>0</v>
      </c>
      <c r="G39" s="19">
        <v>0</v>
      </c>
      <c r="H39" s="29">
        <v>33815</v>
      </c>
    </row>
    <row r="40" spans="1:8" ht="16" customHeight="1" x14ac:dyDescent="0.2">
      <c r="A40" s="3" t="s">
        <v>1538</v>
      </c>
      <c r="B40" s="3" t="s">
        <v>1979</v>
      </c>
      <c r="C40" s="3" t="s">
        <v>4157</v>
      </c>
      <c r="D40" s="19">
        <v>0</v>
      </c>
      <c r="E40" s="19">
        <v>15</v>
      </c>
      <c r="F40" s="19">
        <v>0</v>
      </c>
      <c r="G40" s="19">
        <v>0</v>
      </c>
      <c r="H40" s="29">
        <v>35642</v>
      </c>
    </row>
    <row r="41" spans="1:8" ht="16" customHeight="1" x14ac:dyDescent="0.2">
      <c r="A41" s="3" t="s">
        <v>1538</v>
      </c>
      <c r="B41" s="3" t="s">
        <v>1979</v>
      </c>
      <c r="C41" s="3" t="s">
        <v>4156</v>
      </c>
      <c r="D41" s="19">
        <v>0</v>
      </c>
      <c r="E41" s="19">
        <v>12</v>
      </c>
      <c r="F41" s="19">
        <v>0</v>
      </c>
      <c r="G41" s="19">
        <v>2</v>
      </c>
      <c r="H41" s="29">
        <v>36250</v>
      </c>
    </row>
    <row r="42" spans="1:8" ht="16" customHeight="1" x14ac:dyDescent="0.2">
      <c r="A42" s="3" t="s">
        <v>1538</v>
      </c>
      <c r="B42" s="3" t="s">
        <v>1979</v>
      </c>
      <c r="C42" s="3" t="s">
        <v>4155</v>
      </c>
      <c r="D42" s="19">
        <v>19</v>
      </c>
      <c r="E42" s="19">
        <v>0</v>
      </c>
      <c r="F42" s="19">
        <v>0</v>
      </c>
      <c r="G42" s="19">
        <v>0</v>
      </c>
      <c r="H42" s="29">
        <v>36556</v>
      </c>
    </row>
    <row r="43" spans="1:8" ht="16" customHeight="1" x14ac:dyDescent="0.2">
      <c r="A43" s="3" t="s">
        <v>1538</v>
      </c>
      <c r="B43" s="3" t="s">
        <v>1979</v>
      </c>
      <c r="C43" s="3" t="s">
        <v>4154</v>
      </c>
      <c r="D43" s="19">
        <v>17</v>
      </c>
      <c r="E43" s="19">
        <v>0</v>
      </c>
      <c r="F43" s="19">
        <v>0</v>
      </c>
      <c r="G43" s="19">
        <v>0</v>
      </c>
      <c r="H43" s="29">
        <v>36556</v>
      </c>
    </row>
    <row r="44" spans="1:8" ht="16" customHeight="1" x14ac:dyDescent="0.2">
      <c r="A44" s="3" t="s">
        <v>1538</v>
      </c>
      <c r="B44" s="3" t="s">
        <v>1979</v>
      </c>
      <c r="C44" s="3" t="s">
        <v>4153</v>
      </c>
      <c r="D44" s="19">
        <v>0</v>
      </c>
      <c r="E44" s="19">
        <v>15</v>
      </c>
      <c r="F44" s="19">
        <v>0</v>
      </c>
      <c r="G44" s="19">
        <v>0</v>
      </c>
      <c r="H44" s="29">
        <v>36250</v>
      </c>
    </row>
    <row r="45" spans="1:8" ht="16" customHeight="1" x14ac:dyDescent="0.2">
      <c r="A45" s="3" t="s">
        <v>1538</v>
      </c>
      <c r="B45" s="3" t="s">
        <v>1979</v>
      </c>
      <c r="C45" s="3" t="s">
        <v>4152</v>
      </c>
      <c r="D45" s="19">
        <v>0</v>
      </c>
      <c r="E45" s="19">
        <v>2</v>
      </c>
      <c r="F45" s="19">
        <v>0</v>
      </c>
      <c r="G45" s="19">
        <v>0</v>
      </c>
      <c r="H45" s="29">
        <v>37621</v>
      </c>
    </row>
    <row r="46" spans="1:8" ht="16" customHeight="1" x14ac:dyDescent="0.2">
      <c r="A46" s="3" t="s">
        <v>1538</v>
      </c>
      <c r="B46" s="3" t="s">
        <v>1979</v>
      </c>
      <c r="C46" s="3" t="s">
        <v>4152</v>
      </c>
      <c r="D46" s="19">
        <v>0</v>
      </c>
      <c r="E46" s="19">
        <v>2</v>
      </c>
      <c r="F46" s="19">
        <v>0</v>
      </c>
      <c r="G46" s="19">
        <v>0</v>
      </c>
      <c r="H46" s="29">
        <v>37621</v>
      </c>
    </row>
    <row r="47" spans="1:8" ht="16" customHeight="1" x14ac:dyDescent="0.2">
      <c r="A47" s="3" t="s">
        <v>1538</v>
      </c>
      <c r="B47" s="3" t="s">
        <v>1979</v>
      </c>
      <c r="C47" s="3" t="s">
        <v>4152</v>
      </c>
      <c r="D47" s="19">
        <v>0</v>
      </c>
      <c r="E47" s="19">
        <v>2</v>
      </c>
      <c r="F47" s="19">
        <v>0</v>
      </c>
      <c r="G47" s="19">
        <v>0</v>
      </c>
      <c r="H47" s="29">
        <v>37621</v>
      </c>
    </row>
    <row r="48" spans="1:8" ht="16" customHeight="1" x14ac:dyDescent="0.2">
      <c r="A48" s="3" t="s">
        <v>1538</v>
      </c>
      <c r="B48" s="3" t="s">
        <v>1979</v>
      </c>
      <c r="C48" s="3" t="s">
        <v>4152</v>
      </c>
      <c r="D48" s="19">
        <v>0</v>
      </c>
      <c r="E48" s="19">
        <v>3</v>
      </c>
      <c r="F48" s="19">
        <v>0</v>
      </c>
      <c r="G48" s="19">
        <v>0</v>
      </c>
      <c r="H48" s="29">
        <v>37621</v>
      </c>
    </row>
    <row r="49" spans="1:8" ht="16" customHeight="1" x14ac:dyDescent="0.2">
      <c r="A49" s="3" t="s">
        <v>1538</v>
      </c>
      <c r="B49" s="3" t="s">
        <v>1979</v>
      </c>
      <c r="C49" s="3" t="s">
        <v>4152</v>
      </c>
      <c r="D49" s="19">
        <v>0</v>
      </c>
      <c r="E49" s="19">
        <v>2</v>
      </c>
      <c r="F49" s="19">
        <v>0</v>
      </c>
      <c r="G49" s="19">
        <v>0</v>
      </c>
      <c r="H49" s="29">
        <v>37621</v>
      </c>
    </row>
    <row r="50" spans="1:8" ht="16" customHeight="1" x14ac:dyDescent="0.2">
      <c r="A50" s="3" t="s">
        <v>1538</v>
      </c>
      <c r="B50" s="3" t="s">
        <v>1979</v>
      </c>
      <c r="C50" s="3" t="s">
        <v>4152</v>
      </c>
      <c r="D50" s="19">
        <v>0</v>
      </c>
      <c r="E50" s="19">
        <v>3</v>
      </c>
      <c r="F50" s="19">
        <v>0</v>
      </c>
      <c r="G50" s="19">
        <v>0</v>
      </c>
      <c r="H50" s="29">
        <v>37621</v>
      </c>
    </row>
    <row r="51" spans="1:8" ht="16" customHeight="1" x14ac:dyDescent="0.2">
      <c r="A51" s="3" t="s">
        <v>1538</v>
      </c>
      <c r="B51" s="3" t="s">
        <v>1979</v>
      </c>
      <c r="C51" s="3" t="s">
        <v>4152</v>
      </c>
      <c r="D51" s="19">
        <v>0</v>
      </c>
      <c r="E51" s="19">
        <v>2</v>
      </c>
      <c r="F51" s="19">
        <v>0</v>
      </c>
      <c r="G51" s="19">
        <v>0</v>
      </c>
      <c r="H51" s="29">
        <v>37621</v>
      </c>
    </row>
    <row r="52" spans="1:8" ht="16" customHeight="1" x14ac:dyDescent="0.2">
      <c r="A52" s="3" t="s">
        <v>1538</v>
      </c>
      <c r="B52" s="3" t="s">
        <v>4149</v>
      </c>
      <c r="C52" s="3" t="s">
        <v>4151</v>
      </c>
      <c r="D52" s="19">
        <v>20</v>
      </c>
      <c r="E52" s="19">
        <v>0</v>
      </c>
      <c r="F52" s="19">
        <v>0</v>
      </c>
      <c r="G52" s="19">
        <v>0</v>
      </c>
      <c r="H52" s="29">
        <v>35246</v>
      </c>
    </row>
    <row r="53" spans="1:8" ht="16" customHeight="1" x14ac:dyDescent="0.2">
      <c r="A53" s="3" t="s">
        <v>1538</v>
      </c>
      <c r="B53" s="3" t="s">
        <v>4149</v>
      </c>
      <c r="C53" s="3" t="s">
        <v>4150</v>
      </c>
      <c r="D53" s="19">
        <v>0</v>
      </c>
      <c r="E53" s="19">
        <v>3</v>
      </c>
      <c r="F53" s="19">
        <v>0</v>
      </c>
      <c r="G53" s="19">
        <v>0</v>
      </c>
      <c r="H53" s="29">
        <v>35246</v>
      </c>
    </row>
    <row r="54" spans="1:8" ht="16" customHeight="1" x14ac:dyDescent="0.2">
      <c r="A54" s="3" t="s">
        <v>1538</v>
      </c>
      <c r="B54" s="3" t="s">
        <v>4149</v>
      </c>
      <c r="C54" s="3" t="s">
        <v>4148</v>
      </c>
      <c r="D54" s="19">
        <v>0</v>
      </c>
      <c r="E54" s="19">
        <v>3</v>
      </c>
      <c r="F54" s="19">
        <v>0</v>
      </c>
      <c r="G54" s="19">
        <v>0</v>
      </c>
      <c r="H54" s="29">
        <v>36739</v>
      </c>
    </row>
    <row r="55" spans="1:8" ht="16" customHeight="1" x14ac:dyDescent="0.2">
      <c r="A55" s="3" t="s">
        <v>1538</v>
      </c>
      <c r="B55" s="3" t="s">
        <v>4149</v>
      </c>
      <c r="C55" s="3" t="s">
        <v>4148</v>
      </c>
      <c r="D55" s="19">
        <v>0</v>
      </c>
      <c r="E55" s="19">
        <v>7</v>
      </c>
      <c r="F55" s="19">
        <v>0</v>
      </c>
      <c r="G55" s="19">
        <v>0</v>
      </c>
      <c r="H55" s="29">
        <v>37202</v>
      </c>
    </row>
    <row r="56" spans="1:8" ht="16" customHeight="1" x14ac:dyDescent="0.2">
      <c r="A56" s="3" t="s">
        <v>1538</v>
      </c>
      <c r="B56" s="3" t="s">
        <v>4133</v>
      </c>
      <c r="C56" s="3" t="s">
        <v>4147</v>
      </c>
      <c r="D56" s="19">
        <v>0</v>
      </c>
      <c r="E56" s="19">
        <v>0</v>
      </c>
      <c r="F56" s="19">
        <v>0</v>
      </c>
      <c r="G56" s="19">
        <v>0</v>
      </c>
      <c r="H56" s="29">
        <v>33297</v>
      </c>
    </row>
    <row r="57" spans="1:8" ht="16" customHeight="1" x14ac:dyDescent="0.2">
      <c r="A57" s="3" t="s">
        <v>1538</v>
      </c>
      <c r="B57" s="3" t="s">
        <v>4133</v>
      </c>
      <c r="C57" s="3" t="s">
        <v>4146</v>
      </c>
      <c r="D57" s="19">
        <v>0</v>
      </c>
      <c r="E57" s="19">
        <v>0</v>
      </c>
      <c r="F57" s="19">
        <v>0</v>
      </c>
      <c r="G57" s="19">
        <v>0</v>
      </c>
      <c r="H57" s="29">
        <v>33328</v>
      </c>
    </row>
    <row r="58" spans="1:8" ht="16" customHeight="1" x14ac:dyDescent="0.2">
      <c r="A58" s="3" t="s">
        <v>1538</v>
      </c>
      <c r="B58" s="3" t="s">
        <v>4133</v>
      </c>
      <c r="C58" s="3" t="s">
        <v>4145</v>
      </c>
      <c r="D58" s="19">
        <v>0</v>
      </c>
      <c r="E58" s="19">
        <v>0</v>
      </c>
      <c r="F58" s="19">
        <v>0</v>
      </c>
      <c r="G58" s="19">
        <v>0</v>
      </c>
      <c r="H58" s="29">
        <v>33328</v>
      </c>
    </row>
    <row r="59" spans="1:8" ht="16" customHeight="1" x14ac:dyDescent="0.2">
      <c r="A59" s="3" t="s">
        <v>1538</v>
      </c>
      <c r="B59" s="3" t="s">
        <v>4133</v>
      </c>
      <c r="C59" s="3" t="s">
        <v>4144</v>
      </c>
      <c r="D59" s="19">
        <v>0</v>
      </c>
      <c r="E59" s="19">
        <v>0</v>
      </c>
      <c r="F59" s="19">
        <v>0</v>
      </c>
      <c r="G59" s="19">
        <v>0</v>
      </c>
      <c r="H59" s="29">
        <v>33297</v>
      </c>
    </row>
    <row r="60" spans="1:8" ht="16" customHeight="1" x14ac:dyDescent="0.2">
      <c r="A60" s="3" t="s">
        <v>1538</v>
      </c>
      <c r="B60" s="3" t="s">
        <v>4133</v>
      </c>
      <c r="C60" s="3" t="s">
        <v>4143</v>
      </c>
      <c r="D60" s="19">
        <v>17</v>
      </c>
      <c r="E60" s="19">
        <v>0</v>
      </c>
      <c r="F60" s="19">
        <v>0</v>
      </c>
      <c r="G60" s="19">
        <v>0</v>
      </c>
      <c r="H60" s="29">
        <v>28580</v>
      </c>
    </row>
    <row r="61" spans="1:8" ht="16" customHeight="1" x14ac:dyDescent="0.2">
      <c r="A61" s="3" t="s">
        <v>1538</v>
      </c>
      <c r="B61" s="3" t="s">
        <v>4133</v>
      </c>
      <c r="C61" s="3" t="s">
        <v>4142</v>
      </c>
      <c r="D61" s="19">
        <v>0</v>
      </c>
      <c r="E61" s="19">
        <v>23</v>
      </c>
      <c r="F61" s="19">
        <v>0</v>
      </c>
      <c r="G61" s="19">
        <v>0</v>
      </c>
      <c r="H61" s="29">
        <v>35033</v>
      </c>
    </row>
    <row r="62" spans="1:8" ht="16" customHeight="1" x14ac:dyDescent="0.2">
      <c r="A62" s="3" t="s">
        <v>1538</v>
      </c>
      <c r="B62" s="3" t="s">
        <v>4133</v>
      </c>
      <c r="C62" s="3" t="s">
        <v>4141</v>
      </c>
      <c r="D62" s="19">
        <v>0</v>
      </c>
      <c r="E62" s="19">
        <v>14</v>
      </c>
      <c r="F62" s="19">
        <v>0</v>
      </c>
      <c r="G62" s="19">
        <v>0</v>
      </c>
      <c r="H62" s="29">
        <v>35033</v>
      </c>
    </row>
    <row r="63" spans="1:8" ht="16" customHeight="1" x14ac:dyDescent="0.2">
      <c r="A63" s="3" t="s">
        <v>1538</v>
      </c>
      <c r="B63" s="3" t="s">
        <v>4133</v>
      </c>
      <c r="C63" s="3" t="s">
        <v>4140</v>
      </c>
      <c r="D63" s="19">
        <v>0</v>
      </c>
      <c r="E63" s="19">
        <v>20</v>
      </c>
      <c r="F63" s="19">
        <v>0</v>
      </c>
      <c r="G63" s="19">
        <v>0</v>
      </c>
      <c r="H63" s="29">
        <v>35461</v>
      </c>
    </row>
    <row r="64" spans="1:8" ht="16" customHeight="1" x14ac:dyDescent="0.2">
      <c r="A64" s="3" t="s">
        <v>1538</v>
      </c>
      <c r="B64" s="3" t="s">
        <v>4133</v>
      </c>
      <c r="C64" s="3" t="s">
        <v>4139</v>
      </c>
      <c r="D64" s="19">
        <v>0</v>
      </c>
      <c r="E64" s="19">
        <v>20</v>
      </c>
      <c r="F64" s="19">
        <v>0</v>
      </c>
      <c r="G64" s="19">
        <v>0</v>
      </c>
      <c r="H64" s="29">
        <v>35369</v>
      </c>
    </row>
    <row r="65" spans="1:8" ht="16" customHeight="1" x14ac:dyDescent="0.2">
      <c r="A65" s="3" t="s">
        <v>1538</v>
      </c>
      <c r="B65" s="3" t="s">
        <v>4133</v>
      </c>
      <c r="C65" s="3" t="s">
        <v>4138</v>
      </c>
      <c r="D65" s="19">
        <v>0</v>
      </c>
      <c r="E65" s="19">
        <v>19</v>
      </c>
      <c r="F65" s="19">
        <v>0</v>
      </c>
      <c r="G65" s="19">
        <v>0</v>
      </c>
      <c r="H65" s="29">
        <v>35673</v>
      </c>
    </row>
    <row r="66" spans="1:8" ht="16" customHeight="1" x14ac:dyDescent="0.2">
      <c r="A66" s="3" t="s">
        <v>1538</v>
      </c>
      <c r="B66" s="3" t="s">
        <v>4133</v>
      </c>
      <c r="C66" s="3" t="s">
        <v>4137</v>
      </c>
      <c r="D66" s="19">
        <v>0</v>
      </c>
      <c r="E66" s="19">
        <v>19</v>
      </c>
      <c r="F66" s="19">
        <v>0</v>
      </c>
      <c r="G66" s="19">
        <v>0</v>
      </c>
      <c r="H66" s="29">
        <v>35673</v>
      </c>
    </row>
    <row r="67" spans="1:8" ht="16" customHeight="1" x14ac:dyDescent="0.2">
      <c r="A67" s="3" t="s">
        <v>1538</v>
      </c>
      <c r="B67" s="3" t="s">
        <v>4133</v>
      </c>
      <c r="C67" s="3" t="s">
        <v>4136</v>
      </c>
      <c r="D67" s="19">
        <v>28</v>
      </c>
      <c r="E67" s="19">
        <v>0</v>
      </c>
      <c r="F67" s="19">
        <v>0</v>
      </c>
      <c r="G67" s="19">
        <v>0</v>
      </c>
      <c r="H67" s="29">
        <v>36464</v>
      </c>
    </row>
    <row r="68" spans="1:8" ht="16" customHeight="1" x14ac:dyDescent="0.2">
      <c r="A68" s="3" t="s">
        <v>1538</v>
      </c>
      <c r="B68" s="3" t="s">
        <v>4133</v>
      </c>
      <c r="C68" s="3" t="s">
        <v>4135</v>
      </c>
      <c r="D68" s="19">
        <v>0</v>
      </c>
      <c r="E68" s="19">
        <v>19</v>
      </c>
      <c r="F68" s="19">
        <v>0</v>
      </c>
      <c r="G68" s="19">
        <v>0</v>
      </c>
      <c r="H68" s="29">
        <v>36525</v>
      </c>
    </row>
    <row r="69" spans="1:8" ht="16" customHeight="1" x14ac:dyDescent="0.2">
      <c r="A69" s="3" t="s">
        <v>1538</v>
      </c>
      <c r="B69" s="3" t="s">
        <v>4133</v>
      </c>
      <c r="C69" s="3" t="s">
        <v>4134</v>
      </c>
      <c r="D69" s="19">
        <v>0</v>
      </c>
      <c r="E69" s="19">
        <v>7</v>
      </c>
      <c r="F69" s="19">
        <v>0</v>
      </c>
      <c r="G69" s="19">
        <v>2</v>
      </c>
      <c r="H69" s="29">
        <v>36433</v>
      </c>
    </row>
    <row r="70" spans="1:8" ht="16" customHeight="1" x14ac:dyDescent="0.2">
      <c r="A70" s="3" t="s">
        <v>1538</v>
      </c>
      <c r="B70" s="3" t="s">
        <v>4133</v>
      </c>
      <c r="C70" s="3" t="s">
        <v>4132</v>
      </c>
      <c r="D70" s="19">
        <v>0</v>
      </c>
      <c r="E70" s="19">
        <v>18</v>
      </c>
      <c r="F70" s="19">
        <v>0</v>
      </c>
      <c r="G70" s="19">
        <v>0</v>
      </c>
      <c r="H70" s="29">
        <v>36556</v>
      </c>
    </row>
    <row r="71" spans="1:8" ht="16" customHeight="1" x14ac:dyDescent="0.2">
      <c r="A71" s="3" t="s">
        <v>1538</v>
      </c>
      <c r="B71" s="3" t="s">
        <v>1953</v>
      </c>
      <c r="C71" s="3" t="s">
        <v>4131</v>
      </c>
      <c r="D71" s="19">
        <v>12</v>
      </c>
      <c r="E71" s="19">
        <v>0</v>
      </c>
      <c r="F71" s="19">
        <v>0</v>
      </c>
      <c r="G71" s="19">
        <v>0</v>
      </c>
      <c r="H71" s="29">
        <v>30316</v>
      </c>
    </row>
    <row r="72" spans="1:8" ht="16" customHeight="1" x14ac:dyDescent="0.2">
      <c r="A72" s="3" t="s">
        <v>1538</v>
      </c>
      <c r="B72" s="3" t="s">
        <v>1953</v>
      </c>
      <c r="C72" s="3" t="s">
        <v>4130</v>
      </c>
      <c r="D72" s="19">
        <v>15</v>
      </c>
      <c r="E72" s="19">
        <v>0</v>
      </c>
      <c r="F72" s="19">
        <v>0</v>
      </c>
      <c r="G72" s="19">
        <v>0</v>
      </c>
      <c r="H72" s="29">
        <v>31563</v>
      </c>
    </row>
    <row r="73" spans="1:8" ht="16" customHeight="1" x14ac:dyDescent="0.2">
      <c r="A73" s="3" t="s">
        <v>1538</v>
      </c>
      <c r="B73" s="3" t="s">
        <v>1953</v>
      </c>
      <c r="C73" s="3" t="s">
        <v>4129</v>
      </c>
      <c r="D73" s="19">
        <v>0</v>
      </c>
      <c r="E73" s="19">
        <v>2</v>
      </c>
      <c r="F73" s="19">
        <v>0</v>
      </c>
      <c r="G73" s="19">
        <v>0</v>
      </c>
      <c r="H73" s="29">
        <v>35033</v>
      </c>
    </row>
    <row r="74" spans="1:8" ht="16" customHeight="1" x14ac:dyDescent="0.2">
      <c r="A74" s="3" t="s">
        <v>1538</v>
      </c>
      <c r="B74" s="3" t="s">
        <v>1953</v>
      </c>
      <c r="C74" s="3" t="s">
        <v>4128</v>
      </c>
      <c r="D74" s="19">
        <v>0</v>
      </c>
      <c r="E74" s="19">
        <v>3</v>
      </c>
      <c r="F74" s="19">
        <v>0</v>
      </c>
      <c r="G74" s="19">
        <v>0</v>
      </c>
      <c r="H74" s="29">
        <v>35885</v>
      </c>
    </row>
    <row r="75" spans="1:8" ht="16" customHeight="1" x14ac:dyDescent="0.2">
      <c r="A75" s="3" t="s">
        <v>1538</v>
      </c>
      <c r="B75" s="3" t="s">
        <v>1953</v>
      </c>
      <c r="C75" s="3" t="s">
        <v>4127</v>
      </c>
      <c r="D75" s="19">
        <v>1</v>
      </c>
      <c r="E75" s="19">
        <v>0</v>
      </c>
      <c r="F75" s="19">
        <v>0</v>
      </c>
      <c r="G75" s="19">
        <v>0</v>
      </c>
      <c r="H75" s="29">
        <v>35946</v>
      </c>
    </row>
    <row r="76" spans="1:8" ht="16" customHeight="1" x14ac:dyDescent="0.2">
      <c r="A76" s="3" t="s">
        <v>1538</v>
      </c>
      <c r="B76" s="3" t="s">
        <v>1953</v>
      </c>
      <c r="C76" s="3" t="s">
        <v>4126</v>
      </c>
      <c r="D76" s="19">
        <v>1</v>
      </c>
      <c r="E76" s="19">
        <v>0</v>
      </c>
      <c r="F76" s="19">
        <v>0</v>
      </c>
      <c r="G76" s="19">
        <v>0</v>
      </c>
      <c r="H76" s="29">
        <v>35885</v>
      </c>
    </row>
    <row r="77" spans="1:8" ht="16" customHeight="1" x14ac:dyDescent="0.2">
      <c r="A77" s="3" t="s">
        <v>1538</v>
      </c>
      <c r="B77" s="3" t="s">
        <v>1953</v>
      </c>
      <c r="C77" s="3" t="s">
        <v>4125</v>
      </c>
      <c r="D77" s="19">
        <v>0</v>
      </c>
      <c r="E77" s="19">
        <v>1</v>
      </c>
      <c r="F77" s="19">
        <v>0</v>
      </c>
      <c r="G77" s="19">
        <v>0</v>
      </c>
      <c r="H77" s="29">
        <v>35885</v>
      </c>
    </row>
    <row r="78" spans="1:8" ht="16" customHeight="1" x14ac:dyDescent="0.2">
      <c r="A78" s="3" t="s">
        <v>1538</v>
      </c>
      <c r="B78" s="3" t="s">
        <v>1953</v>
      </c>
      <c r="C78" s="3" t="s">
        <v>4124</v>
      </c>
      <c r="D78" s="19">
        <v>8</v>
      </c>
      <c r="E78" s="19">
        <v>0</v>
      </c>
      <c r="F78" s="19">
        <v>0</v>
      </c>
      <c r="G78" s="19">
        <v>0</v>
      </c>
      <c r="H78" s="29">
        <v>36160</v>
      </c>
    </row>
    <row r="79" spans="1:8" ht="16" customHeight="1" x14ac:dyDescent="0.2">
      <c r="A79" s="3" t="s">
        <v>1538</v>
      </c>
      <c r="B79" s="3" t="s">
        <v>1953</v>
      </c>
      <c r="C79" s="3" t="s">
        <v>4123</v>
      </c>
      <c r="D79" s="19">
        <v>0</v>
      </c>
      <c r="E79" s="19">
        <v>3</v>
      </c>
      <c r="F79" s="19">
        <v>0</v>
      </c>
      <c r="G79" s="19">
        <v>0</v>
      </c>
      <c r="H79" s="29">
        <v>35885</v>
      </c>
    </row>
    <row r="80" spans="1:8" ht="16" customHeight="1" x14ac:dyDescent="0.2">
      <c r="A80" s="3" t="s">
        <v>1538</v>
      </c>
      <c r="B80" s="3" t="s">
        <v>1953</v>
      </c>
      <c r="C80" s="3" t="s">
        <v>4122</v>
      </c>
      <c r="D80" s="19">
        <v>0</v>
      </c>
      <c r="E80" s="19">
        <v>8</v>
      </c>
      <c r="F80" s="19">
        <v>0</v>
      </c>
      <c r="G80" s="19">
        <v>0</v>
      </c>
      <c r="H80" s="29">
        <v>36526</v>
      </c>
    </row>
    <row r="81" spans="1:8" ht="16" customHeight="1" x14ac:dyDescent="0.2">
      <c r="A81" s="3" t="s">
        <v>1538</v>
      </c>
      <c r="B81" s="3" t="s">
        <v>1953</v>
      </c>
      <c r="C81" s="3" t="s">
        <v>4121</v>
      </c>
      <c r="D81" s="19">
        <v>1</v>
      </c>
      <c r="E81" s="19">
        <v>0</v>
      </c>
      <c r="F81" s="19">
        <v>0</v>
      </c>
      <c r="G81" s="19">
        <v>0</v>
      </c>
      <c r="H81" s="29">
        <v>36526</v>
      </c>
    </row>
    <row r="82" spans="1:8" ht="16" customHeight="1" x14ac:dyDescent="0.2">
      <c r="A82" s="3" t="s">
        <v>1538</v>
      </c>
      <c r="B82" s="3" t="s">
        <v>1949</v>
      </c>
      <c r="C82" s="3" t="s">
        <v>4120</v>
      </c>
      <c r="D82" s="19">
        <v>12</v>
      </c>
      <c r="E82" s="19">
        <v>0</v>
      </c>
      <c r="F82" s="19">
        <v>0</v>
      </c>
      <c r="G82" s="19">
        <v>0</v>
      </c>
      <c r="H82" s="29">
        <v>33938</v>
      </c>
    </row>
    <row r="83" spans="1:8" ht="16" customHeight="1" x14ac:dyDescent="0.2">
      <c r="A83" s="3" t="s">
        <v>1538</v>
      </c>
      <c r="B83" s="3" t="s">
        <v>1949</v>
      </c>
      <c r="C83" s="3" t="s">
        <v>4119</v>
      </c>
      <c r="D83" s="19">
        <v>20</v>
      </c>
      <c r="E83" s="19">
        <v>0</v>
      </c>
      <c r="F83" s="19">
        <v>0</v>
      </c>
      <c r="G83" s="19">
        <v>0</v>
      </c>
      <c r="H83" s="29">
        <v>32447</v>
      </c>
    </row>
    <row r="84" spans="1:8" ht="16" customHeight="1" x14ac:dyDescent="0.2">
      <c r="A84" s="3" t="s">
        <v>1538</v>
      </c>
      <c r="B84" s="3" t="s">
        <v>1949</v>
      </c>
      <c r="C84" s="3" t="s">
        <v>4118</v>
      </c>
      <c r="D84" s="19">
        <v>0</v>
      </c>
      <c r="E84" s="19">
        <v>0</v>
      </c>
      <c r="F84" s="19">
        <v>0</v>
      </c>
      <c r="G84" s="19">
        <v>0</v>
      </c>
      <c r="H84" s="29">
        <v>34849</v>
      </c>
    </row>
    <row r="85" spans="1:8" ht="16" customHeight="1" x14ac:dyDescent="0.2">
      <c r="A85" s="3" t="s">
        <v>1538</v>
      </c>
      <c r="B85" s="3" t="s">
        <v>1949</v>
      </c>
      <c r="C85" s="3" t="s">
        <v>4117</v>
      </c>
      <c r="D85" s="19">
        <v>0</v>
      </c>
      <c r="E85" s="19">
        <v>0</v>
      </c>
      <c r="F85" s="19">
        <v>0</v>
      </c>
      <c r="G85" s="19">
        <v>0</v>
      </c>
      <c r="H85" s="29">
        <v>34849</v>
      </c>
    </row>
    <row r="86" spans="1:8" ht="16" customHeight="1" x14ac:dyDescent="0.2">
      <c r="A86" s="3" t="s">
        <v>1538</v>
      </c>
      <c r="B86" s="3" t="s">
        <v>1949</v>
      </c>
      <c r="C86" s="3" t="s">
        <v>4116</v>
      </c>
      <c r="D86" s="19">
        <v>0</v>
      </c>
      <c r="E86" s="19">
        <v>0</v>
      </c>
      <c r="F86" s="19">
        <v>0</v>
      </c>
      <c r="G86" s="19">
        <v>0</v>
      </c>
      <c r="H86" s="29">
        <v>34880</v>
      </c>
    </row>
    <row r="87" spans="1:8" ht="16" customHeight="1" x14ac:dyDescent="0.2">
      <c r="A87" s="3" t="s">
        <v>1538</v>
      </c>
      <c r="B87" s="3" t="s">
        <v>1949</v>
      </c>
      <c r="C87" s="3" t="s">
        <v>4115</v>
      </c>
      <c r="D87" s="19">
        <v>0</v>
      </c>
      <c r="E87" s="19">
        <v>0</v>
      </c>
      <c r="F87" s="19">
        <v>0</v>
      </c>
      <c r="G87" s="19">
        <v>0</v>
      </c>
      <c r="H87" s="29">
        <v>34819</v>
      </c>
    </row>
    <row r="88" spans="1:8" ht="16" customHeight="1" x14ac:dyDescent="0.2">
      <c r="A88" s="3" t="s">
        <v>1538</v>
      </c>
      <c r="B88" s="3" t="s">
        <v>1949</v>
      </c>
      <c r="C88" s="3" t="s">
        <v>4114</v>
      </c>
      <c r="D88" s="19">
        <v>0</v>
      </c>
      <c r="E88" s="19">
        <v>31</v>
      </c>
      <c r="F88" s="19">
        <v>0</v>
      </c>
      <c r="G88" s="19">
        <v>0</v>
      </c>
      <c r="H88" s="29">
        <v>35703</v>
      </c>
    </row>
    <row r="89" spans="1:8" ht="16" customHeight="1" x14ac:dyDescent="0.2">
      <c r="A89" s="3" t="s">
        <v>1538</v>
      </c>
      <c r="B89" s="3" t="s">
        <v>1949</v>
      </c>
      <c r="C89" s="3" t="s">
        <v>4113</v>
      </c>
      <c r="D89" s="19">
        <v>0</v>
      </c>
      <c r="E89" s="19">
        <v>30</v>
      </c>
      <c r="F89" s="19">
        <v>0</v>
      </c>
      <c r="G89" s="19">
        <v>0</v>
      </c>
      <c r="H89" s="29">
        <v>35430</v>
      </c>
    </row>
    <row r="90" spans="1:8" ht="16" customHeight="1" x14ac:dyDescent="0.2">
      <c r="A90" s="3" t="s">
        <v>1538</v>
      </c>
      <c r="B90" s="3" t="s">
        <v>1949</v>
      </c>
      <c r="C90" s="3" t="s">
        <v>4112</v>
      </c>
      <c r="D90" s="19">
        <v>0</v>
      </c>
      <c r="E90" s="19">
        <v>9</v>
      </c>
      <c r="F90" s="19">
        <v>0</v>
      </c>
      <c r="G90" s="19">
        <v>0</v>
      </c>
      <c r="H90" s="29">
        <v>35611</v>
      </c>
    </row>
    <row r="91" spans="1:8" ht="16" customHeight="1" x14ac:dyDescent="0.2">
      <c r="A91" s="3" t="s">
        <v>1538</v>
      </c>
      <c r="B91" s="3" t="s">
        <v>1949</v>
      </c>
      <c r="C91" s="3" t="s">
        <v>4111</v>
      </c>
      <c r="D91" s="19">
        <v>0</v>
      </c>
      <c r="E91" s="19">
        <v>23</v>
      </c>
      <c r="F91" s="19">
        <v>0</v>
      </c>
      <c r="G91" s="19">
        <v>0</v>
      </c>
      <c r="H91" s="29">
        <v>35642</v>
      </c>
    </row>
    <row r="92" spans="1:8" ht="16" customHeight="1" x14ac:dyDescent="0.2">
      <c r="A92" s="3" t="s">
        <v>1538</v>
      </c>
      <c r="B92" s="3" t="s">
        <v>1949</v>
      </c>
      <c r="C92" s="3" t="s">
        <v>4110</v>
      </c>
      <c r="D92" s="19">
        <v>0</v>
      </c>
      <c r="E92" s="19">
        <v>20</v>
      </c>
      <c r="F92" s="19">
        <v>0</v>
      </c>
      <c r="G92" s="19">
        <v>0</v>
      </c>
      <c r="H92" s="29">
        <v>35826</v>
      </c>
    </row>
    <row r="93" spans="1:8" ht="16" customHeight="1" x14ac:dyDescent="0.2">
      <c r="A93" s="3" t="s">
        <v>1538</v>
      </c>
      <c r="B93" s="3" t="s">
        <v>1949</v>
      </c>
      <c r="C93" s="3" t="s">
        <v>4109</v>
      </c>
      <c r="D93" s="19">
        <v>0</v>
      </c>
      <c r="E93" s="19">
        <v>19</v>
      </c>
      <c r="F93" s="19">
        <v>0</v>
      </c>
      <c r="G93" s="19">
        <v>0</v>
      </c>
      <c r="H93" s="29">
        <v>36525</v>
      </c>
    </row>
    <row r="94" spans="1:8" ht="16" customHeight="1" x14ac:dyDescent="0.2">
      <c r="A94" s="3" t="s">
        <v>1538</v>
      </c>
      <c r="B94" s="3" t="s">
        <v>1949</v>
      </c>
      <c r="C94" s="3" t="s">
        <v>4109</v>
      </c>
      <c r="D94" s="19">
        <v>0</v>
      </c>
      <c r="E94" s="19">
        <v>5</v>
      </c>
      <c r="F94" s="19">
        <v>0</v>
      </c>
      <c r="G94" s="19">
        <v>0</v>
      </c>
      <c r="H94" s="29">
        <v>37680</v>
      </c>
    </row>
    <row r="95" spans="1:8" ht="16" customHeight="1" x14ac:dyDescent="0.2">
      <c r="A95" s="3" t="s">
        <v>1538</v>
      </c>
      <c r="B95" s="3" t="s">
        <v>1949</v>
      </c>
      <c r="C95" s="3" t="s">
        <v>4108</v>
      </c>
      <c r="D95" s="19">
        <v>0</v>
      </c>
      <c r="E95" s="19">
        <v>18</v>
      </c>
      <c r="F95" s="19">
        <v>0</v>
      </c>
      <c r="G95" s="19">
        <v>0</v>
      </c>
      <c r="H95" s="29">
        <v>36494</v>
      </c>
    </row>
    <row r="96" spans="1:8" ht="16" customHeight="1" x14ac:dyDescent="0.2">
      <c r="A96" s="3" t="s">
        <v>1538</v>
      </c>
      <c r="B96" s="3" t="s">
        <v>1949</v>
      </c>
      <c r="C96" s="3" t="s">
        <v>4107</v>
      </c>
      <c r="D96" s="19">
        <v>0</v>
      </c>
      <c r="E96" s="19">
        <v>18</v>
      </c>
      <c r="F96" s="19">
        <v>0</v>
      </c>
      <c r="G96" s="19">
        <v>0</v>
      </c>
      <c r="H96" s="29">
        <v>36525</v>
      </c>
    </row>
    <row r="97" spans="1:8" ht="16" customHeight="1" x14ac:dyDescent="0.2">
      <c r="A97" s="3" t="s">
        <v>1538</v>
      </c>
      <c r="B97" s="3" t="s">
        <v>1949</v>
      </c>
      <c r="C97" s="3" t="s">
        <v>4106</v>
      </c>
      <c r="D97" s="19">
        <v>0</v>
      </c>
      <c r="E97" s="19">
        <v>20</v>
      </c>
      <c r="F97" s="19">
        <v>0</v>
      </c>
      <c r="G97" s="19">
        <v>0</v>
      </c>
      <c r="H97" s="29">
        <v>36738</v>
      </c>
    </row>
    <row r="98" spans="1:8" ht="16" customHeight="1" x14ac:dyDescent="0.2">
      <c r="A98" s="3" t="s">
        <v>1538</v>
      </c>
      <c r="B98" s="3" t="s">
        <v>1915</v>
      </c>
      <c r="C98" s="3" t="s">
        <v>4105</v>
      </c>
      <c r="D98" s="19">
        <v>0</v>
      </c>
      <c r="E98" s="19">
        <v>3</v>
      </c>
      <c r="F98" s="19">
        <v>0</v>
      </c>
      <c r="G98" s="19">
        <v>0</v>
      </c>
      <c r="H98" s="29">
        <v>30316</v>
      </c>
    </row>
    <row r="99" spans="1:8" ht="16" customHeight="1" x14ac:dyDescent="0.2">
      <c r="A99" s="3" t="s">
        <v>1538</v>
      </c>
      <c r="B99" s="3" t="s">
        <v>1915</v>
      </c>
      <c r="C99" s="3" t="s">
        <v>4104</v>
      </c>
      <c r="D99" s="19">
        <v>0</v>
      </c>
      <c r="E99" s="19">
        <v>6</v>
      </c>
      <c r="F99" s="19">
        <v>0</v>
      </c>
      <c r="G99" s="19">
        <v>0</v>
      </c>
      <c r="H99" s="29">
        <v>30832</v>
      </c>
    </row>
    <row r="100" spans="1:8" ht="16" customHeight="1" x14ac:dyDescent="0.2">
      <c r="A100" s="3" t="s">
        <v>1538</v>
      </c>
      <c r="B100" s="3" t="s">
        <v>1915</v>
      </c>
      <c r="C100" s="3" t="s">
        <v>4103</v>
      </c>
      <c r="D100" s="19">
        <v>0</v>
      </c>
      <c r="E100" s="19">
        <v>1</v>
      </c>
      <c r="F100" s="19">
        <v>0</v>
      </c>
      <c r="G100" s="19">
        <v>0</v>
      </c>
      <c r="H100" s="29">
        <v>30832</v>
      </c>
    </row>
    <row r="101" spans="1:8" ht="16" customHeight="1" x14ac:dyDescent="0.2">
      <c r="A101" s="3" t="s">
        <v>1538</v>
      </c>
      <c r="B101" s="3" t="s">
        <v>1915</v>
      </c>
      <c r="C101" s="3" t="s">
        <v>4102</v>
      </c>
      <c r="D101" s="19">
        <v>23</v>
      </c>
      <c r="E101" s="19">
        <v>0</v>
      </c>
      <c r="F101" s="19">
        <v>0</v>
      </c>
      <c r="G101" s="19">
        <v>0</v>
      </c>
      <c r="H101" s="29">
        <v>30712</v>
      </c>
    </row>
    <row r="102" spans="1:8" ht="16" customHeight="1" x14ac:dyDescent="0.2">
      <c r="A102" s="3" t="s">
        <v>1538</v>
      </c>
      <c r="B102" s="3" t="s">
        <v>1915</v>
      </c>
      <c r="C102" s="3" t="s">
        <v>4101</v>
      </c>
      <c r="D102" s="19">
        <v>0</v>
      </c>
      <c r="E102" s="19">
        <v>4</v>
      </c>
      <c r="F102" s="19">
        <v>0</v>
      </c>
      <c r="G102" s="19">
        <v>0</v>
      </c>
      <c r="H102" s="29">
        <v>30925</v>
      </c>
    </row>
    <row r="103" spans="1:8" ht="16" customHeight="1" x14ac:dyDescent="0.2">
      <c r="A103" s="3" t="s">
        <v>1538</v>
      </c>
      <c r="B103" s="3" t="s">
        <v>1915</v>
      </c>
      <c r="C103" s="3" t="s">
        <v>4100</v>
      </c>
      <c r="D103" s="19">
        <v>0</v>
      </c>
      <c r="E103" s="19">
        <v>0</v>
      </c>
      <c r="F103" s="19">
        <v>0</v>
      </c>
      <c r="G103" s="19">
        <v>0</v>
      </c>
      <c r="H103" s="29">
        <v>31716</v>
      </c>
    </row>
    <row r="104" spans="1:8" ht="16" customHeight="1" x14ac:dyDescent="0.2">
      <c r="A104" s="3" t="s">
        <v>1538</v>
      </c>
      <c r="B104" s="3" t="s">
        <v>1915</v>
      </c>
      <c r="C104" s="3" t="s">
        <v>4099</v>
      </c>
      <c r="D104" s="19">
        <v>0</v>
      </c>
      <c r="E104" s="19">
        <v>7</v>
      </c>
      <c r="F104" s="19">
        <v>0</v>
      </c>
      <c r="G104" s="19">
        <v>0</v>
      </c>
      <c r="H104" s="29">
        <v>30375</v>
      </c>
    </row>
    <row r="105" spans="1:8" ht="16" customHeight="1" x14ac:dyDescent="0.2">
      <c r="A105" s="3" t="s">
        <v>1538</v>
      </c>
      <c r="B105" s="3" t="s">
        <v>1915</v>
      </c>
      <c r="C105" s="3" t="s">
        <v>4098</v>
      </c>
      <c r="D105" s="19">
        <v>0</v>
      </c>
      <c r="E105" s="19">
        <v>2</v>
      </c>
      <c r="F105" s="19">
        <v>0</v>
      </c>
      <c r="G105" s="19">
        <v>0</v>
      </c>
      <c r="H105" s="29">
        <v>30347</v>
      </c>
    </row>
    <row r="106" spans="1:8" ht="16" customHeight="1" x14ac:dyDescent="0.2">
      <c r="A106" s="3" t="s">
        <v>1538</v>
      </c>
      <c r="B106" s="3" t="s">
        <v>1915</v>
      </c>
      <c r="C106" s="3" t="s">
        <v>4097</v>
      </c>
      <c r="D106" s="19">
        <v>20</v>
      </c>
      <c r="E106" s="19">
        <v>0</v>
      </c>
      <c r="F106" s="19">
        <v>0</v>
      </c>
      <c r="G106" s="19">
        <v>0</v>
      </c>
      <c r="H106" s="29">
        <v>34424</v>
      </c>
    </row>
    <row r="107" spans="1:8" ht="16" customHeight="1" x14ac:dyDescent="0.2">
      <c r="A107" s="3" t="s">
        <v>1538</v>
      </c>
      <c r="B107" s="3" t="s">
        <v>1915</v>
      </c>
      <c r="C107" s="3" t="s">
        <v>4096</v>
      </c>
      <c r="D107" s="19">
        <v>0</v>
      </c>
      <c r="E107" s="19">
        <v>11</v>
      </c>
      <c r="F107" s="19">
        <v>0</v>
      </c>
      <c r="G107" s="19">
        <v>0</v>
      </c>
      <c r="H107" s="29">
        <v>35976</v>
      </c>
    </row>
    <row r="108" spans="1:8" ht="16" customHeight="1" x14ac:dyDescent="0.2">
      <c r="A108" s="3" t="s">
        <v>1538</v>
      </c>
      <c r="B108" s="3" t="s">
        <v>1915</v>
      </c>
      <c r="C108" s="3" t="s">
        <v>4095</v>
      </c>
      <c r="D108" s="19">
        <v>7</v>
      </c>
      <c r="E108" s="19">
        <v>0</v>
      </c>
      <c r="F108" s="19">
        <v>0</v>
      </c>
      <c r="G108" s="19">
        <v>0</v>
      </c>
      <c r="H108" s="29">
        <v>35550</v>
      </c>
    </row>
    <row r="109" spans="1:8" ht="16" customHeight="1" x14ac:dyDescent="0.2">
      <c r="A109" s="3" t="s">
        <v>1538</v>
      </c>
      <c r="B109" s="3" t="s">
        <v>1915</v>
      </c>
      <c r="C109" s="3" t="s">
        <v>4094</v>
      </c>
      <c r="D109" s="19">
        <v>16</v>
      </c>
      <c r="E109" s="19">
        <v>0</v>
      </c>
      <c r="F109" s="19">
        <v>0</v>
      </c>
      <c r="G109" s="19">
        <v>0</v>
      </c>
      <c r="H109" s="29">
        <v>36433</v>
      </c>
    </row>
    <row r="110" spans="1:8" ht="16" customHeight="1" x14ac:dyDescent="0.2">
      <c r="A110" s="3" t="s">
        <v>1538</v>
      </c>
      <c r="B110" s="3" t="s">
        <v>1915</v>
      </c>
      <c r="C110" s="3" t="s">
        <v>4093</v>
      </c>
      <c r="D110" s="19">
        <v>15</v>
      </c>
      <c r="E110" s="19">
        <v>0</v>
      </c>
      <c r="F110" s="19">
        <v>0</v>
      </c>
      <c r="G110" s="19">
        <v>0</v>
      </c>
      <c r="H110" s="29">
        <v>36768</v>
      </c>
    </row>
    <row r="111" spans="1:8" ht="16" customHeight="1" x14ac:dyDescent="0.2">
      <c r="A111" s="3" t="s">
        <v>1538</v>
      </c>
      <c r="B111" s="3" t="s">
        <v>4087</v>
      </c>
      <c r="C111" s="3" t="s">
        <v>4092</v>
      </c>
      <c r="D111" s="19">
        <v>24</v>
      </c>
      <c r="E111" s="19">
        <v>0</v>
      </c>
      <c r="F111" s="19">
        <v>0</v>
      </c>
      <c r="G111" s="19">
        <v>0</v>
      </c>
      <c r="H111" s="29">
        <v>30375</v>
      </c>
    </row>
    <row r="112" spans="1:8" ht="16" customHeight="1" x14ac:dyDescent="0.2">
      <c r="A112" s="3" t="s">
        <v>1538</v>
      </c>
      <c r="B112" s="3" t="s">
        <v>4087</v>
      </c>
      <c r="C112" s="3" t="s">
        <v>4092</v>
      </c>
      <c r="D112" s="19">
        <v>10</v>
      </c>
      <c r="E112" s="19">
        <v>0</v>
      </c>
      <c r="F112" s="19">
        <v>0</v>
      </c>
      <c r="G112" s="19">
        <v>0</v>
      </c>
      <c r="H112" s="29">
        <v>30375</v>
      </c>
    </row>
    <row r="113" spans="1:8" ht="16" customHeight="1" x14ac:dyDescent="0.2">
      <c r="A113" s="3" t="s">
        <v>1538</v>
      </c>
      <c r="B113" s="3" t="s">
        <v>4087</v>
      </c>
      <c r="C113" s="3" t="s">
        <v>4091</v>
      </c>
      <c r="D113" s="19">
        <v>60</v>
      </c>
      <c r="E113" s="19">
        <v>0</v>
      </c>
      <c r="F113" s="19">
        <v>0</v>
      </c>
      <c r="G113" s="19">
        <v>0</v>
      </c>
      <c r="H113" s="29">
        <v>30863</v>
      </c>
    </row>
    <row r="114" spans="1:8" ht="16" customHeight="1" x14ac:dyDescent="0.2">
      <c r="A114" s="3" t="s">
        <v>1538</v>
      </c>
      <c r="B114" s="3" t="s">
        <v>4087</v>
      </c>
      <c r="C114" s="3" t="s">
        <v>4090</v>
      </c>
      <c r="D114" s="19">
        <v>60</v>
      </c>
      <c r="E114" s="19">
        <v>0</v>
      </c>
      <c r="F114" s="19">
        <v>0</v>
      </c>
      <c r="G114" s="19">
        <v>0</v>
      </c>
      <c r="H114" s="29">
        <v>30986</v>
      </c>
    </row>
    <row r="115" spans="1:8" ht="16" customHeight="1" x14ac:dyDescent="0.2">
      <c r="A115" s="3" t="s">
        <v>1538</v>
      </c>
      <c r="B115" s="3" t="s">
        <v>4087</v>
      </c>
      <c r="C115" s="3" t="s">
        <v>4089</v>
      </c>
      <c r="D115" s="19">
        <v>18</v>
      </c>
      <c r="E115" s="19">
        <v>0</v>
      </c>
      <c r="F115" s="19">
        <v>0</v>
      </c>
      <c r="G115" s="19">
        <v>0</v>
      </c>
      <c r="H115" s="29">
        <v>29220</v>
      </c>
    </row>
    <row r="116" spans="1:8" ht="16" customHeight="1" x14ac:dyDescent="0.2">
      <c r="A116" s="3" t="s">
        <v>1538</v>
      </c>
      <c r="B116" s="3" t="s">
        <v>4087</v>
      </c>
      <c r="C116" s="3" t="s">
        <v>4088</v>
      </c>
      <c r="D116" s="19">
        <v>75</v>
      </c>
      <c r="E116" s="19">
        <v>0</v>
      </c>
      <c r="F116" s="19">
        <v>0</v>
      </c>
      <c r="G116" s="19">
        <v>0</v>
      </c>
      <c r="H116" s="29">
        <v>35155</v>
      </c>
    </row>
    <row r="117" spans="1:8" ht="16" customHeight="1" x14ac:dyDescent="0.2">
      <c r="A117" s="3" t="s">
        <v>1538</v>
      </c>
      <c r="B117" s="3" t="s">
        <v>4087</v>
      </c>
      <c r="C117" s="3" t="s">
        <v>4086</v>
      </c>
      <c r="D117" s="19">
        <v>20</v>
      </c>
      <c r="E117" s="19">
        <v>0</v>
      </c>
      <c r="F117" s="19">
        <v>0</v>
      </c>
      <c r="G117" s="19">
        <v>0</v>
      </c>
      <c r="H117" s="29">
        <v>35946</v>
      </c>
    </row>
    <row r="118" spans="1:8" ht="16" customHeight="1" x14ac:dyDescent="0.2">
      <c r="A118" s="3" t="s">
        <v>1538</v>
      </c>
      <c r="B118" s="3" t="s">
        <v>1889</v>
      </c>
      <c r="C118" s="3" t="s">
        <v>4085</v>
      </c>
      <c r="D118" s="19">
        <v>15</v>
      </c>
      <c r="E118" s="19">
        <v>0</v>
      </c>
      <c r="F118" s="19">
        <v>0</v>
      </c>
      <c r="G118" s="19">
        <v>0</v>
      </c>
      <c r="H118" s="29">
        <v>33938</v>
      </c>
    </row>
    <row r="119" spans="1:8" ht="16" customHeight="1" x14ac:dyDescent="0.2">
      <c r="A119" s="3" t="s">
        <v>1538</v>
      </c>
      <c r="B119" s="3" t="s">
        <v>1889</v>
      </c>
      <c r="C119" s="3" t="s">
        <v>4084</v>
      </c>
      <c r="D119" s="19">
        <v>0</v>
      </c>
      <c r="E119" s="19">
        <v>1</v>
      </c>
      <c r="F119" s="19">
        <v>0</v>
      </c>
      <c r="G119" s="19">
        <v>0</v>
      </c>
      <c r="H119" s="29">
        <v>35734</v>
      </c>
    </row>
    <row r="120" spans="1:8" ht="16" customHeight="1" x14ac:dyDescent="0.2">
      <c r="A120" s="3" t="s">
        <v>1538</v>
      </c>
      <c r="B120" s="3" t="s">
        <v>1889</v>
      </c>
      <c r="C120" s="3" t="s">
        <v>4083</v>
      </c>
      <c r="D120" s="19">
        <v>6</v>
      </c>
      <c r="E120" s="19">
        <v>0</v>
      </c>
      <c r="F120" s="19">
        <v>0</v>
      </c>
      <c r="G120" s="19">
        <v>0</v>
      </c>
      <c r="H120" s="29">
        <v>35946</v>
      </c>
    </row>
    <row r="121" spans="1:8" ht="16" customHeight="1" x14ac:dyDescent="0.2">
      <c r="A121" s="3" t="s">
        <v>1538</v>
      </c>
      <c r="B121" s="3" t="s">
        <v>1780</v>
      </c>
      <c r="C121" s="3" t="s">
        <v>4082</v>
      </c>
      <c r="D121" s="19">
        <v>48</v>
      </c>
      <c r="E121" s="19">
        <v>0</v>
      </c>
      <c r="F121" s="19">
        <v>0</v>
      </c>
      <c r="G121" s="19">
        <v>0</v>
      </c>
      <c r="H121" s="29">
        <v>30528</v>
      </c>
    </row>
    <row r="122" spans="1:8" ht="16" customHeight="1" x14ac:dyDescent="0.2">
      <c r="A122" s="3" t="s">
        <v>1538</v>
      </c>
      <c r="B122" s="3" t="s">
        <v>1780</v>
      </c>
      <c r="C122" s="3" t="s">
        <v>4081</v>
      </c>
      <c r="D122" s="19">
        <v>15</v>
      </c>
      <c r="E122" s="19">
        <v>0</v>
      </c>
      <c r="F122" s="19">
        <v>0</v>
      </c>
      <c r="G122" s="19">
        <v>0</v>
      </c>
      <c r="H122" s="29">
        <v>35338</v>
      </c>
    </row>
    <row r="123" spans="1:8" ht="16" customHeight="1" x14ac:dyDescent="0.2">
      <c r="A123" s="3" t="s">
        <v>1538</v>
      </c>
      <c r="B123" s="3" t="s">
        <v>1780</v>
      </c>
      <c r="C123" s="3" t="s">
        <v>4080</v>
      </c>
      <c r="D123" s="19">
        <v>20</v>
      </c>
      <c r="E123" s="19">
        <v>0</v>
      </c>
      <c r="F123" s="19">
        <v>0</v>
      </c>
      <c r="G123" s="19">
        <v>0</v>
      </c>
      <c r="H123" s="29">
        <v>35430</v>
      </c>
    </row>
    <row r="124" spans="1:8" ht="16" customHeight="1" x14ac:dyDescent="0.2">
      <c r="A124" s="3" t="s">
        <v>1538</v>
      </c>
      <c r="B124" s="3" t="s">
        <v>1780</v>
      </c>
      <c r="C124" s="3" t="s">
        <v>4079</v>
      </c>
      <c r="D124" s="19">
        <v>4</v>
      </c>
      <c r="E124" s="19">
        <v>0</v>
      </c>
      <c r="F124" s="19">
        <v>0</v>
      </c>
      <c r="G124" s="19">
        <v>0</v>
      </c>
      <c r="H124" s="29">
        <v>35338</v>
      </c>
    </row>
    <row r="125" spans="1:8" ht="16" customHeight="1" x14ac:dyDescent="0.2">
      <c r="A125" s="3" t="s">
        <v>1538</v>
      </c>
      <c r="B125" s="3" t="s">
        <v>1780</v>
      </c>
      <c r="C125" s="3" t="s">
        <v>4078</v>
      </c>
      <c r="D125" s="19">
        <v>0</v>
      </c>
      <c r="E125" s="19">
        <v>5</v>
      </c>
      <c r="F125" s="19">
        <v>0</v>
      </c>
      <c r="G125" s="19">
        <v>0</v>
      </c>
      <c r="H125" s="29">
        <v>37164</v>
      </c>
    </row>
    <row r="126" spans="1:8" ht="16" customHeight="1" x14ac:dyDescent="0.2">
      <c r="A126" s="3" t="s">
        <v>1538</v>
      </c>
      <c r="B126" s="3" t="s">
        <v>1780</v>
      </c>
      <c r="C126" s="3" t="s">
        <v>4078</v>
      </c>
      <c r="D126" s="19">
        <v>0</v>
      </c>
      <c r="E126" s="19">
        <v>5</v>
      </c>
      <c r="F126" s="19">
        <v>0</v>
      </c>
      <c r="G126" s="19">
        <v>0</v>
      </c>
      <c r="H126" s="29">
        <v>37164</v>
      </c>
    </row>
    <row r="127" spans="1:8" ht="16" customHeight="1" x14ac:dyDescent="0.2">
      <c r="A127" s="3" t="s">
        <v>1538</v>
      </c>
      <c r="B127" s="3" t="s">
        <v>1780</v>
      </c>
      <c r="C127" s="3" t="s">
        <v>4077</v>
      </c>
      <c r="D127" s="19">
        <v>3</v>
      </c>
      <c r="E127" s="19">
        <v>0</v>
      </c>
      <c r="F127" s="19">
        <v>0</v>
      </c>
      <c r="G127" s="19">
        <v>0</v>
      </c>
      <c r="H127" s="29">
        <v>37164</v>
      </c>
    </row>
    <row r="128" spans="1:8" ht="16" customHeight="1" x14ac:dyDescent="0.2">
      <c r="A128" s="3" t="s">
        <v>1538</v>
      </c>
      <c r="B128" s="3" t="s">
        <v>2385</v>
      </c>
      <c r="C128" s="3" t="s">
        <v>4076</v>
      </c>
      <c r="D128" s="19">
        <v>0</v>
      </c>
      <c r="E128" s="19">
        <v>1</v>
      </c>
      <c r="F128" s="19">
        <v>0</v>
      </c>
      <c r="G128" s="19">
        <v>0</v>
      </c>
      <c r="H128" s="29">
        <v>30497</v>
      </c>
    </row>
    <row r="129" spans="1:8" ht="16" customHeight="1" x14ac:dyDescent="0.2">
      <c r="A129" s="3" t="s">
        <v>1538</v>
      </c>
      <c r="B129" s="3" t="s">
        <v>2385</v>
      </c>
      <c r="C129" s="3" t="s">
        <v>4075</v>
      </c>
      <c r="D129" s="19">
        <v>25</v>
      </c>
      <c r="E129" s="19">
        <v>0</v>
      </c>
      <c r="F129" s="19">
        <v>0</v>
      </c>
      <c r="G129" s="19">
        <v>0</v>
      </c>
      <c r="H129" s="29">
        <v>32263</v>
      </c>
    </row>
    <row r="130" spans="1:8" ht="16" customHeight="1" x14ac:dyDescent="0.2">
      <c r="A130" s="3" t="s">
        <v>1538</v>
      </c>
      <c r="B130" s="3" t="s">
        <v>2385</v>
      </c>
      <c r="C130" s="3" t="s">
        <v>4074</v>
      </c>
      <c r="D130" s="19">
        <v>0</v>
      </c>
      <c r="E130" s="19">
        <v>4</v>
      </c>
      <c r="F130" s="19">
        <v>0</v>
      </c>
      <c r="G130" s="19">
        <v>0</v>
      </c>
      <c r="H130" s="29">
        <v>31685</v>
      </c>
    </row>
    <row r="131" spans="1:8" ht="16" customHeight="1" x14ac:dyDescent="0.2">
      <c r="A131" s="3" t="s">
        <v>1538</v>
      </c>
      <c r="B131" s="3" t="s">
        <v>2385</v>
      </c>
      <c r="C131" s="3" t="s">
        <v>4073</v>
      </c>
      <c r="D131" s="19">
        <v>15</v>
      </c>
      <c r="E131" s="19">
        <v>0</v>
      </c>
      <c r="F131" s="19">
        <v>0</v>
      </c>
      <c r="G131" s="19">
        <v>0</v>
      </c>
      <c r="H131" s="29">
        <v>32751</v>
      </c>
    </row>
    <row r="132" spans="1:8" ht="16" customHeight="1" x14ac:dyDescent="0.2">
      <c r="A132" s="3" t="s">
        <v>1538</v>
      </c>
      <c r="B132" s="3" t="s">
        <v>2385</v>
      </c>
      <c r="C132" s="3" t="s">
        <v>4072</v>
      </c>
      <c r="D132" s="19">
        <v>0</v>
      </c>
      <c r="E132" s="19">
        <v>14</v>
      </c>
      <c r="F132" s="19">
        <v>0</v>
      </c>
      <c r="G132" s="19">
        <v>0</v>
      </c>
      <c r="H132" s="29">
        <v>35338</v>
      </c>
    </row>
    <row r="133" spans="1:8" ht="16" customHeight="1" x14ac:dyDescent="0.2">
      <c r="A133" s="3" t="s">
        <v>1538</v>
      </c>
      <c r="B133" s="3" t="s">
        <v>2385</v>
      </c>
      <c r="C133" s="3" t="s">
        <v>4071</v>
      </c>
      <c r="D133" s="19">
        <v>8</v>
      </c>
      <c r="E133" s="19">
        <v>0</v>
      </c>
      <c r="F133" s="19">
        <v>0</v>
      </c>
      <c r="G133" s="19">
        <v>0</v>
      </c>
      <c r="H133" s="29">
        <v>36312</v>
      </c>
    </row>
    <row r="134" spans="1:8" ht="16" customHeight="1" x14ac:dyDescent="0.2">
      <c r="A134" s="3" t="s">
        <v>1538</v>
      </c>
      <c r="B134" s="3" t="s">
        <v>2385</v>
      </c>
      <c r="C134" s="3" t="s">
        <v>4070</v>
      </c>
      <c r="D134" s="19">
        <v>0</v>
      </c>
      <c r="E134" s="19">
        <v>10</v>
      </c>
      <c r="F134" s="19">
        <v>0</v>
      </c>
      <c r="G134" s="19">
        <v>0</v>
      </c>
      <c r="H134" s="29">
        <v>35671</v>
      </c>
    </row>
    <row r="135" spans="1:8" ht="16" customHeight="1" x14ac:dyDescent="0.2">
      <c r="A135" s="3" t="s">
        <v>1538</v>
      </c>
      <c r="B135" s="3" t="s">
        <v>1734</v>
      </c>
      <c r="C135" s="3" t="s">
        <v>4069</v>
      </c>
      <c r="D135" s="19">
        <v>43</v>
      </c>
      <c r="E135" s="19">
        <v>0</v>
      </c>
      <c r="F135" s="19">
        <v>0</v>
      </c>
      <c r="G135" s="19">
        <v>0</v>
      </c>
      <c r="H135" s="29">
        <v>30406</v>
      </c>
    </row>
    <row r="136" spans="1:8" ht="16" customHeight="1" x14ac:dyDescent="0.2">
      <c r="A136" s="3" t="s">
        <v>1538</v>
      </c>
      <c r="B136" s="3" t="s">
        <v>1734</v>
      </c>
      <c r="C136" s="3" t="s">
        <v>4068</v>
      </c>
      <c r="D136" s="19">
        <v>20</v>
      </c>
      <c r="E136" s="19">
        <v>0</v>
      </c>
      <c r="F136" s="19">
        <v>0</v>
      </c>
      <c r="G136" s="19">
        <v>0</v>
      </c>
      <c r="H136" s="29">
        <v>34608</v>
      </c>
    </row>
    <row r="137" spans="1:8" ht="16" customHeight="1" x14ac:dyDescent="0.2">
      <c r="A137" s="3" t="s">
        <v>1538</v>
      </c>
      <c r="B137" s="3" t="s">
        <v>1734</v>
      </c>
      <c r="C137" s="3" t="s">
        <v>4067</v>
      </c>
      <c r="D137" s="19">
        <v>20</v>
      </c>
      <c r="E137" s="19">
        <v>0</v>
      </c>
      <c r="F137" s="19">
        <v>0</v>
      </c>
      <c r="G137" s="19">
        <v>0</v>
      </c>
      <c r="H137" s="29">
        <v>34607</v>
      </c>
    </row>
    <row r="138" spans="1:8" ht="16" customHeight="1" x14ac:dyDescent="0.2">
      <c r="A138" s="3" t="s">
        <v>1538</v>
      </c>
      <c r="B138" s="3" t="s">
        <v>1734</v>
      </c>
      <c r="C138" s="3" t="s">
        <v>4066</v>
      </c>
      <c r="D138" s="19">
        <v>0</v>
      </c>
      <c r="E138" s="19">
        <v>0</v>
      </c>
      <c r="F138" s="19">
        <v>0</v>
      </c>
      <c r="G138" s="19">
        <v>0</v>
      </c>
      <c r="H138" s="29">
        <v>34942</v>
      </c>
    </row>
    <row r="139" spans="1:8" ht="16" customHeight="1" x14ac:dyDescent="0.2">
      <c r="A139" s="3" t="s">
        <v>1538</v>
      </c>
      <c r="B139" s="3" t="s">
        <v>1734</v>
      </c>
      <c r="C139" s="3" t="s">
        <v>4065</v>
      </c>
      <c r="D139" s="19">
        <v>0</v>
      </c>
      <c r="E139" s="19">
        <v>19</v>
      </c>
      <c r="F139" s="19">
        <v>0</v>
      </c>
      <c r="G139" s="19">
        <v>0</v>
      </c>
      <c r="H139" s="29">
        <v>35338</v>
      </c>
    </row>
    <row r="140" spans="1:8" ht="16" customHeight="1" x14ac:dyDescent="0.2">
      <c r="A140" s="3" t="s">
        <v>1538</v>
      </c>
      <c r="B140" s="3" t="s">
        <v>1734</v>
      </c>
      <c r="C140" s="3" t="s">
        <v>4064</v>
      </c>
      <c r="D140" s="19">
        <v>0</v>
      </c>
      <c r="E140" s="19">
        <v>5</v>
      </c>
      <c r="F140" s="19">
        <v>0</v>
      </c>
      <c r="G140" s="19">
        <v>0</v>
      </c>
      <c r="H140" s="29">
        <v>35033</v>
      </c>
    </row>
    <row r="141" spans="1:8" ht="16" customHeight="1" x14ac:dyDescent="0.2">
      <c r="A141" s="3" t="s">
        <v>1538</v>
      </c>
      <c r="B141" s="3" t="s">
        <v>1734</v>
      </c>
      <c r="C141" s="3" t="s">
        <v>4063</v>
      </c>
      <c r="D141" s="19">
        <v>0</v>
      </c>
      <c r="E141" s="19">
        <v>17</v>
      </c>
      <c r="F141" s="19">
        <v>0</v>
      </c>
      <c r="G141" s="19">
        <v>0</v>
      </c>
      <c r="H141" s="29">
        <v>35915</v>
      </c>
    </row>
    <row r="142" spans="1:8" ht="16" customHeight="1" x14ac:dyDescent="0.2">
      <c r="A142" s="3" t="s">
        <v>1538</v>
      </c>
      <c r="B142" s="3" t="s">
        <v>1734</v>
      </c>
      <c r="C142" s="3" t="s">
        <v>4062</v>
      </c>
      <c r="D142" s="19">
        <v>0</v>
      </c>
      <c r="E142" s="19">
        <v>8</v>
      </c>
      <c r="F142" s="19">
        <v>0</v>
      </c>
      <c r="G142" s="19">
        <v>0</v>
      </c>
      <c r="H142" s="29">
        <v>35885</v>
      </c>
    </row>
    <row r="143" spans="1:8" ht="16" customHeight="1" x14ac:dyDescent="0.2">
      <c r="A143" s="3" t="s">
        <v>1538</v>
      </c>
      <c r="B143" s="3" t="s">
        <v>1734</v>
      </c>
      <c r="C143" s="3" t="s">
        <v>4061</v>
      </c>
      <c r="D143" s="19">
        <v>0</v>
      </c>
      <c r="E143" s="19">
        <v>7</v>
      </c>
      <c r="F143" s="19">
        <v>0</v>
      </c>
      <c r="G143" s="19">
        <v>0</v>
      </c>
      <c r="H143" s="29">
        <v>37287</v>
      </c>
    </row>
    <row r="144" spans="1:8" ht="16" customHeight="1" x14ac:dyDescent="0.2">
      <c r="A144" s="3" t="s">
        <v>1538</v>
      </c>
      <c r="B144" s="3" t="s">
        <v>1734</v>
      </c>
      <c r="C144" s="3" t="s">
        <v>4060</v>
      </c>
      <c r="D144" s="19">
        <v>0</v>
      </c>
      <c r="E144" s="19">
        <v>16</v>
      </c>
      <c r="F144" s="19">
        <v>0</v>
      </c>
      <c r="G144" s="19">
        <v>0</v>
      </c>
      <c r="H144" s="29">
        <v>35889</v>
      </c>
    </row>
    <row r="145" spans="1:8" ht="16" customHeight="1" x14ac:dyDescent="0.2">
      <c r="A145" s="3" t="s">
        <v>1538</v>
      </c>
      <c r="B145" s="3" t="s">
        <v>1734</v>
      </c>
      <c r="C145" s="3" t="s">
        <v>4059</v>
      </c>
      <c r="D145" s="19">
        <v>0</v>
      </c>
      <c r="E145" s="19">
        <v>10</v>
      </c>
      <c r="F145" s="19">
        <v>0</v>
      </c>
      <c r="G145" s="19">
        <v>0</v>
      </c>
      <c r="H145" s="29">
        <v>37407</v>
      </c>
    </row>
    <row r="146" spans="1:8" ht="16" customHeight="1" x14ac:dyDescent="0.2">
      <c r="A146" s="3" t="s">
        <v>1538</v>
      </c>
      <c r="B146" s="3" t="s">
        <v>1734</v>
      </c>
      <c r="C146" s="3" t="s">
        <v>4058</v>
      </c>
      <c r="D146" s="19">
        <v>0</v>
      </c>
      <c r="E146" s="19">
        <v>15</v>
      </c>
      <c r="F146" s="19">
        <v>0</v>
      </c>
      <c r="G146" s="19">
        <v>0</v>
      </c>
      <c r="H146" s="29">
        <v>37499</v>
      </c>
    </row>
    <row r="147" spans="1:8" ht="16" customHeight="1" x14ac:dyDescent="0.2">
      <c r="A147" s="3" t="s">
        <v>1538</v>
      </c>
      <c r="B147" s="3" t="s">
        <v>4057</v>
      </c>
      <c r="C147" s="3" t="s">
        <v>4056</v>
      </c>
      <c r="D147" s="19">
        <v>0</v>
      </c>
      <c r="E147" s="19">
        <v>4</v>
      </c>
      <c r="F147" s="19">
        <v>0</v>
      </c>
      <c r="G147" s="19">
        <v>0</v>
      </c>
      <c r="H147" s="29">
        <v>32050</v>
      </c>
    </row>
    <row r="148" spans="1:8" ht="16" customHeight="1" x14ac:dyDescent="0.2">
      <c r="A148" s="3" t="s">
        <v>1538</v>
      </c>
      <c r="B148" s="3" t="s">
        <v>1570</v>
      </c>
      <c r="C148" s="3" t="s">
        <v>4055</v>
      </c>
      <c r="D148" s="19">
        <v>12</v>
      </c>
      <c r="E148" s="19">
        <v>0</v>
      </c>
      <c r="F148" s="19">
        <v>0</v>
      </c>
      <c r="G148" s="19">
        <v>0</v>
      </c>
      <c r="H148" s="29">
        <v>29982</v>
      </c>
    </row>
    <row r="149" spans="1:8" ht="16" customHeight="1" x14ac:dyDescent="0.2">
      <c r="A149" s="3" t="s">
        <v>1538</v>
      </c>
      <c r="B149" s="3" t="s">
        <v>1570</v>
      </c>
      <c r="C149" s="3" t="s">
        <v>4054</v>
      </c>
      <c r="D149" s="19">
        <v>12</v>
      </c>
      <c r="E149" s="19">
        <v>0</v>
      </c>
      <c r="F149" s="19">
        <v>0</v>
      </c>
      <c r="G149" s="19">
        <v>0</v>
      </c>
      <c r="H149" s="29">
        <v>29982</v>
      </c>
    </row>
    <row r="150" spans="1:8" ht="16" customHeight="1" x14ac:dyDescent="0.2">
      <c r="A150" s="3" t="s">
        <v>1538</v>
      </c>
      <c r="B150" s="3" t="s">
        <v>1570</v>
      </c>
      <c r="C150" s="3" t="s">
        <v>4053</v>
      </c>
      <c r="D150" s="19">
        <v>12</v>
      </c>
      <c r="E150" s="19">
        <v>0</v>
      </c>
      <c r="F150" s="19">
        <v>0</v>
      </c>
      <c r="G150" s="19">
        <v>0</v>
      </c>
      <c r="H150" s="29">
        <v>29982</v>
      </c>
    </row>
    <row r="151" spans="1:8" ht="16" customHeight="1" x14ac:dyDescent="0.2">
      <c r="A151" s="3" t="s">
        <v>1538</v>
      </c>
      <c r="B151" s="3" t="s">
        <v>1570</v>
      </c>
      <c r="C151" s="3" t="s">
        <v>4052</v>
      </c>
      <c r="D151" s="19">
        <v>9</v>
      </c>
      <c r="E151" s="19">
        <v>0</v>
      </c>
      <c r="F151" s="19">
        <v>0</v>
      </c>
      <c r="G151" s="19">
        <v>0</v>
      </c>
      <c r="H151" s="29">
        <v>29982</v>
      </c>
    </row>
    <row r="152" spans="1:8" ht="16" customHeight="1" x14ac:dyDescent="0.2">
      <c r="A152" s="3" t="s">
        <v>1538</v>
      </c>
      <c r="B152" s="3" t="s">
        <v>1570</v>
      </c>
      <c r="C152" s="3" t="s">
        <v>4051</v>
      </c>
      <c r="D152" s="19">
        <v>12</v>
      </c>
      <c r="E152" s="19">
        <v>0</v>
      </c>
      <c r="F152" s="19">
        <v>0</v>
      </c>
      <c r="G152" s="19">
        <v>0</v>
      </c>
      <c r="H152" s="29">
        <v>29982</v>
      </c>
    </row>
    <row r="153" spans="1:8" ht="16" customHeight="1" x14ac:dyDescent="0.2">
      <c r="A153" s="3" t="s">
        <v>1538</v>
      </c>
      <c r="B153" s="3" t="s">
        <v>1570</v>
      </c>
      <c r="C153" s="3" t="s">
        <v>4050</v>
      </c>
      <c r="D153" s="19">
        <v>0</v>
      </c>
      <c r="E153" s="19">
        <v>1</v>
      </c>
      <c r="F153" s="19">
        <v>0</v>
      </c>
      <c r="G153" s="19">
        <v>0</v>
      </c>
      <c r="H153" s="29">
        <v>31471</v>
      </c>
    </row>
    <row r="154" spans="1:8" ht="16" customHeight="1" x14ac:dyDescent="0.2">
      <c r="A154" s="3" t="s">
        <v>1538</v>
      </c>
      <c r="B154" s="3" t="s">
        <v>1570</v>
      </c>
      <c r="C154" s="3" t="s">
        <v>4049</v>
      </c>
      <c r="D154" s="19">
        <v>0</v>
      </c>
      <c r="E154" s="19">
        <v>4</v>
      </c>
      <c r="F154" s="19">
        <v>0</v>
      </c>
      <c r="G154" s="19">
        <v>0</v>
      </c>
      <c r="H154" s="29">
        <v>32355</v>
      </c>
    </row>
    <row r="155" spans="1:8" ht="16" customHeight="1" x14ac:dyDescent="0.2">
      <c r="A155" s="3" t="s">
        <v>1538</v>
      </c>
      <c r="B155" s="3" t="s">
        <v>1570</v>
      </c>
      <c r="C155" s="3" t="s">
        <v>4048</v>
      </c>
      <c r="D155" s="19">
        <v>10</v>
      </c>
      <c r="E155" s="19">
        <v>0</v>
      </c>
      <c r="F155" s="19">
        <v>0</v>
      </c>
      <c r="G155" s="19">
        <v>0</v>
      </c>
      <c r="H155" s="29">
        <v>32050</v>
      </c>
    </row>
    <row r="156" spans="1:8" ht="16" customHeight="1" x14ac:dyDescent="0.2">
      <c r="A156" s="3" t="s">
        <v>1538</v>
      </c>
      <c r="B156" s="3" t="s">
        <v>1570</v>
      </c>
      <c r="C156" s="3" t="s">
        <v>4047</v>
      </c>
      <c r="D156" s="19">
        <v>0</v>
      </c>
      <c r="E156" s="19">
        <v>8</v>
      </c>
      <c r="F156" s="19">
        <v>0</v>
      </c>
      <c r="G156" s="19">
        <v>0</v>
      </c>
      <c r="H156" s="29">
        <v>33450</v>
      </c>
    </row>
    <row r="157" spans="1:8" ht="16" customHeight="1" x14ac:dyDescent="0.2">
      <c r="A157" s="3" t="s">
        <v>1538</v>
      </c>
      <c r="B157" s="3" t="s">
        <v>1570</v>
      </c>
      <c r="C157" s="3" t="s">
        <v>4046</v>
      </c>
      <c r="D157" s="19">
        <v>0</v>
      </c>
      <c r="E157" s="19">
        <v>2</v>
      </c>
      <c r="F157" s="19">
        <v>0</v>
      </c>
      <c r="G157" s="19">
        <v>0</v>
      </c>
      <c r="H157" s="29">
        <v>33663</v>
      </c>
    </row>
    <row r="158" spans="1:8" ht="16" customHeight="1" x14ac:dyDescent="0.2">
      <c r="A158" s="3" t="s">
        <v>1538</v>
      </c>
      <c r="B158" s="3" t="s">
        <v>1570</v>
      </c>
      <c r="C158" s="3" t="s">
        <v>4045</v>
      </c>
      <c r="D158" s="19">
        <v>0</v>
      </c>
      <c r="E158" s="19">
        <v>4</v>
      </c>
      <c r="F158" s="19">
        <v>0</v>
      </c>
      <c r="G158" s="19">
        <v>0</v>
      </c>
      <c r="H158" s="29">
        <v>34365</v>
      </c>
    </row>
    <row r="159" spans="1:8" ht="16" customHeight="1" x14ac:dyDescent="0.2">
      <c r="A159" s="3" t="s">
        <v>1538</v>
      </c>
      <c r="B159" s="3" t="s">
        <v>1570</v>
      </c>
      <c r="C159" s="3" t="s">
        <v>4044</v>
      </c>
      <c r="D159" s="19">
        <v>0</v>
      </c>
      <c r="E159" s="19">
        <v>6</v>
      </c>
      <c r="F159" s="19">
        <v>0</v>
      </c>
      <c r="G159" s="19">
        <v>0</v>
      </c>
      <c r="H159" s="29">
        <v>34752</v>
      </c>
    </row>
    <row r="160" spans="1:8" ht="16" customHeight="1" x14ac:dyDescent="0.2">
      <c r="A160" s="3" t="s">
        <v>1538</v>
      </c>
      <c r="B160" s="3" t="s">
        <v>1570</v>
      </c>
      <c r="C160" s="3" t="s">
        <v>4043</v>
      </c>
      <c r="D160" s="19">
        <v>10</v>
      </c>
      <c r="E160" s="19">
        <v>0</v>
      </c>
      <c r="F160" s="19">
        <v>0</v>
      </c>
      <c r="G160" s="19">
        <v>0</v>
      </c>
      <c r="H160" s="29">
        <v>34752</v>
      </c>
    </row>
    <row r="161" spans="1:8" ht="16" customHeight="1" x14ac:dyDescent="0.2">
      <c r="A161" s="3" t="s">
        <v>1538</v>
      </c>
      <c r="B161" s="3" t="s">
        <v>1570</v>
      </c>
      <c r="C161" s="3" t="s">
        <v>4042</v>
      </c>
      <c r="D161" s="19">
        <v>0</v>
      </c>
      <c r="E161" s="19">
        <v>26</v>
      </c>
      <c r="F161" s="19">
        <v>0</v>
      </c>
      <c r="G161" s="19">
        <v>0</v>
      </c>
      <c r="H161" s="29">
        <v>35518</v>
      </c>
    </row>
    <row r="162" spans="1:8" ht="16" customHeight="1" x14ac:dyDescent="0.2">
      <c r="A162" s="3" t="s">
        <v>1538</v>
      </c>
      <c r="B162" s="3" t="s">
        <v>1570</v>
      </c>
      <c r="C162" s="3" t="s">
        <v>4041</v>
      </c>
      <c r="D162" s="19">
        <v>0</v>
      </c>
      <c r="E162" s="19">
        <v>11</v>
      </c>
      <c r="F162" s="19">
        <v>0</v>
      </c>
      <c r="G162" s="19">
        <v>0</v>
      </c>
      <c r="H162" s="29">
        <v>35001</v>
      </c>
    </row>
    <row r="163" spans="1:8" ht="16" customHeight="1" x14ac:dyDescent="0.2">
      <c r="A163" s="3" t="s">
        <v>1538</v>
      </c>
      <c r="B163" s="3" t="s">
        <v>1570</v>
      </c>
      <c r="C163" s="3" t="s">
        <v>4040</v>
      </c>
      <c r="D163" s="19">
        <v>20</v>
      </c>
      <c r="E163" s="19">
        <v>0</v>
      </c>
      <c r="F163" s="19">
        <v>0</v>
      </c>
      <c r="G163" s="19">
        <v>0</v>
      </c>
      <c r="H163" s="29">
        <v>35518</v>
      </c>
    </row>
    <row r="164" spans="1:8" ht="16" customHeight="1" x14ac:dyDescent="0.2">
      <c r="A164" s="3" t="s">
        <v>1538</v>
      </c>
      <c r="B164" s="3" t="s">
        <v>1570</v>
      </c>
      <c r="C164" s="3" t="s">
        <v>4039</v>
      </c>
      <c r="D164" s="19">
        <v>0</v>
      </c>
      <c r="E164" s="19">
        <v>1</v>
      </c>
      <c r="F164" s="19">
        <v>0</v>
      </c>
      <c r="G164" s="19">
        <v>0</v>
      </c>
      <c r="H164" s="29">
        <v>27698</v>
      </c>
    </row>
    <row r="165" spans="1:8" ht="16" customHeight="1" x14ac:dyDescent="0.2">
      <c r="A165" s="3" t="s">
        <v>1538</v>
      </c>
      <c r="B165" s="3" t="s">
        <v>1570</v>
      </c>
      <c r="C165" s="3" t="s">
        <v>4038</v>
      </c>
      <c r="D165" s="19">
        <v>0</v>
      </c>
      <c r="E165" s="19">
        <v>18</v>
      </c>
      <c r="F165" s="19">
        <v>0</v>
      </c>
      <c r="G165" s="19">
        <v>0</v>
      </c>
      <c r="H165" s="29">
        <v>35854</v>
      </c>
    </row>
    <row r="166" spans="1:8" ht="16" customHeight="1" x14ac:dyDescent="0.2">
      <c r="A166" s="3" t="s">
        <v>1538</v>
      </c>
      <c r="B166" s="3" t="s">
        <v>1570</v>
      </c>
      <c r="C166" s="3" t="s">
        <v>4037</v>
      </c>
      <c r="D166" s="19">
        <v>6</v>
      </c>
      <c r="E166" s="19">
        <v>0</v>
      </c>
      <c r="F166" s="19">
        <v>0</v>
      </c>
      <c r="G166" s="19">
        <v>0</v>
      </c>
      <c r="H166" s="29">
        <v>35673</v>
      </c>
    </row>
    <row r="167" spans="1:8" ht="16" customHeight="1" x14ac:dyDescent="0.2">
      <c r="A167" s="3" t="s">
        <v>1538</v>
      </c>
      <c r="B167" s="3" t="s">
        <v>1570</v>
      </c>
      <c r="C167" s="3" t="s">
        <v>4036</v>
      </c>
      <c r="D167" s="19">
        <v>0</v>
      </c>
      <c r="E167" s="19">
        <v>18</v>
      </c>
      <c r="F167" s="19">
        <v>0</v>
      </c>
      <c r="G167" s="19">
        <v>0</v>
      </c>
      <c r="H167" s="29">
        <v>35915</v>
      </c>
    </row>
    <row r="168" spans="1:8" ht="16" customHeight="1" x14ac:dyDescent="0.2">
      <c r="A168" s="3" t="s">
        <v>1538</v>
      </c>
      <c r="B168" s="3" t="s">
        <v>1570</v>
      </c>
      <c r="C168" s="3" t="s">
        <v>4035</v>
      </c>
      <c r="D168" s="19">
        <v>16</v>
      </c>
      <c r="E168" s="19">
        <v>0</v>
      </c>
      <c r="F168" s="19">
        <v>0</v>
      </c>
      <c r="G168" s="19">
        <v>0</v>
      </c>
      <c r="H168" s="29">
        <v>35673</v>
      </c>
    </row>
    <row r="169" spans="1:8" ht="16" customHeight="1" x14ac:dyDescent="0.2">
      <c r="A169" s="3" t="s">
        <v>1538</v>
      </c>
      <c r="B169" s="3" t="s">
        <v>1570</v>
      </c>
      <c r="C169" s="3" t="s">
        <v>4034</v>
      </c>
      <c r="D169" s="19">
        <v>17</v>
      </c>
      <c r="E169" s="19">
        <v>0</v>
      </c>
      <c r="F169" s="19">
        <v>0</v>
      </c>
      <c r="G169" s="19">
        <v>0</v>
      </c>
      <c r="H169" s="29">
        <v>36191</v>
      </c>
    </row>
    <row r="170" spans="1:8" ht="16" customHeight="1" x14ac:dyDescent="0.2">
      <c r="A170" s="3" t="s">
        <v>1538</v>
      </c>
      <c r="B170" s="3" t="s">
        <v>1570</v>
      </c>
      <c r="C170" s="3" t="s">
        <v>4033</v>
      </c>
      <c r="D170" s="19">
        <v>20</v>
      </c>
      <c r="E170" s="19">
        <v>0</v>
      </c>
      <c r="F170" s="19">
        <v>0</v>
      </c>
      <c r="G170" s="19">
        <v>0</v>
      </c>
      <c r="H170" s="29">
        <v>36403</v>
      </c>
    </row>
    <row r="171" spans="1:8" ht="16" customHeight="1" x14ac:dyDescent="0.2">
      <c r="A171" s="3" t="s">
        <v>1538</v>
      </c>
      <c r="B171" s="3" t="s">
        <v>1570</v>
      </c>
      <c r="C171" s="3" t="s">
        <v>4032</v>
      </c>
      <c r="D171" s="19">
        <v>3</v>
      </c>
      <c r="E171" s="19">
        <v>0</v>
      </c>
      <c r="F171" s="19">
        <v>0</v>
      </c>
      <c r="G171" s="19">
        <v>0</v>
      </c>
      <c r="H171" s="29">
        <v>27545</v>
      </c>
    </row>
    <row r="172" spans="1:8" ht="16" customHeight="1" x14ac:dyDescent="0.2">
      <c r="A172" s="3" t="s">
        <v>1538</v>
      </c>
      <c r="B172" s="3" t="s">
        <v>1570</v>
      </c>
      <c r="C172" s="3" t="s">
        <v>4031</v>
      </c>
      <c r="D172" s="19">
        <v>20</v>
      </c>
      <c r="E172" s="19">
        <v>0</v>
      </c>
      <c r="F172" s="19">
        <v>0</v>
      </c>
      <c r="G172" s="19">
        <v>0</v>
      </c>
      <c r="H172" s="29">
        <v>36707</v>
      </c>
    </row>
    <row r="173" spans="1:8" ht="16" customHeight="1" x14ac:dyDescent="0.25">
      <c r="A173" s="13" t="s">
        <v>1538</v>
      </c>
      <c r="B173" s="13" t="s">
        <v>2027</v>
      </c>
      <c r="C173" s="3"/>
      <c r="D173" s="18">
        <f>SUM(D2:D172)</f>
        <v>1153</v>
      </c>
      <c r="E173" s="18">
        <f>SUM(E2:E172)</f>
        <v>779</v>
      </c>
      <c r="F173" s="18">
        <f>SUM(F2:F172)</f>
        <v>0</v>
      </c>
      <c r="G173" s="18">
        <f>SUM(G2:G172)</f>
        <v>4</v>
      </c>
      <c r="H173" s="29"/>
    </row>
    <row r="174" spans="1:8" ht="16" customHeight="1" x14ac:dyDescent="0.2">
      <c r="A174" s="3" t="s">
        <v>1089</v>
      </c>
      <c r="B174" s="3" t="s">
        <v>1534</v>
      </c>
      <c r="C174" s="3" t="s">
        <v>4030</v>
      </c>
      <c r="D174" s="19">
        <v>66</v>
      </c>
      <c r="E174" s="19">
        <v>0</v>
      </c>
      <c r="F174" s="19">
        <v>0</v>
      </c>
      <c r="G174" s="19">
        <v>0</v>
      </c>
      <c r="H174" s="29">
        <v>35519</v>
      </c>
    </row>
    <row r="175" spans="1:8" ht="16" customHeight="1" x14ac:dyDescent="0.2">
      <c r="A175" s="3" t="s">
        <v>1089</v>
      </c>
      <c r="B175" s="3" t="s">
        <v>1534</v>
      </c>
      <c r="C175" s="3" t="s">
        <v>4029</v>
      </c>
      <c r="D175" s="19">
        <v>0</v>
      </c>
      <c r="E175" s="19">
        <v>1</v>
      </c>
      <c r="F175" s="19">
        <v>0</v>
      </c>
      <c r="G175" s="19">
        <v>0</v>
      </c>
      <c r="H175" s="29">
        <v>37195</v>
      </c>
    </row>
    <row r="176" spans="1:8" ht="16" customHeight="1" x14ac:dyDescent="0.2">
      <c r="A176" s="3" t="s">
        <v>1089</v>
      </c>
      <c r="B176" s="3" t="s">
        <v>1534</v>
      </c>
      <c r="C176" s="3" t="s">
        <v>4029</v>
      </c>
      <c r="D176" s="19">
        <v>0</v>
      </c>
      <c r="E176" s="19">
        <v>1</v>
      </c>
      <c r="F176" s="19">
        <v>0</v>
      </c>
      <c r="G176" s="19">
        <v>0</v>
      </c>
      <c r="H176" s="29">
        <v>37225</v>
      </c>
    </row>
    <row r="177" spans="1:8" ht="16" customHeight="1" x14ac:dyDescent="0.2">
      <c r="A177" s="3" t="s">
        <v>1089</v>
      </c>
      <c r="B177" s="3" t="s">
        <v>1534</v>
      </c>
      <c r="C177" s="3" t="s">
        <v>4029</v>
      </c>
      <c r="D177" s="19">
        <v>0</v>
      </c>
      <c r="E177" s="19">
        <v>5</v>
      </c>
      <c r="F177" s="19">
        <v>0</v>
      </c>
      <c r="G177" s="19">
        <v>0</v>
      </c>
      <c r="H177" s="29">
        <v>37256</v>
      </c>
    </row>
    <row r="178" spans="1:8" ht="16" customHeight="1" x14ac:dyDescent="0.2">
      <c r="A178" s="3" t="s">
        <v>1089</v>
      </c>
      <c r="B178" s="3" t="s">
        <v>1534</v>
      </c>
      <c r="C178" s="3" t="s">
        <v>4029</v>
      </c>
      <c r="D178" s="19">
        <v>0</v>
      </c>
      <c r="E178" s="19">
        <v>4</v>
      </c>
      <c r="F178" s="19">
        <v>0</v>
      </c>
      <c r="G178" s="19">
        <v>0</v>
      </c>
      <c r="H178" s="29">
        <v>37529</v>
      </c>
    </row>
    <row r="179" spans="1:8" ht="16" customHeight="1" x14ac:dyDescent="0.2">
      <c r="A179" s="3" t="s">
        <v>1089</v>
      </c>
      <c r="B179" s="3" t="s">
        <v>1534</v>
      </c>
      <c r="C179" s="3" t="s">
        <v>4029</v>
      </c>
      <c r="D179" s="19">
        <v>0</v>
      </c>
      <c r="E179" s="19">
        <v>1</v>
      </c>
      <c r="F179" s="19">
        <v>0</v>
      </c>
      <c r="G179" s="19">
        <v>0</v>
      </c>
      <c r="H179" s="29">
        <v>37590</v>
      </c>
    </row>
    <row r="180" spans="1:8" ht="16" customHeight="1" x14ac:dyDescent="0.2">
      <c r="A180" s="3" t="s">
        <v>1089</v>
      </c>
      <c r="B180" s="3" t="s">
        <v>1534</v>
      </c>
      <c r="C180" s="3" t="s">
        <v>4029</v>
      </c>
      <c r="D180" s="19">
        <v>0</v>
      </c>
      <c r="E180" s="19">
        <v>1</v>
      </c>
      <c r="F180" s="19">
        <v>0</v>
      </c>
      <c r="G180" s="19">
        <v>0</v>
      </c>
      <c r="H180" s="29">
        <v>37802</v>
      </c>
    </row>
    <row r="181" spans="1:8" ht="16" customHeight="1" x14ac:dyDescent="0.2">
      <c r="A181" s="3" t="s">
        <v>1089</v>
      </c>
      <c r="B181" s="3" t="s">
        <v>1534</v>
      </c>
      <c r="C181" s="3" t="s">
        <v>4029</v>
      </c>
      <c r="D181" s="19">
        <v>0</v>
      </c>
      <c r="E181" s="19">
        <v>7</v>
      </c>
      <c r="F181" s="19">
        <v>0</v>
      </c>
      <c r="G181" s="19">
        <v>0</v>
      </c>
      <c r="H181" s="29">
        <v>38716</v>
      </c>
    </row>
    <row r="182" spans="1:8" ht="16" customHeight="1" x14ac:dyDescent="0.2">
      <c r="A182" s="3" t="s">
        <v>1089</v>
      </c>
      <c r="B182" s="3" t="s">
        <v>1529</v>
      </c>
      <c r="C182" s="3" t="s">
        <v>4028</v>
      </c>
      <c r="D182" s="19">
        <v>14</v>
      </c>
      <c r="E182" s="19">
        <v>0</v>
      </c>
      <c r="F182" s="19">
        <v>0</v>
      </c>
      <c r="G182" s="19">
        <v>0</v>
      </c>
      <c r="H182" s="29">
        <v>24531</v>
      </c>
    </row>
    <row r="183" spans="1:8" ht="16" customHeight="1" x14ac:dyDescent="0.2">
      <c r="A183" s="3" t="s">
        <v>1089</v>
      </c>
      <c r="B183" s="3" t="s">
        <v>1529</v>
      </c>
      <c r="C183" s="3" t="s">
        <v>4027</v>
      </c>
      <c r="D183" s="19">
        <v>40</v>
      </c>
      <c r="E183" s="19">
        <v>0</v>
      </c>
      <c r="F183" s="19">
        <v>0</v>
      </c>
      <c r="G183" s="19">
        <v>0</v>
      </c>
      <c r="H183" s="29">
        <v>28794</v>
      </c>
    </row>
    <row r="184" spans="1:8" ht="16" customHeight="1" x14ac:dyDescent="0.2">
      <c r="A184" s="3" t="s">
        <v>1089</v>
      </c>
      <c r="B184" s="3" t="s">
        <v>1529</v>
      </c>
      <c r="C184" s="3" t="s">
        <v>4026</v>
      </c>
      <c r="D184" s="19">
        <v>20</v>
      </c>
      <c r="E184" s="19">
        <v>0</v>
      </c>
      <c r="F184" s="19">
        <v>0</v>
      </c>
      <c r="G184" s="19">
        <v>0</v>
      </c>
      <c r="H184" s="29">
        <v>31351</v>
      </c>
    </row>
    <row r="185" spans="1:8" ht="16" customHeight="1" x14ac:dyDescent="0.2">
      <c r="A185" s="3" t="s">
        <v>1089</v>
      </c>
      <c r="B185" s="3" t="s">
        <v>1529</v>
      </c>
      <c r="C185" s="3" t="s">
        <v>4025</v>
      </c>
      <c r="D185" s="19">
        <v>17</v>
      </c>
      <c r="E185" s="19">
        <v>0</v>
      </c>
      <c r="F185" s="19">
        <v>0</v>
      </c>
      <c r="G185" s="19">
        <v>0</v>
      </c>
      <c r="H185" s="29">
        <v>32171</v>
      </c>
    </row>
    <row r="186" spans="1:8" ht="16" customHeight="1" x14ac:dyDescent="0.2">
      <c r="A186" s="3" t="s">
        <v>1089</v>
      </c>
      <c r="B186" s="3" t="s">
        <v>1529</v>
      </c>
      <c r="C186" s="3" t="s">
        <v>4024</v>
      </c>
      <c r="D186" s="19">
        <v>20</v>
      </c>
      <c r="E186" s="19">
        <v>0</v>
      </c>
      <c r="F186" s="19">
        <v>0</v>
      </c>
      <c r="G186" s="19">
        <v>0</v>
      </c>
      <c r="H186" s="29">
        <v>33847</v>
      </c>
    </row>
    <row r="187" spans="1:8" ht="16" customHeight="1" x14ac:dyDescent="0.2">
      <c r="A187" s="3" t="s">
        <v>1089</v>
      </c>
      <c r="B187" s="3" t="s">
        <v>1529</v>
      </c>
      <c r="C187" s="3" t="s">
        <v>4023</v>
      </c>
      <c r="D187" s="19">
        <v>17</v>
      </c>
      <c r="E187" s="19">
        <v>0</v>
      </c>
      <c r="F187" s="19">
        <v>0</v>
      </c>
      <c r="G187" s="19">
        <v>0</v>
      </c>
      <c r="H187" s="29">
        <v>35033</v>
      </c>
    </row>
    <row r="188" spans="1:8" ht="16" customHeight="1" x14ac:dyDescent="0.2">
      <c r="A188" s="3" t="s">
        <v>1089</v>
      </c>
      <c r="B188" s="3" t="s">
        <v>1529</v>
      </c>
      <c r="C188" s="3" t="s">
        <v>4022</v>
      </c>
      <c r="D188" s="19">
        <v>5</v>
      </c>
      <c r="E188" s="19">
        <v>0</v>
      </c>
      <c r="F188" s="19">
        <v>0</v>
      </c>
      <c r="G188" s="19">
        <v>0</v>
      </c>
      <c r="H188" s="29">
        <v>35033</v>
      </c>
    </row>
    <row r="189" spans="1:8" ht="16" customHeight="1" x14ac:dyDescent="0.2">
      <c r="A189" s="3" t="s">
        <v>1089</v>
      </c>
      <c r="B189" s="3" t="s">
        <v>1529</v>
      </c>
      <c r="C189" s="3" t="s">
        <v>4021</v>
      </c>
      <c r="D189" s="19">
        <v>16</v>
      </c>
      <c r="E189" s="19">
        <v>0</v>
      </c>
      <c r="F189" s="19">
        <v>0</v>
      </c>
      <c r="G189" s="19">
        <v>0</v>
      </c>
      <c r="H189" s="29">
        <v>35064</v>
      </c>
    </row>
    <row r="190" spans="1:8" ht="16" customHeight="1" x14ac:dyDescent="0.2">
      <c r="A190" s="3" t="s">
        <v>1089</v>
      </c>
      <c r="B190" s="3" t="s">
        <v>1529</v>
      </c>
      <c r="C190" s="3" t="s">
        <v>4020</v>
      </c>
      <c r="D190" s="19">
        <v>18</v>
      </c>
      <c r="E190" s="19">
        <v>0</v>
      </c>
      <c r="F190" s="19">
        <v>0</v>
      </c>
      <c r="G190" s="19">
        <v>0</v>
      </c>
      <c r="H190" s="29">
        <v>35854</v>
      </c>
    </row>
    <row r="191" spans="1:8" ht="16" customHeight="1" x14ac:dyDescent="0.2">
      <c r="A191" s="3" t="s">
        <v>1089</v>
      </c>
      <c r="B191" s="3" t="s">
        <v>1526</v>
      </c>
      <c r="C191" s="3" t="s">
        <v>4019</v>
      </c>
      <c r="D191" s="19">
        <v>23</v>
      </c>
      <c r="E191" s="19">
        <v>0</v>
      </c>
      <c r="F191" s="19">
        <v>0</v>
      </c>
      <c r="G191" s="19">
        <v>0</v>
      </c>
      <c r="H191" s="29">
        <v>30224</v>
      </c>
    </row>
    <row r="192" spans="1:8" ht="16" customHeight="1" x14ac:dyDescent="0.2">
      <c r="A192" s="3" t="s">
        <v>1089</v>
      </c>
      <c r="B192" s="3" t="s">
        <v>1526</v>
      </c>
      <c r="C192" s="3" t="s">
        <v>4018</v>
      </c>
      <c r="D192" s="19">
        <v>0</v>
      </c>
      <c r="E192" s="19">
        <v>0</v>
      </c>
      <c r="F192" s="19">
        <v>0</v>
      </c>
      <c r="G192" s="19">
        <v>0</v>
      </c>
      <c r="H192" s="29">
        <v>33875</v>
      </c>
    </row>
    <row r="193" spans="1:8" ht="16" customHeight="1" x14ac:dyDescent="0.2">
      <c r="A193" s="3" t="s">
        <v>1089</v>
      </c>
      <c r="B193" s="3" t="s">
        <v>1526</v>
      </c>
      <c r="C193" s="3" t="s">
        <v>4017</v>
      </c>
      <c r="D193" s="19">
        <v>10</v>
      </c>
      <c r="E193" s="19">
        <v>0</v>
      </c>
      <c r="F193" s="19">
        <v>0</v>
      </c>
      <c r="G193" s="19">
        <v>0</v>
      </c>
      <c r="H193" s="29">
        <v>34515</v>
      </c>
    </row>
    <row r="194" spans="1:8" ht="16" customHeight="1" x14ac:dyDescent="0.2">
      <c r="A194" s="3" t="s">
        <v>1089</v>
      </c>
      <c r="B194" s="3" t="s">
        <v>1526</v>
      </c>
      <c r="C194" s="3" t="s">
        <v>4016</v>
      </c>
      <c r="D194" s="19">
        <v>0</v>
      </c>
      <c r="E194" s="19">
        <v>0</v>
      </c>
      <c r="F194" s="19">
        <v>0</v>
      </c>
      <c r="G194" s="19">
        <v>0</v>
      </c>
      <c r="H194" s="29">
        <v>34617</v>
      </c>
    </row>
    <row r="195" spans="1:8" ht="16" customHeight="1" x14ac:dyDescent="0.2">
      <c r="A195" s="3" t="s">
        <v>1089</v>
      </c>
      <c r="B195" s="3" t="s">
        <v>1526</v>
      </c>
      <c r="C195" s="3" t="s">
        <v>4015</v>
      </c>
      <c r="D195" s="19">
        <v>0</v>
      </c>
      <c r="E195" s="19">
        <v>6</v>
      </c>
      <c r="F195" s="19">
        <v>0</v>
      </c>
      <c r="G195" s="19">
        <v>0</v>
      </c>
      <c r="H195" s="29">
        <v>35124</v>
      </c>
    </row>
    <row r="196" spans="1:8" ht="16" customHeight="1" x14ac:dyDescent="0.2">
      <c r="A196" s="3" t="s">
        <v>1089</v>
      </c>
      <c r="B196" s="3" t="s">
        <v>1526</v>
      </c>
      <c r="C196" s="3" t="s">
        <v>4014</v>
      </c>
      <c r="D196" s="19">
        <v>20</v>
      </c>
      <c r="E196" s="19">
        <v>0</v>
      </c>
      <c r="F196" s="19">
        <v>0</v>
      </c>
      <c r="G196" s="19">
        <v>0</v>
      </c>
      <c r="H196" s="29">
        <v>35550</v>
      </c>
    </row>
    <row r="197" spans="1:8" ht="16" customHeight="1" x14ac:dyDescent="0.2">
      <c r="A197" s="3" t="s">
        <v>1089</v>
      </c>
      <c r="B197" s="3" t="s">
        <v>1526</v>
      </c>
      <c r="C197" s="3" t="s">
        <v>4013</v>
      </c>
      <c r="D197" s="19">
        <v>0</v>
      </c>
      <c r="E197" s="19">
        <v>14</v>
      </c>
      <c r="F197" s="19">
        <v>0</v>
      </c>
      <c r="G197" s="19">
        <v>0</v>
      </c>
      <c r="H197" s="29">
        <v>36465</v>
      </c>
    </row>
    <row r="198" spans="1:8" ht="16" customHeight="1" x14ac:dyDescent="0.2">
      <c r="A198" s="3" t="s">
        <v>1089</v>
      </c>
      <c r="B198" s="3" t="s">
        <v>1526</v>
      </c>
      <c r="C198" s="3" t="s">
        <v>4012</v>
      </c>
      <c r="D198" s="19">
        <v>12</v>
      </c>
      <c r="E198" s="19">
        <v>0</v>
      </c>
      <c r="F198" s="19">
        <v>0</v>
      </c>
      <c r="G198" s="19">
        <v>0</v>
      </c>
      <c r="H198" s="29">
        <v>35795</v>
      </c>
    </row>
    <row r="199" spans="1:8" ht="16" customHeight="1" x14ac:dyDescent="0.2">
      <c r="A199" s="3" t="s">
        <v>1089</v>
      </c>
      <c r="B199" s="3" t="s">
        <v>1526</v>
      </c>
      <c r="C199" s="3" t="s">
        <v>4011</v>
      </c>
      <c r="D199" s="19">
        <v>0</v>
      </c>
      <c r="E199" s="19">
        <v>14</v>
      </c>
      <c r="F199" s="19">
        <v>0</v>
      </c>
      <c r="G199" s="19">
        <v>0</v>
      </c>
      <c r="H199" s="29">
        <v>36465</v>
      </c>
    </row>
    <row r="200" spans="1:8" ht="16" customHeight="1" x14ac:dyDescent="0.2">
      <c r="A200" s="3" t="s">
        <v>1089</v>
      </c>
      <c r="B200" s="3" t="s">
        <v>1526</v>
      </c>
      <c r="C200" s="3" t="s">
        <v>4010</v>
      </c>
      <c r="D200" s="19">
        <v>0</v>
      </c>
      <c r="E200" s="19">
        <v>16</v>
      </c>
      <c r="F200" s="19">
        <v>0</v>
      </c>
      <c r="G200" s="19">
        <v>0</v>
      </c>
      <c r="H200" s="29">
        <v>36465</v>
      </c>
    </row>
    <row r="201" spans="1:8" ht="16" customHeight="1" x14ac:dyDescent="0.2">
      <c r="A201" s="3" t="s">
        <v>1089</v>
      </c>
      <c r="B201" s="3" t="s">
        <v>1522</v>
      </c>
      <c r="C201" s="3" t="s">
        <v>4009</v>
      </c>
      <c r="D201" s="19">
        <v>1</v>
      </c>
      <c r="E201" s="19">
        <v>0</v>
      </c>
      <c r="F201" s="19">
        <v>0</v>
      </c>
      <c r="G201" s="19">
        <v>0</v>
      </c>
      <c r="H201" s="29">
        <v>26543</v>
      </c>
    </row>
    <row r="202" spans="1:8" ht="16" customHeight="1" x14ac:dyDescent="0.2">
      <c r="A202" s="3" t="s">
        <v>1089</v>
      </c>
      <c r="B202" s="3" t="s">
        <v>1522</v>
      </c>
      <c r="C202" s="3" t="s">
        <v>4008</v>
      </c>
      <c r="D202" s="19">
        <v>8</v>
      </c>
      <c r="E202" s="19">
        <v>0</v>
      </c>
      <c r="F202" s="19">
        <v>0</v>
      </c>
      <c r="G202" s="19">
        <v>0</v>
      </c>
      <c r="H202" s="29">
        <v>27150</v>
      </c>
    </row>
    <row r="203" spans="1:8" ht="16" customHeight="1" x14ac:dyDescent="0.2">
      <c r="A203" s="3" t="s">
        <v>1089</v>
      </c>
      <c r="B203" s="3" t="s">
        <v>1522</v>
      </c>
      <c r="C203" s="3" t="s">
        <v>4007</v>
      </c>
      <c r="D203" s="19">
        <v>5</v>
      </c>
      <c r="E203" s="19">
        <v>0</v>
      </c>
      <c r="F203" s="19">
        <v>0</v>
      </c>
      <c r="G203" s="19">
        <v>0</v>
      </c>
      <c r="H203" s="29">
        <v>27333</v>
      </c>
    </row>
    <row r="204" spans="1:8" ht="16" customHeight="1" x14ac:dyDescent="0.2">
      <c r="A204" s="3" t="s">
        <v>1089</v>
      </c>
      <c r="B204" s="3" t="s">
        <v>1522</v>
      </c>
      <c r="C204" s="3" t="s">
        <v>4006</v>
      </c>
      <c r="D204" s="19">
        <v>26</v>
      </c>
      <c r="E204" s="19">
        <v>0</v>
      </c>
      <c r="F204" s="19">
        <v>0</v>
      </c>
      <c r="G204" s="19">
        <v>0</v>
      </c>
      <c r="H204" s="29">
        <v>29189</v>
      </c>
    </row>
    <row r="205" spans="1:8" ht="16" customHeight="1" x14ac:dyDescent="0.2">
      <c r="A205" s="3" t="s">
        <v>1089</v>
      </c>
      <c r="B205" s="3" t="s">
        <v>1522</v>
      </c>
      <c r="C205" s="3" t="s">
        <v>4005</v>
      </c>
      <c r="D205" s="19">
        <v>8</v>
      </c>
      <c r="E205" s="19">
        <v>0</v>
      </c>
      <c r="F205" s="19">
        <v>0</v>
      </c>
      <c r="G205" s="19">
        <v>0</v>
      </c>
      <c r="H205" s="29">
        <v>35399</v>
      </c>
    </row>
    <row r="206" spans="1:8" ht="16" customHeight="1" x14ac:dyDescent="0.2">
      <c r="A206" s="3" t="s">
        <v>1089</v>
      </c>
      <c r="B206" s="3" t="s">
        <v>2369</v>
      </c>
      <c r="C206" s="3" t="s">
        <v>4004</v>
      </c>
      <c r="D206" s="19">
        <v>23</v>
      </c>
      <c r="E206" s="19">
        <v>0</v>
      </c>
      <c r="F206" s="19">
        <v>0</v>
      </c>
      <c r="G206" s="19">
        <v>0</v>
      </c>
      <c r="H206" s="29">
        <v>36038</v>
      </c>
    </row>
    <row r="207" spans="1:8" ht="16" customHeight="1" x14ac:dyDescent="0.2">
      <c r="A207" s="3" t="s">
        <v>1089</v>
      </c>
      <c r="B207" s="3" t="s">
        <v>2369</v>
      </c>
      <c r="C207" s="3" t="s">
        <v>4003</v>
      </c>
      <c r="D207" s="19">
        <v>0</v>
      </c>
      <c r="E207" s="19">
        <v>19</v>
      </c>
      <c r="F207" s="19">
        <v>0</v>
      </c>
      <c r="G207" s="19">
        <v>0</v>
      </c>
      <c r="H207" s="29">
        <v>35994</v>
      </c>
    </row>
    <row r="208" spans="1:8" ht="16" customHeight="1" x14ac:dyDescent="0.2">
      <c r="A208" s="3" t="s">
        <v>1089</v>
      </c>
      <c r="B208" s="3" t="s">
        <v>2369</v>
      </c>
      <c r="C208" s="3" t="s">
        <v>4002</v>
      </c>
      <c r="D208" s="19">
        <v>10</v>
      </c>
      <c r="E208" s="19">
        <v>0</v>
      </c>
      <c r="F208" s="19">
        <v>0</v>
      </c>
      <c r="G208" s="19">
        <v>0</v>
      </c>
      <c r="H208" s="29">
        <v>36038</v>
      </c>
    </row>
    <row r="209" spans="1:8" ht="16" customHeight="1" x14ac:dyDescent="0.2">
      <c r="A209" s="3" t="s">
        <v>1089</v>
      </c>
      <c r="B209" s="3" t="s">
        <v>2369</v>
      </c>
      <c r="C209" s="3" t="s">
        <v>4001</v>
      </c>
      <c r="D209" s="19">
        <v>0</v>
      </c>
      <c r="E209" s="19">
        <v>7</v>
      </c>
      <c r="F209" s="19">
        <v>0</v>
      </c>
      <c r="G209" s="19">
        <v>0</v>
      </c>
      <c r="H209" s="29">
        <v>35977</v>
      </c>
    </row>
    <row r="210" spans="1:8" ht="16" customHeight="1" x14ac:dyDescent="0.2">
      <c r="A210" s="3" t="s">
        <v>1089</v>
      </c>
      <c r="B210" s="3" t="s">
        <v>1454</v>
      </c>
      <c r="C210" s="3" t="s">
        <v>4000</v>
      </c>
      <c r="D210" s="19">
        <v>20</v>
      </c>
      <c r="E210" s="19">
        <v>0</v>
      </c>
      <c r="F210" s="19">
        <v>0</v>
      </c>
      <c r="G210" s="19">
        <v>0</v>
      </c>
      <c r="H210" s="29">
        <v>34087</v>
      </c>
    </row>
    <row r="211" spans="1:8" ht="16" customHeight="1" x14ac:dyDescent="0.2">
      <c r="A211" s="3" t="s">
        <v>1089</v>
      </c>
      <c r="B211" s="3" t="s">
        <v>3991</v>
      </c>
      <c r="C211" s="3" t="s">
        <v>3999</v>
      </c>
      <c r="D211" s="19">
        <v>37</v>
      </c>
      <c r="E211" s="19">
        <v>0</v>
      </c>
      <c r="F211" s="19">
        <v>0</v>
      </c>
      <c r="G211" s="19">
        <v>0</v>
      </c>
      <c r="H211" s="29">
        <v>24472</v>
      </c>
    </row>
    <row r="212" spans="1:8" ht="16" customHeight="1" x14ac:dyDescent="0.2">
      <c r="A212" s="3" t="s">
        <v>1089</v>
      </c>
      <c r="B212" s="3" t="s">
        <v>3991</v>
      </c>
      <c r="C212" s="3" t="s">
        <v>3998</v>
      </c>
      <c r="D212" s="19">
        <v>25</v>
      </c>
      <c r="E212" s="19">
        <v>0</v>
      </c>
      <c r="F212" s="19">
        <v>0</v>
      </c>
      <c r="G212" s="19">
        <v>0</v>
      </c>
      <c r="H212" s="29">
        <v>28763</v>
      </c>
    </row>
    <row r="213" spans="1:8" ht="16" customHeight="1" x14ac:dyDescent="0.2">
      <c r="A213" s="3" t="s">
        <v>1089</v>
      </c>
      <c r="B213" s="3" t="s">
        <v>3991</v>
      </c>
      <c r="C213" s="3" t="s">
        <v>3997</v>
      </c>
      <c r="D213" s="19">
        <v>63</v>
      </c>
      <c r="E213" s="19">
        <v>0</v>
      </c>
      <c r="F213" s="19">
        <v>0</v>
      </c>
      <c r="G213" s="19">
        <v>0</v>
      </c>
      <c r="H213" s="29">
        <v>30375</v>
      </c>
    </row>
    <row r="214" spans="1:8" ht="16" customHeight="1" x14ac:dyDescent="0.2">
      <c r="A214" s="3" t="s">
        <v>1089</v>
      </c>
      <c r="B214" s="3" t="s">
        <v>3991</v>
      </c>
      <c r="C214" s="3" t="s">
        <v>3996</v>
      </c>
      <c r="D214" s="19">
        <v>0</v>
      </c>
      <c r="E214" s="19">
        <v>10</v>
      </c>
      <c r="F214" s="19">
        <v>0</v>
      </c>
      <c r="G214" s="19">
        <v>0</v>
      </c>
      <c r="H214" s="29">
        <v>34997</v>
      </c>
    </row>
    <row r="215" spans="1:8" ht="16" customHeight="1" x14ac:dyDescent="0.2">
      <c r="A215" s="3" t="s">
        <v>1089</v>
      </c>
      <c r="B215" s="3" t="s">
        <v>3991</v>
      </c>
      <c r="C215" s="3" t="s">
        <v>3995</v>
      </c>
      <c r="D215" s="19">
        <v>0</v>
      </c>
      <c r="E215" s="19">
        <v>19</v>
      </c>
      <c r="F215" s="19">
        <v>0</v>
      </c>
      <c r="G215" s="19">
        <v>0</v>
      </c>
      <c r="H215" s="29">
        <v>37011</v>
      </c>
    </row>
    <row r="216" spans="1:8" ht="16" customHeight="1" x14ac:dyDescent="0.2">
      <c r="A216" s="3" t="s">
        <v>1089</v>
      </c>
      <c r="B216" s="3" t="s">
        <v>3991</v>
      </c>
      <c r="C216" s="3" t="s">
        <v>3994</v>
      </c>
      <c r="D216" s="19">
        <v>15</v>
      </c>
      <c r="E216" s="19">
        <v>0</v>
      </c>
      <c r="F216" s="19">
        <v>0</v>
      </c>
      <c r="G216" s="19">
        <v>6</v>
      </c>
      <c r="H216" s="29">
        <v>37134</v>
      </c>
    </row>
    <row r="217" spans="1:8" ht="16" customHeight="1" x14ac:dyDescent="0.2">
      <c r="A217" s="3" t="s">
        <v>1089</v>
      </c>
      <c r="B217" s="3" t="s">
        <v>3991</v>
      </c>
      <c r="C217" s="3" t="s">
        <v>3994</v>
      </c>
      <c r="D217" s="19">
        <v>3</v>
      </c>
      <c r="E217" s="19">
        <v>0</v>
      </c>
      <c r="F217" s="19">
        <v>0</v>
      </c>
      <c r="G217" s="19">
        <v>0</v>
      </c>
      <c r="H217" s="29">
        <v>38966</v>
      </c>
    </row>
    <row r="218" spans="1:8" ht="16" customHeight="1" x14ac:dyDescent="0.2">
      <c r="A218" s="3" t="s">
        <v>1089</v>
      </c>
      <c r="B218" s="3" t="s">
        <v>3991</v>
      </c>
      <c r="C218" s="3" t="s">
        <v>3994</v>
      </c>
      <c r="D218" s="19">
        <v>1</v>
      </c>
      <c r="E218" s="19">
        <v>0</v>
      </c>
      <c r="F218" s="19">
        <v>0</v>
      </c>
      <c r="G218" s="19">
        <v>0</v>
      </c>
      <c r="H218" s="29">
        <v>39326</v>
      </c>
    </row>
    <row r="219" spans="1:8" ht="16" customHeight="1" x14ac:dyDescent="0.2">
      <c r="A219" s="3" t="s">
        <v>1089</v>
      </c>
      <c r="B219" s="3" t="s">
        <v>3991</v>
      </c>
      <c r="C219" s="3" t="s">
        <v>3993</v>
      </c>
      <c r="D219" s="19">
        <v>0</v>
      </c>
      <c r="E219" s="19">
        <v>21</v>
      </c>
      <c r="F219" s="19">
        <v>0</v>
      </c>
      <c r="G219" s="19">
        <v>0</v>
      </c>
      <c r="H219" s="29">
        <v>37134</v>
      </c>
    </row>
    <row r="220" spans="1:8" ht="16" customHeight="1" x14ac:dyDescent="0.2">
      <c r="A220" s="3" t="s">
        <v>1089</v>
      </c>
      <c r="B220" s="3" t="s">
        <v>3991</v>
      </c>
      <c r="C220" s="3" t="s">
        <v>3992</v>
      </c>
      <c r="D220" s="19">
        <v>0</v>
      </c>
      <c r="E220" s="19">
        <v>20</v>
      </c>
      <c r="F220" s="19">
        <v>0</v>
      </c>
      <c r="G220" s="19">
        <v>0</v>
      </c>
      <c r="H220" s="29">
        <v>37225</v>
      </c>
    </row>
    <row r="221" spans="1:8" ht="16" customHeight="1" x14ac:dyDescent="0.2">
      <c r="A221" s="3" t="s">
        <v>1089</v>
      </c>
      <c r="B221" s="3" t="s">
        <v>3991</v>
      </c>
      <c r="C221" s="3" t="s">
        <v>3990</v>
      </c>
      <c r="D221" s="19">
        <v>0</v>
      </c>
      <c r="E221" s="19">
        <v>24</v>
      </c>
      <c r="F221" s="19">
        <v>0</v>
      </c>
      <c r="G221" s="19">
        <v>1</v>
      </c>
      <c r="H221" s="29">
        <v>37923</v>
      </c>
    </row>
    <row r="222" spans="1:8" ht="16" customHeight="1" x14ac:dyDescent="0.2">
      <c r="A222" s="3" t="s">
        <v>1089</v>
      </c>
      <c r="B222" s="3" t="s">
        <v>3991</v>
      </c>
      <c r="C222" s="3" t="s">
        <v>3990</v>
      </c>
      <c r="D222" s="19">
        <v>0</v>
      </c>
      <c r="E222" s="19">
        <v>1</v>
      </c>
      <c r="F222" s="19">
        <v>0</v>
      </c>
      <c r="G222" s="19">
        <v>0</v>
      </c>
      <c r="H222" s="29">
        <v>38343</v>
      </c>
    </row>
    <row r="223" spans="1:8" ht="16" customHeight="1" x14ac:dyDescent="0.2">
      <c r="A223" s="3" t="s">
        <v>1089</v>
      </c>
      <c r="B223" s="3" t="s">
        <v>3991</v>
      </c>
      <c r="C223" s="3" t="s">
        <v>3990</v>
      </c>
      <c r="D223" s="19">
        <v>0</v>
      </c>
      <c r="E223" s="19">
        <v>7</v>
      </c>
      <c r="F223" s="19">
        <v>0</v>
      </c>
      <c r="G223" s="19">
        <v>0</v>
      </c>
      <c r="H223" s="29">
        <v>38716</v>
      </c>
    </row>
    <row r="224" spans="1:8" ht="16" customHeight="1" x14ac:dyDescent="0.2">
      <c r="A224" s="3" t="s">
        <v>1089</v>
      </c>
      <c r="B224" s="3" t="s">
        <v>3991</v>
      </c>
      <c r="C224" s="3" t="s">
        <v>3990</v>
      </c>
      <c r="D224" s="19">
        <v>0</v>
      </c>
      <c r="E224" s="19">
        <v>2</v>
      </c>
      <c r="F224" s="19">
        <v>0</v>
      </c>
      <c r="G224" s="19">
        <v>0</v>
      </c>
      <c r="H224" s="29">
        <v>38905</v>
      </c>
    </row>
    <row r="225" spans="1:8" ht="16" customHeight="1" x14ac:dyDescent="0.2">
      <c r="A225" s="3" t="s">
        <v>1089</v>
      </c>
      <c r="B225" s="3" t="s">
        <v>3991</v>
      </c>
      <c r="C225" s="3" t="s">
        <v>3990</v>
      </c>
      <c r="D225" s="19">
        <v>0</v>
      </c>
      <c r="E225" s="19">
        <v>1</v>
      </c>
      <c r="F225" s="19">
        <v>0</v>
      </c>
      <c r="G225" s="19">
        <v>0</v>
      </c>
      <c r="H225" s="29">
        <v>39000</v>
      </c>
    </row>
    <row r="226" spans="1:8" ht="16" customHeight="1" x14ac:dyDescent="0.2">
      <c r="A226" s="3" t="s">
        <v>1089</v>
      </c>
      <c r="B226" s="3" t="s">
        <v>3991</v>
      </c>
      <c r="C226" s="3" t="s">
        <v>3990</v>
      </c>
      <c r="D226" s="19">
        <v>0</v>
      </c>
      <c r="E226" s="19">
        <v>2</v>
      </c>
      <c r="F226" s="19">
        <v>0</v>
      </c>
      <c r="G226" s="19">
        <v>0</v>
      </c>
      <c r="H226" s="29">
        <v>39113</v>
      </c>
    </row>
    <row r="227" spans="1:8" ht="16" customHeight="1" x14ac:dyDescent="0.2">
      <c r="A227" s="3" t="s">
        <v>1089</v>
      </c>
      <c r="B227" s="3" t="s">
        <v>3991</v>
      </c>
      <c r="C227" s="3" t="s">
        <v>3990</v>
      </c>
      <c r="D227" s="19">
        <v>0</v>
      </c>
      <c r="E227" s="19">
        <v>1</v>
      </c>
      <c r="F227" s="19">
        <v>0</v>
      </c>
      <c r="G227" s="19">
        <v>0</v>
      </c>
      <c r="H227" s="29">
        <v>39141</v>
      </c>
    </row>
    <row r="228" spans="1:8" ht="16" customHeight="1" x14ac:dyDescent="0.2">
      <c r="A228" s="3" t="s">
        <v>1089</v>
      </c>
      <c r="B228" s="3" t="s">
        <v>3991</v>
      </c>
      <c r="C228" s="3" t="s">
        <v>3990</v>
      </c>
      <c r="D228" s="19">
        <v>0</v>
      </c>
      <c r="E228" s="19">
        <v>1</v>
      </c>
      <c r="F228" s="19">
        <v>0</v>
      </c>
      <c r="G228" s="19">
        <v>0</v>
      </c>
      <c r="H228" s="29">
        <v>39353</v>
      </c>
    </row>
    <row r="229" spans="1:8" ht="16" customHeight="1" x14ac:dyDescent="0.2">
      <c r="A229" s="3" t="s">
        <v>1089</v>
      </c>
      <c r="B229" s="3" t="s">
        <v>1442</v>
      </c>
      <c r="C229" s="3" t="s">
        <v>3989</v>
      </c>
      <c r="D229" s="19">
        <v>25</v>
      </c>
      <c r="E229" s="19">
        <v>0</v>
      </c>
      <c r="F229" s="19">
        <v>0</v>
      </c>
      <c r="G229" s="19">
        <v>0</v>
      </c>
      <c r="H229" s="29">
        <v>24715</v>
      </c>
    </row>
    <row r="230" spans="1:8" ht="16" customHeight="1" x14ac:dyDescent="0.2">
      <c r="A230" s="3" t="s">
        <v>1089</v>
      </c>
      <c r="B230" s="3" t="s">
        <v>1442</v>
      </c>
      <c r="C230" s="3" t="s">
        <v>3988</v>
      </c>
      <c r="D230" s="19">
        <v>35</v>
      </c>
      <c r="E230" s="19">
        <v>0</v>
      </c>
      <c r="F230" s="19">
        <v>0</v>
      </c>
      <c r="G230" s="19">
        <v>0</v>
      </c>
      <c r="H230" s="29">
        <v>30316</v>
      </c>
    </row>
    <row r="231" spans="1:8" ht="16" customHeight="1" x14ac:dyDescent="0.2">
      <c r="A231" s="3" t="s">
        <v>1089</v>
      </c>
      <c r="B231" s="3" t="s">
        <v>1442</v>
      </c>
      <c r="C231" s="3" t="s">
        <v>3987</v>
      </c>
      <c r="D231" s="19">
        <v>47</v>
      </c>
      <c r="E231" s="19">
        <v>0</v>
      </c>
      <c r="F231" s="19">
        <v>0</v>
      </c>
      <c r="G231" s="19">
        <v>0</v>
      </c>
      <c r="H231" s="29">
        <v>30650</v>
      </c>
    </row>
    <row r="232" spans="1:8" ht="16" customHeight="1" x14ac:dyDescent="0.2">
      <c r="A232" s="3" t="s">
        <v>1089</v>
      </c>
      <c r="B232" s="3" t="s">
        <v>1442</v>
      </c>
      <c r="C232" s="3" t="s">
        <v>3986</v>
      </c>
      <c r="D232" s="19">
        <v>11</v>
      </c>
      <c r="E232" s="19">
        <v>0</v>
      </c>
      <c r="F232" s="19">
        <v>0</v>
      </c>
      <c r="G232" s="19">
        <v>0</v>
      </c>
      <c r="H232" s="29">
        <v>30925</v>
      </c>
    </row>
    <row r="233" spans="1:8" ht="16" customHeight="1" x14ac:dyDescent="0.2">
      <c r="A233" s="3" t="s">
        <v>1089</v>
      </c>
      <c r="B233" s="3" t="s">
        <v>1442</v>
      </c>
      <c r="C233" s="3" t="s">
        <v>3985</v>
      </c>
      <c r="D233" s="19">
        <v>20</v>
      </c>
      <c r="E233" s="19">
        <v>0</v>
      </c>
      <c r="F233" s="19">
        <v>0</v>
      </c>
      <c r="G233" s="19">
        <v>0</v>
      </c>
      <c r="H233" s="29">
        <v>31137</v>
      </c>
    </row>
    <row r="234" spans="1:8" ht="16" customHeight="1" x14ac:dyDescent="0.2">
      <c r="A234" s="3" t="s">
        <v>1089</v>
      </c>
      <c r="B234" s="3" t="s">
        <v>1442</v>
      </c>
      <c r="C234" s="3" t="s">
        <v>3984</v>
      </c>
      <c r="D234" s="19">
        <v>23</v>
      </c>
      <c r="E234" s="19">
        <v>0</v>
      </c>
      <c r="F234" s="19">
        <v>0</v>
      </c>
      <c r="G234" s="19">
        <v>0</v>
      </c>
      <c r="H234" s="29">
        <v>31777</v>
      </c>
    </row>
    <row r="235" spans="1:8" ht="16" customHeight="1" x14ac:dyDescent="0.2">
      <c r="A235" s="3" t="s">
        <v>1089</v>
      </c>
      <c r="B235" s="3" t="s">
        <v>1442</v>
      </c>
      <c r="C235" s="3" t="s">
        <v>3983</v>
      </c>
      <c r="D235" s="19">
        <v>15</v>
      </c>
      <c r="E235" s="19">
        <v>0</v>
      </c>
      <c r="F235" s="19">
        <v>0</v>
      </c>
      <c r="G235" s="19">
        <v>0</v>
      </c>
      <c r="H235" s="29">
        <v>31897</v>
      </c>
    </row>
    <row r="236" spans="1:8" ht="16" customHeight="1" x14ac:dyDescent="0.2">
      <c r="A236" s="3" t="s">
        <v>1089</v>
      </c>
      <c r="B236" s="3" t="s">
        <v>1442</v>
      </c>
      <c r="C236" s="3" t="s">
        <v>3982</v>
      </c>
      <c r="D236" s="19">
        <v>12</v>
      </c>
      <c r="E236" s="19">
        <v>0</v>
      </c>
      <c r="F236" s="19">
        <v>0</v>
      </c>
      <c r="G236" s="19">
        <v>0</v>
      </c>
      <c r="H236" s="29">
        <v>32508</v>
      </c>
    </row>
    <row r="237" spans="1:8" ht="16" customHeight="1" x14ac:dyDescent="0.2">
      <c r="A237" s="3" t="s">
        <v>1089</v>
      </c>
      <c r="B237" s="3" t="s">
        <v>1442</v>
      </c>
      <c r="C237" s="3" t="s">
        <v>3981</v>
      </c>
      <c r="D237" s="19">
        <v>15</v>
      </c>
      <c r="E237" s="19">
        <v>0</v>
      </c>
      <c r="F237" s="19">
        <v>0</v>
      </c>
      <c r="G237" s="19">
        <v>0</v>
      </c>
      <c r="H237" s="29">
        <v>33603</v>
      </c>
    </row>
    <row r="238" spans="1:8" ht="16" customHeight="1" x14ac:dyDescent="0.2">
      <c r="A238" s="3" t="s">
        <v>1089</v>
      </c>
      <c r="B238" s="3" t="s">
        <v>1442</v>
      </c>
      <c r="C238" s="3" t="s">
        <v>3980</v>
      </c>
      <c r="D238" s="19">
        <v>0</v>
      </c>
      <c r="E238" s="19">
        <v>3</v>
      </c>
      <c r="F238" s="19">
        <v>0</v>
      </c>
      <c r="G238" s="19">
        <v>0</v>
      </c>
      <c r="H238" s="29">
        <v>35826</v>
      </c>
    </row>
    <row r="239" spans="1:8" ht="16" customHeight="1" x14ac:dyDescent="0.2">
      <c r="A239" s="3" t="s">
        <v>1089</v>
      </c>
      <c r="B239" s="3" t="s">
        <v>1442</v>
      </c>
      <c r="C239" s="3" t="s">
        <v>3979</v>
      </c>
      <c r="D239" s="19">
        <v>12</v>
      </c>
      <c r="E239" s="19">
        <v>0</v>
      </c>
      <c r="F239" s="19">
        <v>0</v>
      </c>
      <c r="G239" s="19">
        <v>0</v>
      </c>
      <c r="H239" s="29">
        <v>35826</v>
      </c>
    </row>
    <row r="240" spans="1:8" ht="16" customHeight="1" x14ac:dyDescent="0.2">
      <c r="A240" s="3" t="s">
        <v>1089</v>
      </c>
      <c r="B240" s="3" t="s">
        <v>1442</v>
      </c>
      <c r="C240" s="3" t="s">
        <v>3978</v>
      </c>
      <c r="D240" s="19">
        <v>16</v>
      </c>
      <c r="E240" s="19">
        <v>0</v>
      </c>
      <c r="F240" s="19">
        <v>0</v>
      </c>
      <c r="G240" s="19">
        <v>0</v>
      </c>
      <c r="H240" s="29">
        <v>35415</v>
      </c>
    </row>
    <row r="241" spans="1:8" ht="16" customHeight="1" x14ac:dyDescent="0.2">
      <c r="A241" s="3" t="s">
        <v>1089</v>
      </c>
      <c r="B241" s="3" t="s">
        <v>1442</v>
      </c>
      <c r="C241" s="3" t="s">
        <v>3977</v>
      </c>
      <c r="D241" s="19">
        <v>0</v>
      </c>
      <c r="E241" s="19">
        <v>1</v>
      </c>
      <c r="F241" s="19">
        <v>0</v>
      </c>
      <c r="G241" s="19">
        <v>9</v>
      </c>
      <c r="H241" s="29">
        <v>36891</v>
      </c>
    </row>
    <row r="242" spans="1:8" ht="16" customHeight="1" x14ac:dyDescent="0.2">
      <c r="A242" s="3" t="s">
        <v>1089</v>
      </c>
      <c r="B242" s="3" t="s">
        <v>1442</v>
      </c>
      <c r="C242" s="3" t="s">
        <v>3977</v>
      </c>
      <c r="D242" s="19">
        <v>0</v>
      </c>
      <c r="E242" s="19">
        <v>5</v>
      </c>
      <c r="F242" s="19">
        <v>0</v>
      </c>
      <c r="G242" s="19">
        <v>0</v>
      </c>
      <c r="H242" s="29">
        <v>37256</v>
      </c>
    </row>
    <row r="243" spans="1:8" ht="16" customHeight="1" x14ac:dyDescent="0.2">
      <c r="A243" s="3" t="s">
        <v>1089</v>
      </c>
      <c r="B243" s="3" t="s">
        <v>1438</v>
      </c>
      <c r="C243" s="3" t="s">
        <v>3976</v>
      </c>
      <c r="D243" s="19">
        <v>7</v>
      </c>
      <c r="E243" s="19">
        <v>0</v>
      </c>
      <c r="F243" s="19">
        <v>0</v>
      </c>
      <c r="G243" s="19">
        <v>0</v>
      </c>
      <c r="H243" s="29">
        <v>26085</v>
      </c>
    </row>
    <row r="244" spans="1:8" ht="16" customHeight="1" x14ac:dyDescent="0.2">
      <c r="A244" s="3" t="s">
        <v>1089</v>
      </c>
      <c r="B244" s="3" t="s">
        <v>1438</v>
      </c>
      <c r="C244" s="3" t="s">
        <v>3975</v>
      </c>
      <c r="D244" s="19">
        <v>0</v>
      </c>
      <c r="E244" s="19">
        <v>0</v>
      </c>
      <c r="F244" s="19">
        <v>0</v>
      </c>
      <c r="G244" s="19">
        <v>0</v>
      </c>
      <c r="H244" s="29">
        <v>34850</v>
      </c>
    </row>
    <row r="245" spans="1:8" ht="16" customHeight="1" x14ac:dyDescent="0.2">
      <c r="A245" s="3" t="s">
        <v>1089</v>
      </c>
      <c r="B245" s="3" t="s">
        <v>1438</v>
      </c>
      <c r="C245" s="3" t="s">
        <v>3974</v>
      </c>
      <c r="D245" s="19">
        <v>0</v>
      </c>
      <c r="E245" s="19">
        <v>0</v>
      </c>
      <c r="F245" s="19">
        <v>0</v>
      </c>
      <c r="G245" s="19">
        <v>0</v>
      </c>
      <c r="H245" s="29">
        <v>34850</v>
      </c>
    </row>
    <row r="246" spans="1:8" ht="16" customHeight="1" x14ac:dyDescent="0.2">
      <c r="A246" s="3" t="s">
        <v>1089</v>
      </c>
      <c r="B246" s="3" t="s">
        <v>1438</v>
      </c>
      <c r="C246" s="3" t="s">
        <v>3973</v>
      </c>
      <c r="D246" s="19">
        <v>0</v>
      </c>
      <c r="E246" s="19">
        <v>14</v>
      </c>
      <c r="F246" s="19">
        <v>0</v>
      </c>
      <c r="G246" s="19">
        <v>0</v>
      </c>
      <c r="H246" s="29">
        <v>35461</v>
      </c>
    </row>
    <row r="247" spans="1:8" ht="16" customHeight="1" x14ac:dyDescent="0.2">
      <c r="A247" s="3" t="s">
        <v>1089</v>
      </c>
      <c r="B247" s="3" t="s">
        <v>1438</v>
      </c>
      <c r="C247" s="3" t="s">
        <v>3972</v>
      </c>
      <c r="D247" s="19">
        <v>8</v>
      </c>
      <c r="E247" s="19">
        <v>0</v>
      </c>
      <c r="F247" s="19">
        <v>0</v>
      </c>
      <c r="G247" s="19">
        <v>0</v>
      </c>
      <c r="H247" s="29">
        <v>35885</v>
      </c>
    </row>
    <row r="248" spans="1:8" ht="16" customHeight="1" x14ac:dyDescent="0.2">
      <c r="A248" s="3" t="s">
        <v>1089</v>
      </c>
      <c r="B248" s="3" t="s">
        <v>1438</v>
      </c>
      <c r="C248" s="3" t="s">
        <v>3971</v>
      </c>
      <c r="D248" s="19">
        <v>0</v>
      </c>
      <c r="E248" s="19">
        <v>4</v>
      </c>
      <c r="F248" s="19">
        <v>0</v>
      </c>
      <c r="G248" s="19">
        <v>0</v>
      </c>
      <c r="H248" s="29">
        <v>36372</v>
      </c>
    </row>
    <row r="249" spans="1:8" ht="16" customHeight="1" x14ac:dyDescent="0.2">
      <c r="A249" s="3" t="s">
        <v>1089</v>
      </c>
      <c r="B249" s="3" t="s">
        <v>1435</v>
      </c>
      <c r="C249" s="3" t="s">
        <v>3970</v>
      </c>
      <c r="D249" s="19">
        <v>5</v>
      </c>
      <c r="E249" s="19">
        <v>0</v>
      </c>
      <c r="F249" s="19">
        <v>0</v>
      </c>
      <c r="G249" s="19">
        <v>0</v>
      </c>
      <c r="H249" s="29">
        <v>29617</v>
      </c>
    </row>
    <row r="250" spans="1:8" ht="16" customHeight="1" x14ac:dyDescent="0.2">
      <c r="A250" s="3" t="s">
        <v>1089</v>
      </c>
      <c r="B250" s="3" t="s">
        <v>1435</v>
      </c>
      <c r="C250" s="3" t="s">
        <v>3969</v>
      </c>
      <c r="D250" s="19">
        <v>3</v>
      </c>
      <c r="E250" s="19">
        <v>0</v>
      </c>
      <c r="F250" s="19">
        <v>0</v>
      </c>
      <c r="G250" s="19">
        <v>0</v>
      </c>
      <c r="H250" s="29">
        <v>30681</v>
      </c>
    </row>
    <row r="251" spans="1:8" ht="16" customHeight="1" x14ac:dyDescent="0.2">
      <c r="A251" s="3" t="s">
        <v>1089</v>
      </c>
      <c r="B251" s="3" t="s">
        <v>1435</v>
      </c>
      <c r="C251" s="3" t="s">
        <v>3968</v>
      </c>
      <c r="D251" s="19">
        <v>4</v>
      </c>
      <c r="E251" s="19">
        <v>0</v>
      </c>
      <c r="F251" s="19">
        <v>0</v>
      </c>
      <c r="G251" s="19">
        <v>0</v>
      </c>
      <c r="H251" s="29">
        <v>31746</v>
      </c>
    </row>
    <row r="252" spans="1:8" ht="16" customHeight="1" x14ac:dyDescent="0.2">
      <c r="A252" s="3" t="s">
        <v>1089</v>
      </c>
      <c r="B252" s="3" t="s">
        <v>1435</v>
      </c>
      <c r="C252" s="3" t="s">
        <v>3967</v>
      </c>
      <c r="D252" s="19">
        <v>0</v>
      </c>
      <c r="E252" s="19">
        <v>8</v>
      </c>
      <c r="F252" s="19">
        <v>0</v>
      </c>
      <c r="G252" s="19">
        <v>0</v>
      </c>
      <c r="H252" s="29">
        <v>34983</v>
      </c>
    </row>
    <row r="253" spans="1:8" ht="16" customHeight="1" x14ac:dyDescent="0.2">
      <c r="A253" s="3" t="s">
        <v>1089</v>
      </c>
      <c r="B253" s="3" t="s">
        <v>1423</v>
      </c>
      <c r="C253" s="3" t="s">
        <v>3966</v>
      </c>
      <c r="D253" s="19">
        <v>30</v>
      </c>
      <c r="E253" s="19">
        <v>0</v>
      </c>
      <c r="F253" s="19">
        <v>0</v>
      </c>
      <c r="G253" s="19">
        <v>0</v>
      </c>
      <c r="H253" s="29">
        <v>32659</v>
      </c>
    </row>
    <row r="254" spans="1:8" ht="16" customHeight="1" x14ac:dyDescent="0.2">
      <c r="A254" s="3" t="s">
        <v>1089</v>
      </c>
      <c r="B254" s="3" t="s">
        <v>1423</v>
      </c>
      <c r="C254" s="3" t="s">
        <v>3965</v>
      </c>
      <c r="D254" s="19">
        <v>16</v>
      </c>
      <c r="E254" s="19">
        <v>0</v>
      </c>
      <c r="F254" s="19">
        <v>0</v>
      </c>
      <c r="G254" s="19">
        <v>0</v>
      </c>
      <c r="H254" s="29">
        <v>32751</v>
      </c>
    </row>
    <row r="255" spans="1:8" ht="16" customHeight="1" x14ac:dyDescent="0.2">
      <c r="A255" s="3" t="s">
        <v>1089</v>
      </c>
      <c r="B255" s="3" t="s">
        <v>1423</v>
      </c>
      <c r="C255" s="3" t="s">
        <v>3964</v>
      </c>
      <c r="D255" s="19">
        <v>14</v>
      </c>
      <c r="E255" s="19">
        <v>0</v>
      </c>
      <c r="F255" s="19">
        <v>0</v>
      </c>
      <c r="G255" s="19">
        <v>0</v>
      </c>
      <c r="H255" s="29">
        <v>34819</v>
      </c>
    </row>
    <row r="256" spans="1:8" ht="16" customHeight="1" x14ac:dyDescent="0.2">
      <c r="A256" s="3" t="s">
        <v>1089</v>
      </c>
      <c r="B256" s="3" t="s">
        <v>1423</v>
      </c>
      <c r="C256" s="3" t="s">
        <v>3963</v>
      </c>
      <c r="D256" s="19">
        <v>0</v>
      </c>
      <c r="E256" s="19">
        <v>5</v>
      </c>
      <c r="F256" s="19">
        <v>0</v>
      </c>
      <c r="G256" s="19">
        <v>0</v>
      </c>
      <c r="H256" s="29">
        <v>36038</v>
      </c>
    </row>
    <row r="257" spans="1:8" ht="16" customHeight="1" x14ac:dyDescent="0.2">
      <c r="A257" s="3" t="s">
        <v>1089</v>
      </c>
      <c r="B257" s="3" t="s">
        <v>1423</v>
      </c>
      <c r="C257" s="3" t="s">
        <v>3962</v>
      </c>
      <c r="D257" s="19">
        <v>0</v>
      </c>
      <c r="E257" s="19">
        <v>4</v>
      </c>
      <c r="F257" s="19">
        <v>0</v>
      </c>
      <c r="G257" s="19">
        <v>0</v>
      </c>
      <c r="H257" s="29">
        <v>36038</v>
      </c>
    </row>
    <row r="258" spans="1:8" ht="16" customHeight="1" x14ac:dyDescent="0.2">
      <c r="A258" s="3" t="s">
        <v>1089</v>
      </c>
      <c r="B258" s="3" t="s">
        <v>1423</v>
      </c>
      <c r="C258" s="3" t="s">
        <v>3961</v>
      </c>
      <c r="D258" s="19">
        <v>0</v>
      </c>
      <c r="E258" s="19">
        <v>4</v>
      </c>
      <c r="F258" s="19">
        <v>0</v>
      </c>
      <c r="G258" s="19">
        <v>0</v>
      </c>
      <c r="H258" s="29">
        <v>36769</v>
      </c>
    </row>
    <row r="259" spans="1:8" ht="16" customHeight="1" x14ac:dyDescent="0.2">
      <c r="A259" s="3" t="s">
        <v>1089</v>
      </c>
      <c r="B259" s="3" t="s">
        <v>1418</v>
      </c>
      <c r="C259" s="3" t="s">
        <v>3960</v>
      </c>
      <c r="D259" s="19">
        <v>30</v>
      </c>
      <c r="E259" s="19">
        <v>0</v>
      </c>
      <c r="F259" s="19">
        <v>0</v>
      </c>
      <c r="G259" s="19">
        <v>0</v>
      </c>
      <c r="H259" s="29">
        <v>33328</v>
      </c>
    </row>
    <row r="260" spans="1:8" ht="16" customHeight="1" x14ac:dyDescent="0.2">
      <c r="A260" s="3" t="s">
        <v>1089</v>
      </c>
      <c r="B260" s="3" t="s">
        <v>1415</v>
      </c>
      <c r="C260" s="3" t="s">
        <v>3959</v>
      </c>
      <c r="D260" s="19">
        <v>15</v>
      </c>
      <c r="E260" s="19">
        <v>0</v>
      </c>
      <c r="F260" s="19">
        <v>0</v>
      </c>
      <c r="G260" s="19">
        <v>0</v>
      </c>
      <c r="H260" s="29">
        <v>25934</v>
      </c>
    </row>
    <row r="261" spans="1:8" ht="16" customHeight="1" x14ac:dyDescent="0.2">
      <c r="A261" s="3" t="s">
        <v>1089</v>
      </c>
      <c r="B261" s="3" t="s">
        <v>1384</v>
      </c>
      <c r="C261" s="3" t="s">
        <v>3958</v>
      </c>
      <c r="D261" s="19">
        <v>21</v>
      </c>
      <c r="E261" s="19">
        <v>0</v>
      </c>
      <c r="F261" s="19">
        <v>0</v>
      </c>
      <c r="G261" s="19">
        <v>0</v>
      </c>
      <c r="H261" s="29">
        <v>26084</v>
      </c>
    </row>
    <row r="262" spans="1:8" ht="16" customHeight="1" x14ac:dyDescent="0.2">
      <c r="A262" s="3" t="s">
        <v>1089</v>
      </c>
      <c r="B262" s="3" t="s">
        <v>1384</v>
      </c>
      <c r="C262" s="3" t="s">
        <v>3957</v>
      </c>
      <c r="D262" s="19">
        <v>51</v>
      </c>
      <c r="E262" s="19">
        <v>0</v>
      </c>
      <c r="F262" s="19">
        <v>0</v>
      </c>
      <c r="G262" s="19">
        <v>0</v>
      </c>
      <c r="H262" s="29">
        <v>30497</v>
      </c>
    </row>
    <row r="263" spans="1:8" ht="16" customHeight="1" x14ac:dyDescent="0.2">
      <c r="A263" s="3" t="s">
        <v>1089</v>
      </c>
      <c r="B263" s="3" t="s">
        <v>1384</v>
      </c>
      <c r="C263" s="3" t="s">
        <v>3956</v>
      </c>
      <c r="D263" s="19">
        <v>10</v>
      </c>
      <c r="E263" s="19">
        <v>0</v>
      </c>
      <c r="F263" s="19">
        <v>0</v>
      </c>
      <c r="G263" s="19">
        <v>0</v>
      </c>
      <c r="H263" s="29">
        <v>26754</v>
      </c>
    </row>
    <row r="264" spans="1:8" ht="16" customHeight="1" x14ac:dyDescent="0.2">
      <c r="A264" s="3" t="s">
        <v>1089</v>
      </c>
      <c r="B264" s="3" t="s">
        <v>1384</v>
      </c>
      <c r="C264" s="3" t="s">
        <v>3955</v>
      </c>
      <c r="D264" s="19">
        <v>39</v>
      </c>
      <c r="E264" s="19">
        <v>0</v>
      </c>
      <c r="F264" s="19">
        <v>0</v>
      </c>
      <c r="G264" s="19">
        <v>0</v>
      </c>
      <c r="H264" s="29">
        <v>28580</v>
      </c>
    </row>
    <row r="265" spans="1:8" ht="16" customHeight="1" x14ac:dyDescent="0.2">
      <c r="A265" s="3" t="s">
        <v>1089</v>
      </c>
      <c r="B265" s="3" t="s">
        <v>1384</v>
      </c>
      <c r="C265" s="3" t="s">
        <v>3954</v>
      </c>
      <c r="D265" s="19">
        <v>20</v>
      </c>
      <c r="E265" s="19">
        <v>0</v>
      </c>
      <c r="F265" s="19">
        <v>0</v>
      </c>
      <c r="G265" s="19">
        <v>0</v>
      </c>
      <c r="H265" s="29">
        <v>26815</v>
      </c>
    </row>
    <row r="266" spans="1:8" ht="16" customHeight="1" x14ac:dyDescent="0.2">
      <c r="A266" s="3" t="s">
        <v>1089</v>
      </c>
      <c r="B266" s="3" t="s">
        <v>1384</v>
      </c>
      <c r="C266" s="3" t="s">
        <v>3953</v>
      </c>
      <c r="D266" s="19">
        <v>10</v>
      </c>
      <c r="E266" s="19">
        <v>0</v>
      </c>
      <c r="F266" s="19">
        <v>0</v>
      </c>
      <c r="G266" s="19">
        <v>0</v>
      </c>
      <c r="H266" s="29">
        <v>26145</v>
      </c>
    </row>
    <row r="267" spans="1:8" ht="16" customHeight="1" x14ac:dyDescent="0.2">
      <c r="A267" s="3" t="s">
        <v>1089</v>
      </c>
      <c r="B267" s="3" t="s">
        <v>1384</v>
      </c>
      <c r="C267" s="3" t="s">
        <v>3952</v>
      </c>
      <c r="D267" s="19">
        <v>0</v>
      </c>
      <c r="E267" s="19">
        <v>5</v>
      </c>
      <c r="F267" s="19">
        <v>0</v>
      </c>
      <c r="G267" s="19">
        <v>0</v>
      </c>
      <c r="H267" s="29">
        <v>36219</v>
      </c>
    </row>
    <row r="268" spans="1:8" ht="16" customHeight="1" x14ac:dyDescent="0.2">
      <c r="A268" s="3" t="s">
        <v>1089</v>
      </c>
      <c r="B268" s="3" t="s">
        <v>1384</v>
      </c>
      <c r="C268" s="3" t="s">
        <v>3951</v>
      </c>
      <c r="D268" s="19">
        <v>0</v>
      </c>
      <c r="E268" s="19">
        <v>3</v>
      </c>
      <c r="F268" s="19">
        <v>0</v>
      </c>
      <c r="G268" s="19">
        <v>0</v>
      </c>
      <c r="H268" s="29">
        <v>36219</v>
      </c>
    </row>
    <row r="269" spans="1:8" ht="16" customHeight="1" x14ac:dyDescent="0.2">
      <c r="A269" s="3" t="s">
        <v>1089</v>
      </c>
      <c r="B269" s="3" t="s">
        <v>1381</v>
      </c>
      <c r="C269" s="3" t="s">
        <v>3950</v>
      </c>
      <c r="D269" s="19">
        <v>40</v>
      </c>
      <c r="E269" s="19">
        <v>0</v>
      </c>
      <c r="F269" s="19">
        <v>0</v>
      </c>
      <c r="G269" s="19">
        <v>0</v>
      </c>
      <c r="H269" s="29">
        <v>34393</v>
      </c>
    </row>
    <row r="270" spans="1:8" ht="16" customHeight="1" x14ac:dyDescent="0.2">
      <c r="A270" s="3" t="s">
        <v>1089</v>
      </c>
      <c r="B270" s="3" t="s">
        <v>1381</v>
      </c>
      <c r="C270" s="3" t="s">
        <v>3949</v>
      </c>
      <c r="D270" s="19">
        <v>10</v>
      </c>
      <c r="E270" s="19">
        <v>0</v>
      </c>
      <c r="F270" s="19">
        <v>0</v>
      </c>
      <c r="G270" s="19">
        <v>0</v>
      </c>
      <c r="H270" s="29">
        <v>34365</v>
      </c>
    </row>
    <row r="271" spans="1:8" ht="16" customHeight="1" x14ac:dyDescent="0.2">
      <c r="A271" s="3" t="s">
        <v>1089</v>
      </c>
      <c r="B271" s="3" t="s">
        <v>1381</v>
      </c>
      <c r="C271" s="3" t="s">
        <v>3948</v>
      </c>
      <c r="D271" s="19">
        <v>15</v>
      </c>
      <c r="E271" s="19">
        <v>0</v>
      </c>
      <c r="F271" s="19">
        <v>0</v>
      </c>
      <c r="G271" s="19">
        <v>0</v>
      </c>
      <c r="H271" s="29">
        <v>37879</v>
      </c>
    </row>
    <row r="272" spans="1:8" ht="16" customHeight="1" x14ac:dyDescent="0.2">
      <c r="A272" s="3" t="s">
        <v>1089</v>
      </c>
      <c r="B272" s="3" t="s">
        <v>1381</v>
      </c>
      <c r="C272" s="3" t="s">
        <v>3947</v>
      </c>
      <c r="D272" s="19">
        <v>3</v>
      </c>
      <c r="E272" s="19">
        <v>0</v>
      </c>
      <c r="F272" s="19">
        <v>0</v>
      </c>
      <c r="G272" s="19">
        <v>2</v>
      </c>
      <c r="H272" s="29">
        <v>37879</v>
      </c>
    </row>
    <row r="273" spans="1:8" ht="16" customHeight="1" x14ac:dyDescent="0.2">
      <c r="A273" s="3" t="s">
        <v>1089</v>
      </c>
      <c r="B273" s="3" t="s">
        <v>1381</v>
      </c>
      <c r="C273" s="3" t="s">
        <v>3946</v>
      </c>
      <c r="D273" s="19">
        <v>0</v>
      </c>
      <c r="E273" s="19">
        <v>8</v>
      </c>
      <c r="F273" s="19">
        <v>0</v>
      </c>
      <c r="G273" s="19">
        <v>6</v>
      </c>
      <c r="H273" s="29">
        <v>37879</v>
      </c>
    </row>
    <row r="274" spans="1:8" ht="16" customHeight="1" x14ac:dyDescent="0.2">
      <c r="A274" s="3" t="s">
        <v>1089</v>
      </c>
      <c r="B274" s="3" t="s">
        <v>1375</v>
      </c>
      <c r="C274" s="3" t="s">
        <v>3945</v>
      </c>
      <c r="D274" s="19">
        <v>33</v>
      </c>
      <c r="E274" s="19">
        <v>0</v>
      </c>
      <c r="F274" s="19">
        <v>0</v>
      </c>
      <c r="G274" s="19">
        <v>0</v>
      </c>
      <c r="H274" s="29">
        <v>26634</v>
      </c>
    </row>
    <row r="275" spans="1:8" ht="16" customHeight="1" x14ac:dyDescent="0.2">
      <c r="A275" s="3" t="s">
        <v>1089</v>
      </c>
      <c r="B275" s="3" t="s">
        <v>1375</v>
      </c>
      <c r="C275" s="3" t="s">
        <v>3944</v>
      </c>
      <c r="D275" s="19">
        <v>45</v>
      </c>
      <c r="E275" s="19">
        <v>0</v>
      </c>
      <c r="F275" s="19">
        <v>0</v>
      </c>
      <c r="G275" s="19">
        <v>0</v>
      </c>
      <c r="H275" s="29">
        <v>29767</v>
      </c>
    </row>
    <row r="276" spans="1:8" ht="16" customHeight="1" x14ac:dyDescent="0.2">
      <c r="A276" s="3" t="s">
        <v>1089</v>
      </c>
      <c r="B276" s="3" t="s">
        <v>1375</v>
      </c>
      <c r="C276" s="3" t="s">
        <v>3943</v>
      </c>
      <c r="D276" s="19">
        <v>50</v>
      </c>
      <c r="E276" s="19">
        <v>0</v>
      </c>
      <c r="F276" s="19">
        <v>0</v>
      </c>
      <c r="G276" s="19">
        <v>0</v>
      </c>
      <c r="H276" s="29">
        <v>30375</v>
      </c>
    </row>
    <row r="277" spans="1:8" ht="16" customHeight="1" x14ac:dyDescent="0.2">
      <c r="A277" s="3" t="s">
        <v>1089</v>
      </c>
      <c r="B277" s="3" t="s">
        <v>1375</v>
      </c>
      <c r="C277" s="3" t="s">
        <v>3942</v>
      </c>
      <c r="D277" s="19">
        <v>30</v>
      </c>
      <c r="E277" s="19">
        <v>0</v>
      </c>
      <c r="F277" s="19">
        <v>0</v>
      </c>
      <c r="G277" s="19">
        <v>0</v>
      </c>
      <c r="H277" s="29">
        <v>31381</v>
      </c>
    </row>
    <row r="278" spans="1:8" ht="16" customHeight="1" x14ac:dyDescent="0.2">
      <c r="A278" s="3" t="s">
        <v>1089</v>
      </c>
      <c r="B278" s="3" t="s">
        <v>1375</v>
      </c>
      <c r="C278" s="3" t="s">
        <v>3941</v>
      </c>
      <c r="D278" s="19">
        <v>50</v>
      </c>
      <c r="E278" s="19">
        <v>0</v>
      </c>
      <c r="F278" s="19">
        <v>0</v>
      </c>
      <c r="G278" s="19">
        <v>0</v>
      </c>
      <c r="H278" s="29">
        <v>31381</v>
      </c>
    </row>
    <row r="279" spans="1:8" ht="16" customHeight="1" x14ac:dyDescent="0.2">
      <c r="A279" s="3" t="s">
        <v>1089</v>
      </c>
      <c r="B279" s="3" t="s">
        <v>1375</v>
      </c>
      <c r="C279" s="3" t="s">
        <v>3940</v>
      </c>
      <c r="D279" s="19">
        <v>20</v>
      </c>
      <c r="E279" s="19">
        <v>0</v>
      </c>
      <c r="F279" s="19">
        <v>0</v>
      </c>
      <c r="G279" s="19">
        <v>0</v>
      </c>
      <c r="H279" s="29">
        <v>34273</v>
      </c>
    </row>
    <row r="280" spans="1:8" ht="16" customHeight="1" x14ac:dyDescent="0.2">
      <c r="A280" s="3" t="s">
        <v>1089</v>
      </c>
      <c r="B280" s="3" t="s">
        <v>1375</v>
      </c>
      <c r="C280" s="3" t="s">
        <v>3939</v>
      </c>
      <c r="D280" s="19">
        <v>20</v>
      </c>
      <c r="E280" s="19">
        <v>0</v>
      </c>
      <c r="F280" s="19">
        <v>0</v>
      </c>
      <c r="G280" s="19">
        <v>0</v>
      </c>
      <c r="H280" s="29">
        <v>34273</v>
      </c>
    </row>
    <row r="281" spans="1:8" ht="16" customHeight="1" x14ac:dyDescent="0.2">
      <c r="A281" s="3" t="s">
        <v>1089</v>
      </c>
      <c r="B281" s="3" t="s">
        <v>1370</v>
      </c>
      <c r="C281" s="3" t="s">
        <v>3938</v>
      </c>
      <c r="D281" s="19">
        <v>23</v>
      </c>
      <c r="E281" s="19">
        <v>0</v>
      </c>
      <c r="F281" s="19">
        <v>0</v>
      </c>
      <c r="G281" s="19">
        <v>0</v>
      </c>
      <c r="H281" s="29">
        <v>25842</v>
      </c>
    </row>
    <row r="282" spans="1:8" ht="16" customHeight="1" x14ac:dyDescent="0.2">
      <c r="A282" s="3" t="s">
        <v>1089</v>
      </c>
      <c r="B282" s="3" t="s">
        <v>1370</v>
      </c>
      <c r="C282" s="3" t="s">
        <v>3937</v>
      </c>
      <c r="D282" s="19">
        <v>15</v>
      </c>
      <c r="E282" s="19">
        <v>0</v>
      </c>
      <c r="F282" s="19">
        <v>0</v>
      </c>
      <c r="G282" s="19">
        <v>0</v>
      </c>
      <c r="H282" s="29">
        <v>27333</v>
      </c>
    </row>
    <row r="283" spans="1:8" ht="16" customHeight="1" x14ac:dyDescent="0.2">
      <c r="A283" s="3" t="s">
        <v>1089</v>
      </c>
      <c r="B283" s="3" t="s">
        <v>1370</v>
      </c>
      <c r="C283" s="3" t="s">
        <v>3936</v>
      </c>
      <c r="D283" s="19">
        <v>45</v>
      </c>
      <c r="E283" s="19">
        <v>0</v>
      </c>
      <c r="F283" s="19">
        <v>0</v>
      </c>
      <c r="G283" s="19">
        <v>0</v>
      </c>
      <c r="H283" s="29">
        <v>28885</v>
      </c>
    </row>
    <row r="284" spans="1:8" ht="16" customHeight="1" x14ac:dyDescent="0.2">
      <c r="A284" s="3" t="s">
        <v>1089</v>
      </c>
      <c r="B284" s="3" t="s">
        <v>1370</v>
      </c>
      <c r="C284" s="3" t="s">
        <v>3935</v>
      </c>
      <c r="D284" s="19">
        <v>49</v>
      </c>
      <c r="E284" s="19">
        <v>0</v>
      </c>
      <c r="F284" s="19">
        <v>0</v>
      </c>
      <c r="G284" s="19">
        <v>0</v>
      </c>
      <c r="H284" s="29">
        <v>29555</v>
      </c>
    </row>
    <row r="285" spans="1:8" ht="16" customHeight="1" x14ac:dyDescent="0.2">
      <c r="A285" s="3" t="s">
        <v>1089</v>
      </c>
      <c r="B285" s="3" t="s">
        <v>1370</v>
      </c>
      <c r="C285" s="3" t="s">
        <v>3934</v>
      </c>
      <c r="D285" s="19">
        <v>34</v>
      </c>
      <c r="E285" s="19">
        <v>0</v>
      </c>
      <c r="F285" s="19">
        <v>0</v>
      </c>
      <c r="G285" s="19">
        <v>0</v>
      </c>
      <c r="H285" s="29">
        <v>30285</v>
      </c>
    </row>
    <row r="286" spans="1:8" ht="16" customHeight="1" x14ac:dyDescent="0.2">
      <c r="A286" s="3" t="s">
        <v>1089</v>
      </c>
      <c r="B286" s="3" t="s">
        <v>1370</v>
      </c>
      <c r="C286" s="3" t="s">
        <v>3933</v>
      </c>
      <c r="D286" s="19">
        <v>24</v>
      </c>
      <c r="E286" s="19">
        <v>0</v>
      </c>
      <c r="F286" s="19">
        <v>0</v>
      </c>
      <c r="G286" s="19">
        <v>0</v>
      </c>
      <c r="H286" s="29">
        <v>30894</v>
      </c>
    </row>
    <row r="287" spans="1:8" ht="16" customHeight="1" x14ac:dyDescent="0.2">
      <c r="A287" s="3" t="s">
        <v>1089</v>
      </c>
      <c r="B287" s="3" t="s">
        <v>1370</v>
      </c>
      <c r="C287" s="3" t="s">
        <v>3932</v>
      </c>
      <c r="D287" s="19">
        <v>20</v>
      </c>
      <c r="E287" s="19">
        <v>0</v>
      </c>
      <c r="F287" s="19">
        <v>0</v>
      </c>
      <c r="G287" s="19">
        <v>0</v>
      </c>
      <c r="H287" s="29">
        <v>30740</v>
      </c>
    </row>
    <row r="288" spans="1:8" ht="16" customHeight="1" x14ac:dyDescent="0.2">
      <c r="A288" s="3" t="s">
        <v>1089</v>
      </c>
      <c r="B288" s="3" t="s">
        <v>1370</v>
      </c>
      <c r="C288" s="3" t="s">
        <v>3931</v>
      </c>
      <c r="D288" s="19">
        <v>10</v>
      </c>
      <c r="E288" s="19">
        <v>0</v>
      </c>
      <c r="F288" s="19">
        <v>0</v>
      </c>
      <c r="G288" s="19">
        <v>0</v>
      </c>
      <c r="H288" s="29">
        <v>31320</v>
      </c>
    </row>
    <row r="289" spans="1:8" ht="16" customHeight="1" x14ac:dyDescent="0.2">
      <c r="A289" s="3" t="s">
        <v>1089</v>
      </c>
      <c r="B289" s="3" t="s">
        <v>1370</v>
      </c>
      <c r="C289" s="3" t="s">
        <v>3930</v>
      </c>
      <c r="D289" s="19">
        <v>40</v>
      </c>
      <c r="E289" s="19">
        <v>0</v>
      </c>
      <c r="F289" s="19">
        <v>0</v>
      </c>
      <c r="G289" s="19">
        <v>0</v>
      </c>
      <c r="H289" s="29">
        <v>31655</v>
      </c>
    </row>
    <row r="290" spans="1:8" ht="16" customHeight="1" x14ac:dyDescent="0.2">
      <c r="A290" s="3" t="s">
        <v>1089</v>
      </c>
      <c r="B290" s="3" t="s">
        <v>1370</v>
      </c>
      <c r="C290" s="3" t="s">
        <v>3929</v>
      </c>
      <c r="D290" s="19">
        <v>20</v>
      </c>
      <c r="E290" s="19">
        <v>0</v>
      </c>
      <c r="F290" s="19">
        <v>0</v>
      </c>
      <c r="G290" s="19">
        <v>0</v>
      </c>
      <c r="H290" s="29">
        <v>32508</v>
      </c>
    </row>
    <row r="291" spans="1:8" ht="16" customHeight="1" x14ac:dyDescent="0.2">
      <c r="A291" s="3" t="s">
        <v>1089</v>
      </c>
      <c r="B291" s="3" t="s">
        <v>1370</v>
      </c>
      <c r="C291" s="3" t="s">
        <v>3928</v>
      </c>
      <c r="D291" s="19">
        <v>16</v>
      </c>
      <c r="E291" s="19">
        <v>0</v>
      </c>
      <c r="F291" s="19">
        <v>0</v>
      </c>
      <c r="G291" s="19">
        <v>0</v>
      </c>
      <c r="H291" s="29">
        <v>35430</v>
      </c>
    </row>
    <row r="292" spans="1:8" ht="16" customHeight="1" x14ac:dyDescent="0.2">
      <c r="A292" s="3" t="s">
        <v>1089</v>
      </c>
      <c r="B292" s="3" t="s">
        <v>1370</v>
      </c>
      <c r="C292" s="3" t="s">
        <v>3927</v>
      </c>
      <c r="D292" s="19">
        <v>0</v>
      </c>
      <c r="E292" s="19">
        <v>1</v>
      </c>
      <c r="F292" s="19">
        <v>0</v>
      </c>
      <c r="G292" s="19">
        <v>0</v>
      </c>
      <c r="H292" s="29">
        <v>36799</v>
      </c>
    </row>
    <row r="293" spans="1:8" ht="16" customHeight="1" x14ac:dyDescent="0.2">
      <c r="A293" s="3" t="s">
        <v>1089</v>
      </c>
      <c r="B293" s="3" t="s">
        <v>1370</v>
      </c>
      <c r="C293" s="3" t="s">
        <v>3926</v>
      </c>
      <c r="D293" s="19">
        <v>20</v>
      </c>
      <c r="E293" s="19">
        <v>0</v>
      </c>
      <c r="F293" s="19">
        <v>0</v>
      </c>
      <c r="G293" s="19">
        <v>0</v>
      </c>
      <c r="H293" s="29">
        <v>37134</v>
      </c>
    </row>
    <row r="294" spans="1:8" ht="16" customHeight="1" x14ac:dyDescent="0.2">
      <c r="A294" s="3" t="s">
        <v>1089</v>
      </c>
      <c r="B294" s="3" t="s">
        <v>1370</v>
      </c>
      <c r="C294" s="3" t="s">
        <v>3926</v>
      </c>
      <c r="D294" s="19">
        <v>5</v>
      </c>
      <c r="E294" s="19">
        <v>0</v>
      </c>
      <c r="F294" s="19">
        <v>0</v>
      </c>
      <c r="G294" s="19">
        <v>0</v>
      </c>
      <c r="H294" s="29">
        <v>37256</v>
      </c>
    </row>
    <row r="295" spans="1:8" ht="16" customHeight="1" x14ac:dyDescent="0.2">
      <c r="A295" s="3" t="s">
        <v>1089</v>
      </c>
      <c r="B295" s="3" t="s">
        <v>1370</v>
      </c>
      <c r="C295" s="3" t="s">
        <v>3925</v>
      </c>
      <c r="D295" s="19">
        <v>7</v>
      </c>
      <c r="E295" s="19">
        <v>0</v>
      </c>
      <c r="F295" s="19">
        <v>0</v>
      </c>
      <c r="G295" s="19">
        <v>0</v>
      </c>
      <c r="H295" s="29">
        <v>27425</v>
      </c>
    </row>
    <row r="296" spans="1:8" ht="16" customHeight="1" x14ac:dyDescent="0.2">
      <c r="A296" s="3" t="s">
        <v>1089</v>
      </c>
      <c r="B296" s="3" t="s">
        <v>1370</v>
      </c>
      <c r="C296" s="3" t="s">
        <v>3924</v>
      </c>
      <c r="D296" s="19">
        <v>12</v>
      </c>
      <c r="E296" s="19">
        <v>0</v>
      </c>
      <c r="F296" s="19">
        <v>0</v>
      </c>
      <c r="G296" s="19">
        <v>0</v>
      </c>
      <c r="H296" s="29">
        <v>36230</v>
      </c>
    </row>
    <row r="297" spans="1:8" ht="16" customHeight="1" x14ac:dyDescent="0.2">
      <c r="A297" s="3" t="s">
        <v>1089</v>
      </c>
      <c r="B297" s="3" t="s">
        <v>1365</v>
      </c>
      <c r="C297" s="3" t="s">
        <v>3923</v>
      </c>
      <c r="D297" s="19">
        <v>14</v>
      </c>
      <c r="E297" s="19">
        <v>0</v>
      </c>
      <c r="F297" s="19">
        <v>0</v>
      </c>
      <c r="G297" s="19">
        <v>0</v>
      </c>
      <c r="H297" s="29">
        <v>24289</v>
      </c>
    </row>
    <row r="298" spans="1:8" ht="16" customHeight="1" x14ac:dyDescent="0.2">
      <c r="A298" s="3" t="s">
        <v>1089</v>
      </c>
      <c r="B298" s="3" t="s">
        <v>1365</v>
      </c>
      <c r="C298" s="3" t="s">
        <v>3922</v>
      </c>
      <c r="D298" s="19">
        <v>16</v>
      </c>
      <c r="E298" s="19">
        <v>0</v>
      </c>
      <c r="F298" s="19">
        <v>0</v>
      </c>
      <c r="G298" s="19">
        <v>0</v>
      </c>
      <c r="H298" s="29">
        <v>28885</v>
      </c>
    </row>
    <row r="299" spans="1:8" ht="16" customHeight="1" x14ac:dyDescent="0.2">
      <c r="A299" s="3" t="s">
        <v>1089</v>
      </c>
      <c r="B299" s="3" t="s">
        <v>1365</v>
      </c>
      <c r="C299" s="3" t="s">
        <v>3921</v>
      </c>
      <c r="D299" s="19">
        <v>20</v>
      </c>
      <c r="E299" s="19">
        <v>0</v>
      </c>
      <c r="F299" s="19">
        <v>0</v>
      </c>
      <c r="G299" s="19">
        <v>0</v>
      </c>
      <c r="H299" s="29">
        <v>29251</v>
      </c>
    </row>
    <row r="300" spans="1:8" ht="16" customHeight="1" x14ac:dyDescent="0.2">
      <c r="A300" s="3" t="s">
        <v>1089</v>
      </c>
      <c r="B300" s="3" t="s">
        <v>1365</v>
      </c>
      <c r="C300" s="3" t="s">
        <v>3920</v>
      </c>
      <c r="D300" s="19">
        <v>22</v>
      </c>
      <c r="E300" s="19">
        <v>0</v>
      </c>
      <c r="F300" s="19">
        <v>0</v>
      </c>
      <c r="G300" s="19">
        <v>0</v>
      </c>
      <c r="H300" s="29">
        <v>30102</v>
      </c>
    </row>
    <row r="301" spans="1:8" ht="16" customHeight="1" x14ac:dyDescent="0.2">
      <c r="A301" s="3" t="s">
        <v>1089</v>
      </c>
      <c r="B301" s="3" t="s">
        <v>1365</v>
      </c>
      <c r="C301" s="3" t="s">
        <v>3919</v>
      </c>
      <c r="D301" s="19">
        <v>44</v>
      </c>
      <c r="E301" s="19">
        <v>0</v>
      </c>
      <c r="F301" s="19">
        <v>0</v>
      </c>
      <c r="G301" s="19">
        <v>0</v>
      </c>
      <c r="H301" s="29">
        <v>30741</v>
      </c>
    </row>
    <row r="302" spans="1:8" ht="16" customHeight="1" x14ac:dyDescent="0.2">
      <c r="A302" s="3" t="s">
        <v>1089</v>
      </c>
      <c r="B302" s="3" t="s">
        <v>1365</v>
      </c>
      <c r="C302" s="3" t="s">
        <v>3918</v>
      </c>
      <c r="D302" s="19">
        <v>18</v>
      </c>
      <c r="E302" s="19">
        <v>0</v>
      </c>
      <c r="F302" s="19">
        <v>0</v>
      </c>
      <c r="G302" s="19">
        <v>0</v>
      </c>
      <c r="H302" s="29">
        <v>31078</v>
      </c>
    </row>
    <row r="303" spans="1:8" ht="16" customHeight="1" x14ac:dyDescent="0.2">
      <c r="A303" s="3" t="s">
        <v>1089</v>
      </c>
      <c r="B303" s="3" t="s">
        <v>1365</v>
      </c>
      <c r="C303" s="3" t="s">
        <v>3917</v>
      </c>
      <c r="D303" s="19">
        <v>16</v>
      </c>
      <c r="E303" s="19">
        <v>0</v>
      </c>
      <c r="F303" s="19">
        <v>0</v>
      </c>
      <c r="G303" s="19">
        <v>0</v>
      </c>
      <c r="H303" s="29">
        <v>31471</v>
      </c>
    </row>
    <row r="304" spans="1:8" ht="16" customHeight="1" x14ac:dyDescent="0.2">
      <c r="A304" s="3" t="s">
        <v>1089</v>
      </c>
      <c r="B304" s="3" t="s">
        <v>1365</v>
      </c>
      <c r="C304" s="3" t="s">
        <v>3916</v>
      </c>
      <c r="D304" s="19">
        <v>13</v>
      </c>
      <c r="E304" s="19">
        <v>0</v>
      </c>
      <c r="F304" s="19">
        <v>0</v>
      </c>
      <c r="G304" s="19">
        <v>0</v>
      </c>
      <c r="H304" s="29">
        <v>35246</v>
      </c>
    </row>
    <row r="305" spans="1:8" ht="16" customHeight="1" x14ac:dyDescent="0.2">
      <c r="A305" s="3" t="s">
        <v>1089</v>
      </c>
      <c r="B305" s="3" t="s">
        <v>1365</v>
      </c>
      <c r="C305" s="3" t="s">
        <v>3915</v>
      </c>
      <c r="D305" s="19">
        <v>1</v>
      </c>
      <c r="E305" s="19">
        <v>0</v>
      </c>
      <c r="F305" s="19">
        <v>0</v>
      </c>
      <c r="G305" s="19">
        <v>0</v>
      </c>
      <c r="H305" s="29">
        <v>36038</v>
      </c>
    </row>
    <row r="306" spans="1:8" ht="16" customHeight="1" x14ac:dyDescent="0.2">
      <c r="A306" s="3" t="s">
        <v>1089</v>
      </c>
      <c r="B306" s="3" t="s">
        <v>1363</v>
      </c>
      <c r="C306" s="3" t="s">
        <v>3914</v>
      </c>
      <c r="D306" s="19">
        <v>15</v>
      </c>
      <c r="E306" s="19">
        <v>0</v>
      </c>
      <c r="F306" s="19">
        <v>0</v>
      </c>
      <c r="G306" s="19">
        <v>0</v>
      </c>
      <c r="H306" s="29">
        <v>25842</v>
      </c>
    </row>
    <row r="307" spans="1:8" ht="16" customHeight="1" x14ac:dyDescent="0.2">
      <c r="A307" s="3" t="s">
        <v>1089</v>
      </c>
      <c r="B307" s="3" t="s">
        <v>1363</v>
      </c>
      <c r="C307" s="3" t="s">
        <v>3913</v>
      </c>
      <c r="D307" s="19">
        <v>20</v>
      </c>
      <c r="E307" s="19">
        <v>0</v>
      </c>
      <c r="F307" s="19">
        <v>0</v>
      </c>
      <c r="G307" s="19">
        <v>0</v>
      </c>
      <c r="H307" s="29">
        <v>30620</v>
      </c>
    </row>
    <row r="308" spans="1:8" ht="16" customHeight="1" x14ac:dyDescent="0.2">
      <c r="A308" s="3" t="s">
        <v>1089</v>
      </c>
      <c r="B308" s="3" t="s">
        <v>1358</v>
      </c>
      <c r="C308" s="3" t="s">
        <v>3912</v>
      </c>
      <c r="D308" s="19">
        <v>49</v>
      </c>
      <c r="E308" s="19">
        <v>0</v>
      </c>
      <c r="F308" s="19">
        <v>0</v>
      </c>
      <c r="G308" s="19">
        <v>0</v>
      </c>
      <c r="H308" s="29">
        <v>24593</v>
      </c>
    </row>
    <row r="309" spans="1:8" ht="16" customHeight="1" x14ac:dyDescent="0.2">
      <c r="A309" s="3" t="s">
        <v>1089</v>
      </c>
      <c r="B309" s="3" t="s">
        <v>1358</v>
      </c>
      <c r="C309" s="3" t="s">
        <v>3911</v>
      </c>
      <c r="D309" s="19">
        <v>13</v>
      </c>
      <c r="E309" s="19">
        <v>0</v>
      </c>
      <c r="F309" s="19">
        <v>0</v>
      </c>
      <c r="G309" s="19">
        <v>0</v>
      </c>
      <c r="H309" s="29">
        <v>24807</v>
      </c>
    </row>
    <row r="310" spans="1:8" ht="16" customHeight="1" x14ac:dyDescent="0.2">
      <c r="A310" s="3" t="s">
        <v>1089</v>
      </c>
      <c r="B310" s="3" t="s">
        <v>1358</v>
      </c>
      <c r="C310" s="3" t="s">
        <v>3910</v>
      </c>
      <c r="D310" s="19">
        <v>44</v>
      </c>
      <c r="E310" s="19">
        <v>0</v>
      </c>
      <c r="F310" s="19">
        <v>0</v>
      </c>
      <c r="G310" s="19">
        <v>0</v>
      </c>
      <c r="H310" s="29">
        <v>28794</v>
      </c>
    </row>
    <row r="311" spans="1:8" ht="16" customHeight="1" x14ac:dyDescent="0.2">
      <c r="A311" s="3" t="s">
        <v>1089</v>
      </c>
      <c r="B311" s="3" t="s">
        <v>1358</v>
      </c>
      <c r="C311" s="3" t="s">
        <v>3909</v>
      </c>
      <c r="D311" s="19">
        <v>51</v>
      </c>
      <c r="E311" s="19">
        <v>0</v>
      </c>
      <c r="F311" s="19">
        <v>0</v>
      </c>
      <c r="G311" s="19">
        <v>0</v>
      </c>
      <c r="H311" s="29">
        <v>30406</v>
      </c>
    </row>
    <row r="312" spans="1:8" ht="16" customHeight="1" x14ac:dyDescent="0.2">
      <c r="A312" s="3" t="s">
        <v>1089</v>
      </c>
      <c r="B312" s="3" t="s">
        <v>1358</v>
      </c>
      <c r="C312" s="3" t="s">
        <v>3908</v>
      </c>
      <c r="D312" s="19">
        <v>10</v>
      </c>
      <c r="E312" s="19">
        <v>0</v>
      </c>
      <c r="F312" s="19">
        <v>0</v>
      </c>
      <c r="G312" s="19">
        <v>0</v>
      </c>
      <c r="H312" s="29">
        <v>31320</v>
      </c>
    </row>
    <row r="313" spans="1:8" ht="16" customHeight="1" x14ac:dyDescent="0.2">
      <c r="A313" s="3" t="s">
        <v>1089</v>
      </c>
      <c r="B313" s="3" t="s">
        <v>1358</v>
      </c>
      <c r="C313" s="3" t="s">
        <v>3907</v>
      </c>
      <c r="D313" s="19">
        <v>30</v>
      </c>
      <c r="E313" s="19">
        <v>0</v>
      </c>
      <c r="F313" s="19">
        <v>0</v>
      </c>
      <c r="G313" s="19">
        <v>0</v>
      </c>
      <c r="H313" s="29">
        <v>32142</v>
      </c>
    </row>
    <row r="314" spans="1:8" ht="16" customHeight="1" x14ac:dyDescent="0.2">
      <c r="A314" s="3" t="s">
        <v>1089</v>
      </c>
      <c r="B314" s="3" t="s">
        <v>1358</v>
      </c>
      <c r="C314" s="3" t="s">
        <v>3906</v>
      </c>
      <c r="D314" s="19">
        <v>41</v>
      </c>
      <c r="E314" s="19">
        <v>0</v>
      </c>
      <c r="F314" s="19">
        <v>0</v>
      </c>
      <c r="G314" s="19">
        <v>0</v>
      </c>
      <c r="H314" s="29">
        <v>32567</v>
      </c>
    </row>
    <row r="315" spans="1:8" ht="16" customHeight="1" x14ac:dyDescent="0.2">
      <c r="A315" s="3" t="s">
        <v>1089</v>
      </c>
      <c r="B315" s="3" t="s">
        <v>1358</v>
      </c>
      <c r="C315" s="3" t="s">
        <v>3905</v>
      </c>
      <c r="D315" s="19">
        <v>10</v>
      </c>
      <c r="E315" s="19">
        <v>0</v>
      </c>
      <c r="F315" s="19">
        <v>0</v>
      </c>
      <c r="G315" s="19">
        <v>0</v>
      </c>
      <c r="H315" s="29">
        <v>34181</v>
      </c>
    </row>
    <row r="316" spans="1:8" ht="16" customHeight="1" x14ac:dyDescent="0.2">
      <c r="A316" s="3" t="s">
        <v>1089</v>
      </c>
      <c r="B316" s="3" t="s">
        <v>1358</v>
      </c>
      <c r="C316" s="3" t="s">
        <v>3904</v>
      </c>
      <c r="D316" s="19">
        <v>20</v>
      </c>
      <c r="E316" s="19">
        <v>0</v>
      </c>
      <c r="F316" s="19">
        <v>0</v>
      </c>
      <c r="G316" s="19">
        <v>0</v>
      </c>
      <c r="H316" s="29">
        <v>34515</v>
      </c>
    </row>
    <row r="317" spans="1:8" ht="16" customHeight="1" x14ac:dyDescent="0.2">
      <c r="A317" s="3" t="s">
        <v>1089</v>
      </c>
      <c r="B317" s="3" t="s">
        <v>1358</v>
      </c>
      <c r="C317" s="3" t="s">
        <v>3903</v>
      </c>
      <c r="D317" s="19">
        <v>20</v>
      </c>
      <c r="E317" s="19">
        <v>0</v>
      </c>
      <c r="F317" s="19">
        <v>0</v>
      </c>
      <c r="G317" s="19">
        <v>0</v>
      </c>
      <c r="H317" s="29">
        <v>35185</v>
      </c>
    </row>
    <row r="318" spans="1:8" ht="16" customHeight="1" x14ac:dyDescent="0.2">
      <c r="A318" s="3" t="s">
        <v>1089</v>
      </c>
      <c r="B318" s="3" t="s">
        <v>1358</v>
      </c>
      <c r="C318" s="3" t="s">
        <v>3902</v>
      </c>
      <c r="D318" s="19">
        <v>0</v>
      </c>
      <c r="E318" s="19">
        <v>16</v>
      </c>
      <c r="F318" s="19">
        <v>0</v>
      </c>
      <c r="G318" s="19">
        <v>0</v>
      </c>
      <c r="H318" s="29">
        <v>35185</v>
      </c>
    </row>
    <row r="319" spans="1:8" ht="16" customHeight="1" x14ac:dyDescent="0.2">
      <c r="A319" s="3" t="s">
        <v>1089</v>
      </c>
      <c r="B319" s="3" t="s">
        <v>1358</v>
      </c>
      <c r="C319" s="3" t="s">
        <v>3901</v>
      </c>
      <c r="D319" s="19">
        <v>20</v>
      </c>
      <c r="E319" s="19">
        <v>0</v>
      </c>
      <c r="F319" s="19">
        <v>0</v>
      </c>
      <c r="G319" s="19">
        <v>0</v>
      </c>
      <c r="H319" s="29">
        <v>35853</v>
      </c>
    </row>
    <row r="320" spans="1:8" ht="16" customHeight="1" x14ac:dyDescent="0.2">
      <c r="A320" s="3" t="s">
        <v>1089</v>
      </c>
      <c r="B320" s="3" t="s">
        <v>1358</v>
      </c>
      <c r="C320" s="3" t="s">
        <v>3900</v>
      </c>
      <c r="D320" s="19">
        <v>0</v>
      </c>
      <c r="E320" s="19">
        <v>17</v>
      </c>
      <c r="F320" s="19">
        <v>0</v>
      </c>
      <c r="G320" s="19">
        <v>0</v>
      </c>
      <c r="H320" s="29">
        <v>35944</v>
      </c>
    </row>
    <row r="321" spans="1:8" ht="16" customHeight="1" x14ac:dyDescent="0.2">
      <c r="A321" s="3" t="s">
        <v>1089</v>
      </c>
      <c r="B321" s="3" t="s">
        <v>1337</v>
      </c>
      <c r="C321" s="3" t="s">
        <v>3899</v>
      </c>
      <c r="D321" s="19">
        <v>112</v>
      </c>
      <c r="E321" s="19">
        <v>0</v>
      </c>
      <c r="F321" s="19">
        <v>0</v>
      </c>
      <c r="G321" s="19">
        <v>0</v>
      </c>
      <c r="H321" s="29">
        <v>32202</v>
      </c>
    </row>
    <row r="322" spans="1:8" ht="16" customHeight="1" x14ac:dyDescent="0.2">
      <c r="A322" s="3" t="s">
        <v>1089</v>
      </c>
      <c r="B322" s="3" t="s">
        <v>1323</v>
      </c>
      <c r="C322" s="3" t="s">
        <v>3898</v>
      </c>
      <c r="D322" s="19">
        <v>147</v>
      </c>
      <c r="E322" s="19">
        <v>0</v>
      </c>
      <c r="F322" s="19">
        <v>0</v>
      </c>
      <c r="G322" s="19">
        <v>0</v>
      </c>
      <c r="H322" s="29">
        <v>30955</v>
      </c>
    </row>
    <row r="323" spans="1:8" ht="16" customHeight="1" x14ac:dyDescent="0.2">
      <c r="A323" s="3" t="s">
        <v>1089</v>
      </c>
      <c r="B323" s="3" t="s">
        <v>1323</v>
      </c>
      <c r="C323" s="3" t="s">
        <v>3897</v>
      </c>
      <c r="D323" s="19">
        <v>0</v>
      </c>
      <c r="E323" s="19">
        <v>0</v>
      </c>
      <c r="F323" s="19">
        <v>0</v>
      </c>
      <c r="G323" s="19">
        <v>0</v>
      </c>
      <c r="H323" s="29">
        <v>32324</v>
      </c>
    </row>
    <row r="324" spans="1:8" ht="16" customHeight="1" x14ac:dyDescent="0.2">
      <c r="A324" s="3" t="s">
        <v>1089</v>
      </c>
      <c r="B324" s="3" t="s">
        <v>1323</v>
      </c>
      <c r="C324" s="3" t="s">
        <v>3896</v>
      </c>
      <c r="D324" s="19">
        <v>12</v>
      </c>
      <c r="E324" s="19">
        <v>0</v>
      </c>
      <c r="F324" s="19">
        <v>0</v>
      </c>
      <c r="G324" s="19">
        <v>0</v>
      </c>
      <c r="H324" s="29">
        <v>33085</v>
      </c>
    </row>
    <row r="325" spans="1:8" ht="16" customHeight="1" x14ac:dyDescent="0.2">
      <c r="A325" s="3" t="s">
        <v>1089</v>
      </c>
      <c r="B325" s="3" t="s">
        <v>1323</v>
      </c>
      <c r="C325" s="3" t="s">
        <v>3895</v>
      </c>
      <c r="D325" s="19">
        <v>45</v>
      </c>
      <c r="E325" s="19">
        <v>0</v>
      </c>
      <c r="F325" s="19">
        <v>0</v>
      </c>
      <c r="G325" s="19">
        <v>0</v>
      </c>
      <c r="H325" s="29">
        <v>25323</v>
      </c>
    </row>
    <row r="326" spans="1:8" ht="16" customHeight="1" x14ac:dyDescent="0.2">
      <c r="A326" s="3" t="s">
        <v>1089</v>
      </c>
      <c r="B326" s="3" t="s">
        <v>1323</v>
      </c>
      <c r="C326" s="3" t="s">
        <v>3894</v>
      </c>
      <c r="D326" s="19">
        <v>60</v>
      </c>
      <c r="E326" s="19">
        <v>0</v>
      </c>
      <c r="F326" s="19">
        <v>0</v>
      </c>
      <c r="G326" s="19">
        <v>0</v>
      </c>
      <c r="H326" s="29">
        <v>27149</v>
      </c>
    </row>
    <row r="327" spans="1:8" ht="16" customHeight="1" x14ac:dyDescent="0.2">
      <c r="A327" s="3" t="s">
        <v>1089</v>
      </c>
      <c r="B327" s="3" t="s">
        <v>1323</v>
      </c>
      <c r="C327" s="3" t="s">
        <v>3893</v>
      </c>
      <c r="D327" s="19">
        <v>14</v>
      </c>
      <c r="E327" s="19">
        <v>0</v>
      </c>
      <c r="F327" s="19">
        <v>0</v>
      </c>
      <c r="G327" s="19">
        <v>0</v>
      </c>
      <c r="H327" s="29">
        <v>35216</v>
      </c>
    </row>
    <row r="328" spans="1:8" ht="16" customHeight="1" x14ac:dyDescent="0.2">
      <c r="A328" s="3" t="s">
        <v>1089</v>
      </c>
      <c r="B328" s="3" t="s">
        <v>1310</v>
      </c>
      <c r="C328" s="3" t="s">
        <v>3892</v>
      </c>
      <c r="D328" s="19">
        <v>29</v>
      </c>
      <c r="E328" s="19">
        <v>0</v>
      </c>
      <c r="F328" s="19">
        <v>0</v>
      </c>
      <c r="G328" s="19">
        <v>0</v>
      </c>
      <c r="H328" s="29">
        <v>30406</v>
      </c>
    </row>
    <row r="329" spans="1:8" ht="16" customHeight="1" x14ac:dyDescent="0.2">
      <c r="A329" s="3" t="s">
        <v>1089</v>
      </c>
      <c r="B329" s="3" t="s">
        <v>1310</v>
      </c>
      <c r="C329" s="3" t="s">
        <v>3891</v>
      </c>
      <c r="D329" s="19">
        <v>19</v>
      </c>
      <c r="E329" s="19">
        <v>0</v>
      </c>
      <c r="F329" s="19">
        <v>0</v>
      </c>
      <c r="G329" s="19">
        <v>0</v>
      </c>
      <c r="H329" s="29">
        <v>34942</v>
      </c>
    </row>
    <row r="330" spans="1:8" ht="16" customHeight="1" x14ac:dyDescent="0.2">
      <c r="A330" s="3" t="s">
        <v>1089</v>
      </c>
      <c r="B330" s="3" t="s">
        <v>1310</v>
      </c>
      <c r="C330" s="3" t="s">
        <v>3890</v>
      </c>
      <c r="D330" s="19">
        <v>24</v>
      </c>
      <c r="E330" s="19">
        <v>0</v>
      </c>
      <c r="F330" s="19">
        <v>0</v>
      </c>
      <c r="G330" s="19">
        <v>0</v>
      </c>
      <c r="H330" s="29">
        <v>35246</v>
      </c>
    </row>
    <row r="331" spans="1:8" ht="16" customHeight="1" x14ac:dyDescent="0.2">
      <c r="A331" s="3" t="s">
        <v>1089</v>
      </c>
      <c r="B331" s="3" t="s">
        <v>1310</v>
      </c>
      <c r="C331" s="3" t="s">
        <v>3889</v>
      </c>
      <c r="D331" s="19">
        <v>37</v>
      </c>
      <c r="E331" s="19">
        <v>0</v>
      </c>
      <c r="F331" s="19">
        <v>0</v>
      </c>
      <c r="G331" s="19">
        <v>0</v>
      </c>
      <c r="H331" s="29">
        <v>35611</v>
      </c>
    </row>
    <row r="332" spans="1:8" ht="16" customHeight="1" x14ac:dyDescent="0.2">
      <c r="A332" s="3" t="s">
        <v>1089</v>
      </c>
      <c r="B332" s="3" t="s">
        <v>1289</v>
      </c>
      <c r="C332" s="3" t="s">
        <v>3888</v>
      </c>
      <c r="D332" s="19">
        <v>29</v>
      </c>
      <c r="E332" s="19">
        <v>0</v>
      </c>
      <c r="F332" s="19">
        <v>0</v>
      </c>
      <c r="G332" s="19">
        <v>0</v>
      </c>
      <c r="H332" s="29">
        <v>25720</v>
      </c>
    </row>
    <row r="333" spans="1:8" ht="16" customHeight="1" x14ac:dyDescent="0.2">
      <c r="A333" s="3" t="s">
        <v>1089</v>
      </c>
      <c r="B333" s="3" t="s">
        <v>1289</v>
      </c>
      <c r="C333" s="3" t="s">
        <v>3887</v>
      </c>
      <c r="D333" s="19">
        <v>23</v>
      </c>
      <c r="E333" s="19">
        <v>0</v>
      </c>
      <c r="F333" s="19">
        <v>0</v>
      </c>
      <c r="G333" s="19">
        <v>0</v>
      </c>
      <c r="H333" s="29">
        <v>27485</v>
      </c>
    </row>
    <row r="334" spans="1:8" ht="16" customHeight="1" x14ac:dyDescent="0.2">
      <c r="A334" s="3" t="s">
        <v>1089</v>
      </c>
      <c r="B334" s="3" t="s">
        <v>1289</v>
      </c>
      <c r="C334" s="3" t="s">
        <v>3886</v>
      </c>
      <c r="D334" s="19">
        <v>25</v>
      </c>
      <c r="E334" s="19">
        <v>0</v>
      </c>
      <c r="F334" s="19">
        <v>0</v>
      </c>
      <c r="G334" s="19">
        <v>0</v>
      </c>
      <c r="H334" s="29">
        <v>28245</v>
      </c>
    </row>
    <row r="335" spans="1:8" ht="16" customHeight="1" x14ac:dyDescent="0.2">
      <c r="A335" s="3" t="s">
        <v>1089</v>
      </c>
      <c r="B335" s="3" t="s">
        <v>1289</v>
      </c>
      <c r="C335" s="3" t="s">
        <v>3885</v>
      </c>
      <c r="D335" s="19">
        <v>60</v>
      </c>
      <c r="E335" s="19">
        <v>0</v>
      </c>
      <c r="F335" s="19">
        <v>0</v>
      </c>
      <c r="G335" s="19">
        <v>0</v>
      </c>
      <c r="H335" s="29">
        <v>30406</v>
      </c>
    </row>
    <row r="336" spans="1:8" ht="16" customHeight="1" x14ac:dyDescent="0.2">
      <c r="A336" s="3" t="s">
        <v>1089</v>
      </c>
      <c r="B336" s="3" t="s">
        <v>1289</v>
      </c>
      <c r="C336" s="3" t="s">
        <v>3884</v>
      </c>
      <c r="D336" s="19">
        <v>0</v>
      </c>
      <c r="E336" s="19">
        <v>0</v>
      </c>
      <c r="F336" s="19">
        <v>0</v>
      </c>
      <c r="G336" s="19">
        <v>0</v>
      </c>
      <c r="H336" s="29">
        <v>34789</v>
      </c>
    </row>
    <row r="337" spans="1:8" ht="16" customHeight="1" x14ac:dyDescent="0.2">
      <c r="A337" s="3" t="s">
        <v>1089</v>
      </c>
      <c r="B337" s="3" t="s">
        <v>1289</v>
      </c>
      <c r="C337" s="3" t="s">
        <v>3883</v>
      </c>
      <c r="D337" s="19">
        <v>0</v>
      </c>
      <c r="E337" s="19">
        <v>0</v>
      </c>
      <c r="F337" s="19">
        <v>0</v>
      </c>
      <c r="G337" s="19">
        <v>0</v>
      </c>
      <c r="H337" s="29">
        <v>34789</v>
      </c>
    </row>
    <row r="338" spans="1:8" ht="16" customHeight="1" x14ac:dyDescent="0.2">
      <c r="A338" s="3" t="s">
        <v>1089</v>
      </c>
      <c r="B338" s="3" t="s">
        <v>1289</v>
      </c>
      <c r="C338" s="3" t="s">
        <v>3882</v>
      </c>
      <c r="D338" s="19">
        <v>30</v>
      </c>
      <c r="E338" s="19">
        <v>0</v>
      </c>
      <c r="F338" s="19">
        <v>0</v>
      </c>
      <c r="G338" s="19">
        <v>0</v>
      </c>
      <c r="H338" s="29">
        <v>35308</v>
      </c>
    </row>
    <row r="339" spans="1:8" ht="16" customHeight="1" x14ac:dyDescent="0.2">
      <c r="A339" s="3" t="s">
        <v>1089</v>
      </c>
      <c r="B339" s="3" t="s">
        <v>1289</v>
      </c>
      <c r="C339" s="3" t="s">
        <v>3881</v>
      </c>
      <c r="D339" s="19">
        <v>0</v>
      </c>
      <c r="E339" s="19">
        <v>7</v>
      </c>
      <c r="F339" s="19">
        <v>0</v>
      </c>
      <c r="G339" s="19">
        <v>0</v>
      </c>
      <c r="H339" s="29">
        <v>35338</v>
      </c>
    </row>
    <row r="340" spans="1:8" ht="16" customHeight="1" x14ac:dyDescent="0.2">
      <c r="A340" s="3" t="s">
        <v>1089</v>
      </c>
      <c r="B340" s="3" t="s">
        <v>1289</v>
      </c>
      <c r="C340" s="3" t="s">
        <v>3880</v>
      </c>
      <c r="D340" s="19">
        <v>22</v>
      </c>
      <c r="E340" s="19">
        <v>0</v>
      </c>
      <c r="F340" s="19">
        <v>0</v>
      </c>
      <c r="G340" s="19">
        <v>0</v>
      </c>
      <c r="H340" s="29">
        <v>35338</v>
      </c>
    </row>
    <row r="341" spans="1:8" ht="16" customHeight="1" x14ac:dyDescent="0.2">
      <c r="A341" s="3" t="s">
        <v>1089</v>
      </c>
      <c r="B341" s="3" t="s">
        <v>1289</v>
      </c>
      <c r="C341" s="3" t="s">
        <v>3879</v>
      </c>
      <c r="D341" s="19">
        <v>0</v>
      </c>
      <c r="E341" s="19">
        <v>18</v>
      </c>
      <c r="F341" s="19">
        <v>0</v>
      </c>
      <c r="G341" s="19">
        <v>0</v>
      </c>
      <c r="H341" s="29">
        <v>35946</v>
      </c>
    </row>
    <row r="342" spans="1:8" ht="16" customHeight="1" x14ac:dyDescent="0.2">
      <c r="A342" s="3" t="s">
        <v>1089</v>
      </c>
      <c r="B342" s="3" t="s">
        <v>1289</v>
      </c>
      <c r="C342" s="3" t="s">
        <v>3878</v>
      </c>
      <c r="D342" s="19">
        <v>0</v>
      </c>
      <c r="E342" s="19">
        <v>20</v>
      </c>
      <c r="F342" s="19">
        <v>0</v>
      </c>
      <c r="G342" s="19">
        <v>0</v>
      </c>
      <c r="H342" s="29">
        <v>36646</v>
      </c>
    </row>
    <row r="343" spans="1:8" ht="16" customHeight="1" x14ac:dyDescent="0.2">
      <c r="A343" s="3" t="s">
        <v>1089</v>
      </c>
      <c r="B343" s="3" t="s">
        <v>1289</v>
      </c>
      <c r="C343" s="3" t="s">
        <v>3877</v>
      </c>
      <c r="D343" s="19">
        <v>33</v>
      </c>
      <c r="E343" s="19">
        <v>0</v>
      </c>
      <c r="F343" s="19">
        <v>0</v>
      </c>
      <c r="G343" s="19">
        <v>0</v>
      </c>
      <c r="H343" s="29">
        <v>36585</v>
      </c>
    </row>
    <row r="344" spans="1:8" ht="16" customHeight="1" x14ac:dyDescent="0.2">
      <c r="A344" s="3" t="s">
        <v>1089</v>
      </c>
      <c r="B344" s="3" t="s">
        <v>1275</v>
      </c>
      <c r="C344" s="3" t="s">
        <v>3876</v>
      </c>
      <c r="D344" s="19">
        <v>30</v>
      </c>
      <c r="E344" s="19">
        <v>0</v>
      </c>
      <c r="F344" s="19">
        <v>0</v>
      </c>
      <c r="G344" s="19">
        <v>0</v>
      </c>
      <c r="H344" s="29">
        <v>34334</v>
      </c>
    </row>
    <row r="345" spans="1:8" ht="16" customHeight="1" x14ac:dyDescent="0.2">
      <c r="A345" s="3" t="s">
        <v>1089</v>
      </c>
      <c r="B345" s="3" t="s">
        <v>1275</v>
      </c>
      <c r="C345" s="3" t="s">
        <v>3875</v>
      </c>
      <c r="D345" s="19">
        <v>18</v>
      </c>
      <c r="E345" s="19">
        <v>0</v>
      </c>
      <c r="F345" s="19">
        <v>0</v>
      </c>
      <c r="G345" s="19">
        <v>0</v>
      </c>
      <c r="H345" s="29">
        <v>34637</v>
      </c>
    </row>
    <row r="346" spans="1:8" ht="16" customHeight="1" x14ac:dyDescent="0.2">
      <c r="A346" s="3" t="s">
        <v>1089</v>
      </c>
      <c r="B346" s="3" t="s">
        <v>1275</v>
      </c>
      <c r="C346" s="3" t="s">
        <v>3874</v>
      </c>
      <c r="D346" s="19">
        <v>0</v>
      </c>
      <c r="E346" s="19">
        <v>13</v>
      </c>
      <c r="F346" s="19">
        <v>0</v>
      </c>
      <c r="G346" s="19">
        <v>0</v>
      </c>
      <c r="H346" s="29">
        <v>35246</v>
      </c>
    </row>
    <row r="347" spans="1:8" ht="16" customHeight="1" x14ac:dyDescent="0.2">
      <c r="A347" s="3" t="s">
        <v>1089</v>
      </c>
      <c r="B347" s="3" t="s">
        <v>1275</v>
      </c>
      <c r="C347" s="3" t="s">
        <v>3873</v>
      </c>
      <c r="D347" s="19">
        <v>2</v>
      </c>
      <c r="E347" s="19">
        <v>0</v>
      </c>
      <c r="F347" s="19">
        <v>0</v>
      </c>
      <c r="G347" s="19">
        <v>0</v>
      </c>
      <c r="H347" s="29">
        <v>36016</v>
      </c>
    </row>
    <row r="348" spans="1:8" ht="16" customHeight="1" x14ac:dyDescent="0.2">
      <c r="A348" s="3" t="s">
        <v>1089</v>
      </c>
      <c r="B348" s="3" t="s">
        <v>1253</v>
      </c>
      <c r="C348" s="3" t="s">
        <v>3872</v>
      </c>
      <c r="D348" s="19">
        <v>30</v>
      </c>
      <c r="E348" s="19">
        <v>0</v>
      </c>
      <c r="F348" s="19">
        <v>0</v>
      </c>
      <c r="G348" s="19">
        <v>0</v>
      </c>
      <c r="H348" s="29">
        <v>34607</v>
      </c>
    </row>
    <row r="349" spans="1:8" ht="16" customHeight="1" x14ac:dyDescent="0.2">
      <c r="A349" s="3" t="s">
        <v>1089</v>
      </c>
      <c r="B349" s="3" t="s">
        <v>1248</v>
      </c>
      <c r="C349" s="3" t="s">
        <v>3871</v>
      </c>
      <c r="D349" s="19">
        <v>24</v>
      </c>
      <c r="E349" s="19">
        <v>0</v>
      </c>
      <c r="F349" s="19">
        <v>0</v>
      </c>
      <c r="G349" s="19">
        <v>0</v>
      </c>
      <c r="H349" s="29">
        <v>24592</v>
      </c>
    </row>
    <row r="350" spans="1:8" ht="16" customHeight="1" x14ac:dyDescent="0.2">
      <c r="A350" s="3" t="s">
        <v>1089</v>
      </c>
      <c r="B350" s="3" t="s">
        <v>1248</v>
      </c>
      <c r="C350" s="3" t="s">
        <v>3870</v>
      </c>
      <c r="D350" s="19">
        <v>40</v>
      </c>
      <c r="E350" s="19">
        <v>0</v>
      </c>
      <c r="F350" s="19">
        <v>0</v>
      </c>
      <c r="G350" s="19">
        <v>0</v>
      </c>
      <c r="H350" s="29">
        <v>26815</v>
      </c>
    </row>
    <row r="351" spans="1:8" ht="16" customHeight="1" x14ac:dyDescent="0.2">
      <c r="A351" s="3" t="s">
        <v>1089</v>
      </c>
      <c r="B351" s="3" t="s">
        <v>1248</v>
      </c>
      <c r="C351" s="3" t="s">
        <v>3869</v>
      </c>
      <c r="D351" s="19">
        <v>25</v>
      </c>
      <c r="E351" s="19">
        <v>0</v>
      </c>
      <c r="F351" s="19">
        <v>0</v>
      </c>
      <c r="G351" s="19">
        <v>0</v>
      </c>
      <c r="H351" s="29">
        <v>27911</v>
      </c>
    </row>
    <row r="352" spans="1:8" ht="16" customHeight="1" x14ac:dyDescent="0.2">
      <c r="A352" s="3" t="s">
        <v>1089</v>
      </c>
      <c r="B352" s="3" t="s">
        <v>1248</v>
      </c>
      <c r="C352" s="3" t="s">
        <v>3868</v>
      </c>
      <c r="D352" s="19">
        <v>30</v>
      </c>
      <c r="E352" s="19">
        <v>0</v>
      </c>
      <c r="F352" s="19">
        <v>0</v>
      </c>
      <c r="G352" s="19">
        <v>0</v>
      </c>
      <c r="H352" s="29">
        <v>29128</v>
      </c>
    </row>
    <row r="353" spans="1:8" ht="16" customHeight="1" x14ac:dyDescent="0.2">
      <c r="A353" s="3" t="s">
        <v>1089</v>
      </c>
      <c r="B353" s="3" t="s">
        <v>1248</v>
      </c>
      <c r="C353" s="3" t="s">
        <v>3867</v>
      </c>
      <c r="D353" s="19">
        <v>50</v>
      </c>
      <c r="E353" s="19">
        <v>0</v>
      </c>
      <c r="F353" s="19">
        <v>0</v>
      </c>
      <c r="G353" s="19">
        <v>0</v>
      </c>
      <c r="H353" s="29">
        <v>31532</v>
      </c>
    </row>
    <row r="354" spans="1:8" ht="16" customHeight="1" x14ac:dyDescent="0.2">
      <c r="A354" s="3" t="s">
        <v>1089</v>
      </c>
      <c r="B354" s="3" t="s">
        <v>1248</v>
      </c>
      <c r="C354" s="3" t="s">
        <v>3866</v>
      </c>
      <c r="D354" s="19">
        <v>20</v>
      </c>
      <c r="E354" s="19">
        <v>0</v>
      </c>
      <c r="F354" s="19">
        <v>0</v>
      </c>
      <c r="G354" s="19">
        <v>0</v>
      </c>
      <c r="H354" s="29">
        <v>35461</v>
      </c>
    </row>
    <row r="355" spans="1:8" ht="16" customHeight="1" x14ac:dyDescent="0.2">
      <c r="A355" s="3" t="s">
        <v>1089</v>
      </c>
      <c r="B355" s="3" t="s">
        <v>1248</v>
      </c>
      <c r="C355" s="3" t="s">
        <v>3865</v>
      </c>
      <c r="D355" s="19">
        <v>0</v>
      </c>
      <c r="E355" s="19">
        <v>1</v>
      </c>
      <c r="F355" s="19">
        <v>0</v>
      </c>
      <c r="G355" s="19">
        <v>0</v>
      </c>
      <c r="H355" s="29">
        <v>35461</v>
      </c>
    </row>
    <row r="356" spans="1:8" ht="16" customHeight="1" x14ac:dyDescent="0.2">
      <c r="A356" s="3" t="s">
        <v>1089</v>
      </c>
      <c r="B356" s="3" t="s">
        <v>1248</v>
      </c>
      <c r="C356" s="3" t="s">
        <v>3864</v>
      </c>
      <c r="D356" s="19">
        <v>5</v>
      </c>
      <c r="E356" s="19">
        <v>0</v>
      </c>
      <c r="F356" s="19">
        <v>0</v>
      </c>
      <c r="G356" s="19">
        <v>0</v>
      </c>
      <c r="H356" s="29">
        <v>36677</v>
      </c>
    </row>
    <row r="357" spans="1:8" ht="16" customHeight="1" x14ac:dyDescent="0.2">
      <c r="A357" s="3" t="s">
        <v>1089</v>
      </c>
      <c r="B357" s="3" t="s">
        <v>3859</v>
      </c>
      <c r="C357" s="3" t="s">
        <v>3863</v>
      </c>
      <c r="D357" s="19">
        <v>16</v>
      </c>
      <c r="E357" s="19">
        <v>0</v>
      </c>
      <c r="F357" s="19">
        <v>0</v>
      </c>
      <c r="G357" s="19">
        <v>0</v>
      </c>
      <c r="H357" s="29">
        <v>29006</v>
      </c>
    </row>
    <row r="358" spans="1:8" ht="16" customHeight="1" x14ac:dyDescent="0.2">
      <c r="A358" s="3" t="s">
        <v>1089</v>
      </c>
      <c r="B358" s="3" t="s">
        <v>3859</v>
      </c>
      <c r="C358" s="3" t="s">
        <v>3862</v>
      </c>
      <c r="D358" s="19">
        <v>22</v>
      </c>
      <c r="E358" s="19">
        <v>0</v>
      </c>
      <c r="F358" s="19">
        <v>0</v>
      </c>
      <c r="G358" s="19">
        <v>0</v>
      </c>
      <c r="H358" s="29">
        <v>29859</v>
      </c>
    </row>
    <row r="359" spans="1:8" ht="16" customHeight="1" x14ac:dyDescent="0.2">
      <c r="A359" s="3" t="s">
        <v>1089</v>
      </c>
      <c r="B359" s="3" t="s">
        <v>3859</v>
      </c>
      <c r="C359" s="3" t="s">
        <v>3861</v>
      </c>
      <c r="D359" s="19">
        <v>27</v>
      </c>
      <c r="E359" s="19">
        <v>0</v>
      </c>
      <c r="F359" s="19">
        <v>0</v>
      </c>
      <c r="G359" s="19">
        <v>0</v>
      </c>
      <c r="H359" s="29">
        <v>30347</v>
      </c>
    </row>
    <row r="360" spans="1:8" ht="16" customHeight="1" x14ac:dyDescent="0.2">
      <c r="A360" s="3" t="s">
        <v>1089</v>
      </c>
      <c r="B360" s="3" t="s">
        <v>3859</v>
      </c>
      <c r="C360" s="3" t="s">
        <v>3860</v>
      </c>
      <c r="D360" s="19">
        <v>10</v>
      </c>
      <c r="E360" s="19">
        <v>0</v>
      </c>
      <c r="F360" s="19">
        <v>0</v>
      </c>
      <c r="G360" s="19">
        <v>0</v>
      </c>
      <c r="H360" s="29">
        <v>33207</v>
      </c>
    </row>
    <row r="361" spans="1:8" ht="16" customHeight="1" x14ac:dyDescent="0.2">
      <c r="A361" s="3" t="s">
        <v>1089</v>
      </c>
      <c r="B361" s="3" t="s">
        <v>3859</v>
      </c>
      <c r="C361" s="3" t="s">
        <v>3858</v>
      </c>
      <c r="D361" s="19">
        <v>0</v>
      </c>
      <c r="E361" s="19">
        <v>12</v>
      </c>
      <c r="F361" s="19">
        <v>0</v>
      </c>
      <c r="G361" s="19">
        <v>0</v>
      </c>
      <c r="H361" s="29">
        <v>36370</v>
      </c>
    </row>
    <row r="362" spans="1:8" ht="16" customHeight="1" x14ac:dyDescent="0.2">
      <c r="A362" s="3" t="s">
        <v>1089</v>
      </c>
      <c r="B362" s="3" t="s">
        <v>1238</v>
      </c>
      <c r="C362" s="3" t="s">
        <v>3857</v>
      </c>
      <c r="D362" s="19">
        <v>4</v>
      </c>
      <c r="E362" s="19">
        <v>0</v>
      </c>
      <c r="F362" s="19">
        <v>0</v>
      </c>
      <c r="G362" s="19">
        <v>0</v>
      </c>
      <c r="H362" s="29">
        <v>28337</v>
      </c>
    </row>
    <row r="363" spans="1:8" ht="16" customHeight="1" x14ac:dyDescent="0.2">
      <c r="A363" s="3" t="s">
        <v>1089</v>
      </c>
      <c r="B363" s="3" t="s">
        <v>1238</v>
      </c>
      <c r="C363" s="3" t="s">
        <v>3856</v>
      </c>
      <c r="D363" s="19">
        <v>8</v>
      </c>
      <c r="E363" s="19">
        <v>0</v>
      </c>
      <c r="F363" s="19">
        <v>0</v>
      </c>
      <c r="G363" s="19">
        <v>0</v>
      </c>
      <c r="H363" s="29">
        <v>28306</v>
      </c>
    </row>
    <row r="364" spans="1:8" ht="16" customHeight="1" x14ac:dyDescent="0.2">
      <c r="A364" s="3" t="s">
        <v>1089</v>
      </c>
      <c r="B364" s="3" t="s">
        <v>1238</v>
      </c>
      <c r="C364" s="3" t="s">
        <v>3855</v>
      </c>
      <c r="D364" s="19">
        <v>20</v>
      </c>
      <c r="E364" s="19">
        <v>0</v>
      </c>
      <c r="F364" s="19">
        <v>0</v>
      </c>
      <c r="G364" s="19">
        <v>0</v>
      </c>
      <c r="H364" s="29">
        <v>31351</v>
      </c>
    </row>
    <row r="365" spans="1:8" ht="16" customHeight="1" x14ac:dyDescent="0.2">
      <c r="A365" s="3" t="s">
        <v>1089</v>
      </c>
      <c r="B365" s="3" t="s">
        <v>1238</v>
      </c>
      <c r="C365" s="3" t="s">
        <v>3854</v>
      </c>
      <c r="D365" s="19">
        <v>9</v>
      </c>
      <c r="E365" s="19">
        <v>0</v>
      </c>
      <c r="F365" s="19">
        <v>0</v>
      </c>
      <c r="G365" s="19">
        <v>0</v>
      </c>
      <c r="H365" s="29">
        <v>34303</v>
      </c>
    </row>
    <row r="366" spans="1:8" ht="16" customHeight="1" x14ac:dyDescent="0.2">
      <c r="A366" s="3" t="s">
        <v>1089</v>
      </c>
      <c r="B366" s="3" t="s">
        <v>1238</v>
      </c>
      <c r="C366" s="3" t="s">
        <v>3853</v>
      </c>
      <c r="D366" s="19">
        <v>10</v>
      </c>
      <c r="E366" s="19">
        <v>0</v>
      </c>
      <c r="F366" s="19">
        <v>0</v>
      </c>
      <c r="G366" s="19">
        <v>0</v>
      </c>
      <c r="H366" s="29">
        <v>34911</v>
      </c>
    </row>
    <row r="367" spans="1:8" ht="16" customHeight="1" x14ac:dyDescent="0.2">
      <c r="A367" s="3" t="s">
        <v>1089</v>
      </c>
      <c r="B367" s="3" t="s">
        <v>1229</v>
      </c>
      <c r="C367" s="3" t="s">
        <v>3852</v>
      </c>
      <c r="D367" s="19">
        <v>16</v>
      </c>
      <c r="E367" s="19">
        <v>0</v>
      </c>
      <c r="F367" s="19">
        <v>0</v>
      </c>
      <c r="G367" s="19">
        <v>0</v>
      </c>
      <c r="H367" s="29">
        <v>27819</v>
      </c>
    </row>
    <row r="368" spans="1:8" ht="16" customHeight="1" x14ac:dyDescent="0.2">
      <c r="A368" s="3" t="s">
        <v>1089</v>
      </c>
      <c r="B368" s="3" t="s">
        <v>1229</v>
      </c>
      <c r="C368" s="3" t="s">
        <v>3851</v>
      </c>
      <c r="D368" s="19">
        <v>15</v>
      </c>
      <c r="E368" s="19">
        <v>0</v>
      </c>
      <c r="F368" s="19">
        <v>0</v>
      </c>
      <c r="G368" s="19">
        <v>0</v>
      </c>
      <c r="H368" s="29">
        <v>35277</v>
      </c>
    </row>
    <row r="369" spans="1:8" ht="16" customHeight="1" x14ac:dyDescent="0.2">
      <c r="A369" s="3" t="s">
        <v>1089</v>
      </c>
      <c r="B369" s="3" t="s">
        <v>1229</v>
      </c>
      <c r="C369" s="3" t="s">
        <v>3850</v>
      </c>
      <c r="D369" s="19">
        <v>0</v>
      </c>
      <c r="E369" s="19">
        <v>0</v>
      </c>
      <c r="F369" s="19">
        <v>0</v>
      </c>
      <c r="G369" s="19">
        <v>0</v>
      </c>
      <c r="H369" s="29">
        <v>34738</v>
      </c>
    </row>
    <row r="370" spans="1:8" ht="16" customHeight="1" x14ac:dyDescent="0.2">
      <c r="A370" s="3" t="s">
        <v>1089</v>
      </c>
      <c r="B370" s="3" t="s">
        <v>1229</v>
      </c>
      <c r="C370" s="3" t="s">
        <v>3849</v>
      </c>
      <c r="D370" s="19">
        <v>0</v>
      </c>
      <c r="E370" s="19">
        <v>5</v>
      </c>
      <c r="F370" s="19">
        <v>0</v>
      </c>
      <c r="G370" s="19">
        <v>0</v>
      </c>
      <c r="H370" s="29">
        <v>36494</v>
      </c>
    </row>
    <row r="371" spans="1:8" ht="16" customHeight="1" x14ac:dyDescent="0.2">
      <c r="A371" s="3" t="s">
        <v>1089</v>
      </c>
      <c r="B371" s="3" t="s">
        <v>1229</v>
      </c>
      <c r="C371" s="3" t="s">
        <v>3848</v>
      </c>
      <c r="D371" s="19">
        <v>20</v>
      </c>
      <c r="E371" s="19">
        <v>0</v>
      </c>
      <c r="F371" s="19">
        <v>0</v>
      </c>
      <c r="G371" s="19">
        <v>0</v>
      </c>
      <c r="H371" s="29">
        <v>35673</v>
      </c>
    </row>
    <row r="372" spans="1:8" ht="16" customHeight="1" x14ac:dyDescent="0.2">
      <c r="A372" s="3" t="s">
        <v>1089</v>
      </c>
      <c r="B372" s="3" t="s">
        <v>1229</v>
      </c>
      <c r="C372" s="3" t="s">
        <v>3847</v>
      </c>
      <c r="D372" s="19">
        <v>0</v>
      </c>
      <c r="E372" s="19">
        <v>12</v>
      </c>
      <c r="F372" s="19">
        <v>0</v>
      </c>
      <c r="G372" s="19">
        <v>0</v>
      </c>
      <c r="H372" s="29">
        <v>36494</v>
      </c>
    </row>
    <row r="373" spans="1:8" ht="16" customHeight="1" x14ac:dyDescent="0.2">
      <c r="A373" s="3" t="s">
        <v>1089</v>
      </c>
      <c r="B373" s="3" t="s">
        <v>1218</v>
      </c>
      <c r="C373" s="3" t="s">
        <v>3846</v>
      </c>
      <c r="D373" s="19">
        <v>20</v>
      </c>
      <c r="E373" s="19">
        <v>0</v>
      </c>
      <c r="F373" s="19">
        <v>0</v>
      </c>
      <c r="G373" s="19">
        <v>0</v>
      </c>
      <c r="H373" s="29">
        <v>32050</v>
      </c>
    </row>
    <row r="374" spans="1:8" ht="16" customHeight="1" x14ac:dyDescent="0.2">
      <c r="A374" s="3" t="s">
        <v>1089</v>
      </c>
      <c r="B374" s="3" t="s">
        <v>1218</v>
      </c>
      <c r="C374" s="3" t="s">
        <v>3845</v>
      </c>
      <c r="D374" s="19">
        <v>20</v>
      </c>
      <c r="E374" s="19">
        <v>0</v>
      </c>
      <c r="F374" s="19">
        <v>0</v>
      </c>
      <c r="G374" s="19">
        <v>0</v>
      </c>
      <c r="H374" s="29">
        <v>32751</v>
      </c>
    </row>
    <row r="375" spans="1:8" ht="16" customHeight="1" x14ac:dyDescent="0.2">
      <c r="A375" s="3" t="s">
        <v>1089</v>
      </c>
      <c r="B375" s="3" t="s">
        <v>1218</v>
      </c>
      <c r="C375" s="3" t="s">
        <v>3844</v>
      </c>
      <c r="D375" s="19">
        <v>15</v>
      </c>
      <c r="E375" s="19">
        <v>0</v>
      </c>
      <c r="F375" s="19">
        <v>0</v>
      </c>
      <c r="G375" s="19">
        <v>0</v>
      </c>
      <c r="H375" s="29">
        <v>34757</v>
      </c>
    </row>
    <row r="376" spans="1:8" ht="16" customHeight="1" x14ac:dyDescent="0.2">
      <c r="A376" s="3" t="s">
        <v>1089</v>
      </c>
      <c r="B376" s="3" t="s">
        <v>1218</v>
      </c>
      <c r="C376" s="3" t="s">
        <v>3843</v>
      </c>
      <c r="D376" s="19">
        <v>10</v>
      </c>
      <c r="E376" s="19">
        <v>0</v>
      </c>
      <c r="F376" s="19">
        <v>0</v>
      </c>
      <c r="G376" s="19">
        <v>0</v>
      </c>
      <c r="H376" s="29">
        <v>34757</v>
      </c>
    </row>
    <row r="377" spans="1:8" ht="16" customHeight="1" x14ac:dyDescent="0.2">
      <c r="A377" s="3" t="s">
        <v>1089</v>
      </c>
      <c r="B377" s="3" t="s">
        <v>1218</v>
      </c>
      <c r="C377" s="3" t="s">
        <v>3842</v>
      </c>
      <c r="D377" s="19">
        <v>0</v>
      </c>
      <c r="E377" s="19">
        <v>20</v>
      </c>
      <c r="F377" s="19">
        <v>0</v>
      </c>
      <c r="G377" s="19">
        <v>0</v>
      </c>
      <c r="H377" s="29">
        <v>36404</v>
      </c>
    </row>
    <row r="378" spans="1:8" ht="16" customHeight="1" x14ac:dyDescent="0.2">
      <c r="A378" s="3" t="s">
        <v>1089</v>
      </c>
      <c r="B378" s="3" t="s">
        <v>1204</v>
      </c>
      <c r="C378" s="3" t="s">
        <v>3841</v>
      </c>
      <c r="D378" s="19">
        <v>0</v>
      </c>
      <c r="E378" s="19">
        <v>15</v>
      </c>
      <c r="F378" s="19">
        <v>0</v>
      </c>
      <c r="G378" s="19">
        <v>0</v>
      </c>
      <c r="H378" s="29">
        <v>38230</v>
      </c>
    </row>
    <row r="379" spans="1:8" ht="16" customHeight="1" x14ac:dyDescent="0.2">
      <c r="A379" s="3" t="s">
        <v>1089</v>
      </c>
      <c r="B379" s="3" t="s">
        <v>3840</v>
      </c>
      <c r="C379" s="3" t="s">
        <v>3839</v>
      </c>
      <c r="D379" s="19">
        <v>24</v>
      </c>
      <c r="E379" s="19">
        <v>0</v>
      </c>
      <c r="F379" s="19">
        <v>0</v>
      </c>
      <c r="G379" s="19">
        <v>0</v>
      </c>
      <c r="H379" s="29">
        <v>31320</v>
      </c>
    </row>
    <row r="380" spans="1:8" ht="16" customHeight="1" x14ac:dyDescent="0.2">
      <c r="A380" s="3" t="s">
        <v>1089</v>
      </c>
      <c r="B380" s="3" t="s">
        <v>1200</v>
      </c>
      <c r="C380" s="3" t="s">
        <v>3838</v>
      </c>
      <c r="D380" s="19">
        <v>20</v>
      </c>
      <c r="E380" s="19">
        <v>0</v>
      </c>
      <c r="F380" s="19">
        <v>0</v>
      </c>
      <c r="G380" s="19">
        <v>0</v>
      </c>
      <c r="H380" s="29">
        <v>24807</v>
      </c>
    </row>
    <row r="381" spans="1:8" ht="16" customHeight="1" x14ac:dyDescent="0.2">
      <c r="A381" s="3" t="s">
        <v>1089</v>
      </c>
      <c r="B381" s="3" t="s">
        <v>1200</v>
      </c>
      <c r="C381" s="3" t="s">
        <v>3837</v>
      </c>
      <c r="D381" s="19">
        <v>3</v>
      </c>
      <c r="E381" s="19">
        <v>0</v>
      </c>
      <c r="F381" s="19">
        <v>0</v>
      </c>
      <c r="G381" s="19">
        <v>0</v>
      </c>
      <c r="H381" s="29">
        <v>26267</v>
      </c>
    </row>
    <row r="382" spans="1:8" ht="16" customHeight="1" x14ac:dyDescent="0.2">
      <c r="A382" s="3" t="s">
        <v>1089</v>
      </c>
      <c r="B382" s="3" t="s">
        <v>1200</v>
      </c>
      <c r="C382" s="3" t="s">
        <v>3836</v>
      </c>
      <c r="D382" s="19">
        <v>50</v>
      </c>
      <c r="E382" s="19">
        <v>0</v>
      </c>
      <c r="F382" s="19">
        <v>0</v>
      </c>
      <c r="G382" s="19">
        <v>0</v>
      </c>
      <c r="H382" s="29">
        <v>28945</v>
      </c>
    </row>
    <row r="383" spans="1:8" ht="16" customHeight="1" x14ac:dyDescent="0.2">
      <c r="A383" s="3" t="s">
        <v>1089</v>
      </c>
      <c r="B383" s="3" t="s">
        <v>1200</v>
      </c>
      <c r="C383" s="3" t="s">
        <v>3835</v>
      </c>
      <c r="D383" s="19">
        <v>26</v>
      </c>
      <c r="E383" s="19">
        <v>0</v>
      </c>
      <c r="F383" s="19">
        <v>0</v>
      </c>
      <c r="G383" s="19">
        <v>0</v>
      </c>
      <c r="H383" s="29">
        <v>30986</v>
      </c>
    </row>
    <row r="384" spans="1:8" ht="16" customHeight="1" x14ac:dyDescent="0.2">
      <c r="A384" s="3" t="s">
        <v>1089</v>
      </c>
      <c r="B384" s="3" t="s">
        <v>1200</v>
      </c>
      <c r="C384" s="3" t="s">
        <v>3834</v>
      </c>
      <c r="D384" s="19">
        <v>18</v>
      </c>
      <c r="E384" s="19">
        <v>0</v>
      </c>
      <c r="F384" s="19">
        <v>0</v>
      </c>
      <c r="G384" s="19">
        <v>0</v>
      </c>
      <c r="H384" s="29">
        <v>35885</v>
      </c>
    </row>
    <row r="385" spans="1:8" ht="16" customHeight="1" x14ac:dyDescent="0.2">
      <c r="A385" s="3" t="s">
        <v>1089</v>
      </c>
      <c r="B385" s="3" t="s">
        <v>1189</v>
      </c>
      <c r="C385" s="3" t="s">
        <v>3833</v>
      </c>
      <c r="D385" s="19">
        <v>12</v>
      </c>
      <c r="E385" s="19">
        <v>0</v>
      </c>
      <c r="F385" s="19">
        <v>0</v>
      </c>
      <c r="G385" s="19">
        <v>0</v>
      </c>
      <c r="H385" s="29">
        <v>24716</v>
      </c>
    </row>
    <row r="386" spans="1:8" ht="16" customHeight="1" x14ac:dyDescent="0.2">
      <c r="A386" s="3" t="s">
        <v>1089</v>
      </c>
      <c r="B386" s="3" t="s">
        <v>1189</v>
      </c>
      <c r="C386" s="3" t="s">
        <v>3832</v>
      </c>
      <c r="D386" s="19">
        <v>10</v>
      </c>
      <c r="E386" s="19">
        <v>0</v>
      </c>
      <c r="F386" s="19">
        <v>0</v>
      </c>
      <c r="G386" s="19">
        <v>0</v>
      </c>
      <c r="H386" s="29">
        <v>24351</v>
      </c>
    </row>
    <row r="387" spans="1:8" ht="16" customHeight="1" x14ac:dyDescent="0.2">
      <c r="A387" s="3" t="s">
        <v>1089</v>
      </c>
      <c r="B387" s="3" t="s">
        <v>1189</v>
      </c>
      <c r="C387" s="3" t="s">
        <v>3831</v>
      </c>
      <c r="D387" s="19">
        <v>10</v>
      </c>
      <c r="E387" s="19">
        <v>0</v>
      </c>
      <c r="F387" s="19">
        <v>0</v>
      </c>
      <c r="G387" s="19">
        <v>0</v>
      </c>
      <c r="H387" s="29">
        <v>25263</v>
      </c>
    </row>
    <row r="388" spans="1:8" ht="16" customHeight="1" x14ac:dyDescent="0.2">
      <c r="A388" s="3" t="s">
        <v>1089</v>
      </c>
      <c r="B388" s="3" t="s">
        <v>1189</v>
      </c>
      <c r="C388" s="3" t="s">
        <v>3830</v>
      </c>
      <c r="D388" s="19">
        <v>17</v>
      </c>
      <c r="E388" s="19">
        <v>0</v>
      </c>
      <c r="F388" s="19">
        <v>0</v>
      </c>
      <c r="G388" s="19">
        <v>0</v>
      </c>
      <c r="H388" s="29">
        <v>29341</v>
      </c>
    </row>
    <row r="389" spans="1:8" ht="16" customHeight="1" x14ac:dyDescent="0.2">
      <c r="A389" s="3" t="s">
        <v>1089</v>
      </c>
      <c r="B389" s="3" t="s">
        <v>1189</v>
      </c>
      <c r="C389" s="3" t="s">
        <v>3829</v>
      </c>
      <c r="D389" s="19">
        <v>58</v>
      </c>
      <c r="E389" s="19">
        <v>0</v>
      </c>
      <c r="F389" s="19">
        <v>0</v>
      </c>
      <c r="G389" s="19">
        <v>0</v>
      </c>
      <c r="H389" s="29">
        <v>30620</v>
      </c>
    </row>
    <row r="390" spans="1:8" ht="16" customHeight="1" x14ac:dyDescent="0.2">
      <c r="A390" s="3" t="s">
        <v>1089</v>
      </c>
      <c r="B390" s="3" t="s">
        <v>1189</v>
      </c>
      <c r="C390" s="3" t="s">
        <v>3828</v>
      </c>
      <c r="D390" s="19">
        <v>20</v>
      </c>
      <c r="E390" s="19">
        <v>0</v>
      </c>
      <c r="F390" s="19">
        <v>0</v>
      </c>
      <c r="G390" s="19">
        <v>0</v>
      </c>
      <c r="H390" s="29">
        <v>30924</v>
      </c>
    </row>
    <row r="391" spans="1:8" ht="16" customHeight="1" x14ac:dyDescent="0.2">
      <c r="A391" s="3" t="s">
        <v>1089</v>
      </c>
      <c r="B391" s="3" t="s">
        <v>1189</v>
      </c>
      <c r="C391" s="3" t="s">
        <v>3827</v>
      </c>
      <c r="D391" s="19">
        <v>30</v>
      </c>
      <c r="E391" s="19">
        <v>0</v>
      </c>
      <c r="F391" s="19">
        <v>0</v>
      </c>
      <c r="G391" s="19">
        <v>0</v>
      </c>
      <c r="H391" s="29">
        <v>31047</v>
      </c>
    </row>
    <row r="392" spans="1:8" ht="16" customHeight="1" x14ac:dyDescent="0.2">
      <c r="A392" s="3" t="s">
        <v>1089</v>
      </c>
      <c r="B392" s="3" t="s">
        <v>1189</v>
      </c>
      <c r="C392" s="3" t="s">
        <v>3826</v>
      </c>
      <c r="D392" s="19">
        <v>31</v>
      </c>
      <c r="E392" s="19">
        <v>0</v>
      </c>
      <c r="F392" s="19">
        <v>0</v>
      </c>
      <c r="G392" s="19">
        <v>0</v>
      </c>
      <c r="H392" s="29">
        <v>34242</v>
      </c>
    </row>
    <row r="393" spans="1:8" ht="16" customHeight="1" x14ac:dyDescent="0.2">
      <c r="A393" s="3" t="s">
        <v>1089</v>
      </c>
      <c r="B393" s="3" t="s">
        <v>1189</v>
      </c>
      <c r="C393" s="3" t="s">
        <v>3825</v>
      </c>
      <c r="D393" s="19">
        <v>10</v>
      </c>
      <c r="E393" s="19">
        <v>0</v>
      </c>
      <c r="F393" s="19">
        <v>0</v>
      </c>
      <c r="G393" s="19">
        <v>0</v>
      </c>
      <c r="H393" s="29">
        <v>34393</v>
      </c>
    </row>
    <row r="394" spans="1:8" ht="16" customHeight="1" x14ac:dyDescent="0.2">
      <c r="A394" s="3" t="s">
        <v>1089</v>
      </c>
      <c r="B394" s="3" t="s">
        <v>1189</v>
      </c>
      <c r="C394" s="3" t="s">
        <v>3824</v>
      </c>
      <c r="D394" s="19">
        <v>12</v>
      </c>
      <c r="E394" s="19">
        <v>0</v>
      </c>
      <c r="F394" s="19">
        <v>0</v>
      </c>
      <c r="G394" s="19">
        <v>0</v>
      </c>
      <c r="H394" s="29">
        <v>34607</v>
      </c>
    </row>
    <row r="395" spans="1:8" ht="16" customHeight="1" x14ac:dyDescent="0.2">
      <c r="A395" s="3" t="s">
        <v>1089</v>
      </c>
      <c r="B395" s="3" t="s">
        <v>1189</v>
      </c>
      <c r="C395" s="3" t="s">
        <v>3823</v>
      </c>
      <c r="D395" s="19">
        <v>44</v>
      </c>
      <c r="E395" s="19">
        <v>0</v>
      </c>
      <c r="F395" s="19">
        <v>0</v>
      </c>
      <c r="G395" s="19">
        <v>0</v>
      </c>
      <c r="H395" s="29">
        <v>35033</v>
      </c>
    </row>
    <row r="396" spans="1:8" ht="16" customHeight="1" x14ac:dyDescent="0.2">
      <c r="A396" s="3" t="s">
        <v>1089</v>
      </c>
      <c r="B396" s="3" t="s">
        <v>1189</v>
      </c>
      <c r="C396" s="3" t="s">
        <v>3822</v>
      </c>
      <c r="D396" s="19">
        <v>0</v>
      </c>
      <c r="E396" s="19">
        <v>20</v>
      </c>
      <c r="F396" s="19">
        <v>0</v>
      </c>
      <c r="G396" s="19">
        <v>0</v>
      </c>
      <c r="H396" s="29">
        <v>35551</v>
      </c>
    </row>
    <row r="397" spans="1:8" ht="16" customHeight="1" x14ac:dyDescent="0.2">
      <c r="A397" s="3" t="s">
        <v>1089</v>
      </c>
      <c r="B397" s="3" t="s">
        <v>1189</v>
      </c>
      <c r="C397" s="3" t="s">
        <v>3821</v>
      </c>
      <c r="D397" s="19">
        <v>40</v>
      </c>
      <c r="E397" s="19">
        <v>0</v>
      </c>
      <c r="F397" s="19">
        <v>0</v>
      </c>
      <c r="G397" s="19">
        <v>0</v>
      </c>
      <c r="H397" s="29">
        <v>35704</v>
      </c>
    </row>
    <row r="398" spans="1:8" ht="16" customHeight="1" x14ac:dyDescent="0.2">
      <c r="A398" s="3" t="s">
        <v>1089</v>
      </c>
      <c r="B398" s="3" t="s">
        <v>1187</v>
      </c>
      <c r="C398" s="3" t="s">
        <v>3820</v>
      </c>
      <c r="D398" s="19">
        <v>15</v>
      </c>
      <c r="E398" s="19">
        <v>0</v>
      </c>
      <c r="F398" s="19">
        <v>0</v>
      </c>
      <c r="G398" s="19">
        <v>0</v>
      </c>
      <c r="H398" s="29">
        <v>29767</v>
      </c>
    </row>
    <row r="399" spans="1:8" ht="16" customHeight="1" x14ac:dyDescent="0.2">
      <c r="A399" s="3" t="s">
        <v>1089</v>
      </c>
      <c r="B399" s="3" t="s">
        <v>1176</v>
      </c>
      <c r="C399" s="3" t="s">
        <v>3819</v>
      </c>
      <c r="D399" s="19">
        <v>12</v>
      </c>
      <c r="E399" s="19">
        <v>0</v>
      </c>
      <c r="F399" s="19">
        <v>0</v>
      </c>
      <c r="G399" s="19">
        <v>0</v>
      </c>
      <c r="H399" s="29">
        <v>28033</v>
      </c>
    </row>
    <row r="400" spans="1:8" ht="16" customHeight="1" x14ac:dyDescent="0.2">
      <c r="A400" s="3" t="s">
        <v>1089</v>
      </c>
      <c r="B400" s="3" t="s">
        <v>1176</v>
      </c>
      <c r="C400" s="3" t="s">
        <v>3818</v>
      </c>
      <c r="D400" s="19">
        <v>19</v>
      </c>
      <c r="E400" s="19">
        <v>0</v>
      </c>
      <c r="F400" s="19">
        <v>0</v>
      </c>
      <c r="G400" s="19">
        <v>0</v>
      </c>
      <c r="H400" s="29">
        <v>29464</v>
      </c>
    </row>
    <row r="401" spans="1:8" ht="16" customHeight="1" x14ac:dyDescent="0.2">
      <c r="A401" s="3" t="s">
        <v>1089</v>
      </c>
      <c r="B401" s="3" t="s">
        <v>1176</v>
      </c>
      <c r="C401" s="3" t="s">
        <v>3817</v>
      </c>
      <c r="D401" s="19">
        <v>8</v>
      </c>
      <c r="E401" s="19">
        <v>0</v>
      </c>
      <c r="F401" s="19">
        <v>0</v>
      </c>
      <c r="G401" s="19">
        <v>0</v>
      </c>
      <c r="H401" s="29">
        <v>33930</v>
      </c>
    </row>
    <row r="402" spans="1:8" ht="16" customHeight="1" x14ac:dyDescent="0.2">
      <c r="A402" s="3" t="s">
        <v>1089</v>
      </c>
      <c r="B402" s="3" t="s">
        <v>1176</v>
      </c>
      <c r="C402" s="3" t="s">
        <v>3816</v>
      </c>
      <c r="D402" s="19">
        <v>9</v>
      </c>
      <c r="E402" s="19">
        <v>0</v>
      </c>
      <c r="F402" s="19">
        <v>0</v>
      </c>
      <c r="G402" s="19">
        <v>0</v>
      </c>
      <c r="H402" s="29">
        <v>36341</v>
      </c>
    </row>
    <row r="403" spans="1:8" ht="16" customHeight="1" x14ac:dyDescent="0.2">
      <c r="A403" s="3" t="s">
        <v>1089</v>
      </c>
      <c r="B403" s="3" t="s">
        <v>1176</v>
      </c>
      <c r="C403" s="3" t="s">
        <v>3815</v>
      </c>
      <c r="D403" s="19">
        <v>3</v>
      </c>
      <c r="E403" s="19">
        <v>0</v>
      </c>
      <c r="F403" s="19">
        <v>0</v>
      </c>
      <c r="G403" s="19">
        <v>0</v>
      </c>
      <c r="H403" s="29">
        <v>36341</v>
      </c>
    </row>
    <row r="404" spans="1:8" ht="16" customHeight="1" x14ac:dyDescent="0.2">
      <c r="A404" s="3" t="s">
        <v>1089</v>
      </c>
      <c r="B404" s="3" t="s">
        <v>1169</v>
      </c>
      <c r="C404" s="3" t="s">
        <v>3814</v>
      </c>
      <c r="D404" s="19">
        <v>24</v>
      </c>
      <c r="E404" s="19">
        <v>0</v>
      </c>
      <c r="F404" s="19">
        <v>0</v>
      </c>
      <c r="G404" s="19">
        <v>0</v>
      </c>
      <c r="H404" s="29">
        <v>26785</v>
      </c>
    </row>
    <row r="405" spans="1:8" ht="16" customHeight="1" x14ac:dyDescent="0.2">
      <c r="A405" s="3" t="s">
        <v>1089</v>
      </c>
      <c r="B405" s="3" t="s">
        <v>1169</v>
      </c>
      <c r="C405" s="3" t="s">
        <v>3813</v>
      </c>
      <c r="D405" s="19">
        <v>30</v>
      </c>
      <c r="E405" s="19">
        <v>0</v>
      </c>
      <c r="F405" s="19">
        <v>0</v>
      </c>
      <c r="G405" s="19">
        <v>0</v>
      </c>
      <c r="H405" s="29">
        <v>30285</v>
      </c>
    </row>
    <row r="406" spans="1:8" ht="16" customHeight="1" x14ac:dyDescent="0.2">
      <c r="A406" s="3" t="s">
        <v>1089</v>
      </c>
      <c r="B406" s="3" t="s">
        <v>1169</v>
      </c>
      <c r="C406" s="3" t="s">
        <v>3812</v>
      </c>
      <c r="D406" s="19">
        <v>8</v>
      </c>
      <c r="E406" s="19">
        <v>0</v>
      </c>
      <c r="F406" s="19">
        <v>0</v>
      </c>
      <c r="G406" s="19">
        <v>0</v>
      </c>
      <c r="H406" s="29">
        <v>30863</v>
      </c>
    </row>
    <row r="407" spans="1:8" ht="16" customHeight="1" x14ac:dyDescent="0.2">
      <c r="A407" s="3" t="s">
        <v>1089</v>
      </c>
      <c r="B407" s="3" t="s">
        <v>1169</v>
      </c>
      <c r="C407" s="3" t="s">
        <v>3811</v>
      </c>
      <c r="D407" s="19">
        <v>10</v>
      </c>
      <c r="E407" s="19">
        <v>0</v>
      </c>
      <c r="F407" s="19">
        <v>0</v>
      </c>
      <c r="G407" s="19">
        <v>0</v>
      </c>
      <c r="H407" s="29">
        <v>30863</v>
      </c>
    </row>
    <row r="408" spans="1:8" ht="16" customHeight="1" x14ac:dyDescent="0.2">
      <c r="A408" s="3" t="s">
        <v>1089</v>
      </c>
      <c r="B408" s="3" t="s">
        <v>1169</v>
      </c>
      <c r="C408" s="3" t="s">
        <v>3810</v>
      </c>
      <c r="D408" s="19">
        <v>10</v>
      </c>
      <c r="E408" s="19">
        <v>0</v>
      </c>
      <c r="F408" s="19">
        <v>0</v>
      </c>
      <c r="G408" s="19">
        <v>0</v>
      </c>
      <c r="H408" s="29">
        <v>31655</v>
      </c>
    </row>
    <row r="409" spans="1:8" ht="16" customHeight="1" x14ac:dyDescent="0.2">
      <c r="A409" s="3" t="s">
        <v>1089</v>
      </c>
      <c r="B409" s="3" t="s">
        <v>1169</v>
      </c>
      <c r="C409" s="3" t="s">
        <v>3809</v>
      </c>
      <c r="D409" s="19">
        <v>20</v>
      </c>
      <c r="E409" s="19">
        <v>0</v>
      </c>
      <c r="F409" s="19">
        <v>0</v>
      </c>
      <c r="G409" s="19">
        <v>0</v>
      </c>
      <c r="H409" s="29">
        <v>33634</v>
      </c>
    </row>
    <row r="410" spans="1:8" ht="16" customHeight="1" x14ac:dyDescent="0.2">
      <c r="A410" s="3" t="s">
        <v>1089</v>
      </c>
      <c r="B410" s="3" t="s">
        <v>1169</v>
      </c>
      <c r="C410" s="3" t="s">
        <v>3808</v>
      </c>
      <c r="D410" s="19">
        <v>37</v>
      </c>
      <c r="E410" s="19">
        <v>0</v>
      </c>
      <c r="F410" s="19">
        <v>0</v>
      </c>
      <c r="G410" s="19">
        <v>0</v>
      </c>
      <c r="H410" s="29">
        <v>26999</v>
      </c>
    </row>
    <row r="411" spans="1:8" ht="16" customHeight="1" x14ac:dyDescent="0.2">
      <c r="A411" s="3" t="s">
        <v>1089</v>
      </c>
      <c r="B411" s="3" t="s">
        <v>1169</v>
      </c>
      <c r="C411" s="3" t="s">
        <v>3807</v>
      </c>
      <c r="D411" s="19">
        <v>10</v>
      </c>
      <c r="E411" s="19">
        <v>0</v>
      </c>
      <c r="F411" s="19">
        <v>0</v>
      </c>
      <c r="G411" s="19">
        <v>0</v>
      </c>
      <c r="H411" s="29">
        <v>34454</v>
      </c>
    </row>
    <row r="412" spans="1:8" ht="16" customHeight="1" x14ac:dyDescent="0.2">
      <c r="A412" s="3" t="s">
        <v>1089</v>
      </c>
      <c r="B412" s="3" t="s">
        <v>1169</v>
      </c>
      <c r="C412" s="3" t="s">
        <v>3806</v>
      </c>
      <c r="D412" s="19">
        <v>0</v>
      </c>
      <c r="E412" s="19">
        <v>10</v>
      </c>
      <c r="F412" s="19">
        <v>0</v>
      </c>
      <c r="G412" s="19">
        <v>0</v>
      </c>
      <c r="H412" s="29">
        <v>35703</v>
      </c>
    </row>
    <row r="413" spans="1:8" ht="16" customHeight="1" x14ac:dyDescent="0.2">
      <c r="A413" s="3" t="s">
        <v>1089</v>
      </c>
      <c r="B413" s="3" t="s">
        <v>1169</v>
      </c>
      <c r="C413" s="3" t="s">
        <v>3805</v>
      </c>
      <c r="D413" s="19">
        <v>21</v>
      </c>
      <c r="E413" s="19">
        <v>0</v>
      </c>
      <c r="F413" s="19">
        <v>0</v>
      </c>
      <c r="G413" s="19">
        <v>0</v>
      </c>
      <c r="H413" s="29">
        <v>35185</v>
      </c>
    </row>
    <row r="414" spans="1:8" ht="16" customHeight="1" x14ac:dyDescent="0.2">
      <c r="A414" s="3" t="s">
        <v>1089</v>
      </c>
      <c r="B414" s="3" t="s">
        <v>1169</v>
      </c>
      <c r="C414" s="3" t="s">
        <v>3804</v>
      </c>
      <c r="D414" s="19">
        <v>0</v>
      </c>
      <c r="E414" s="19">
        <v>15</v>
      </c>
      <c r="F414" s="19">
        <v>0</v>
      </c>
      <c r="G414" s="19">
        <v>0</v>
      </c>
      <c r="H414" s="29">
        <v>35185</v>
      </c>
    </row>
    <row r="415" spans="1:8" ht="16" customHeight="1" x14ac:dyDescent="0.2">
      <c r="A415" s="3" t="s">
        <v>1089</v>
      </c>
      <c r="B415" s="3" t="s">
        <v>1154</v>
      </c>
      <c r="C415" s="3" t="s">
        <v>3803</v>
      </c>
      <c r="D415" s="19">
        <v>47</v>
      </c>
      <c r="E415" s="19">
        <v>0</v>
      </c>
      <c r="F415" s="19">
        <v>0</v>
      </c>
      <c r="G415" s="19">
        <v>0</v>
      </c>
      <c r="H415" s="29">
        <v>30406</v>
      </c>
    </row>
    <row r="416" spans="1:8" ht="16" customHeight="1" x14ac:dyDescent="0.2">
      <c r="A416" s="3" t="s">
        <v>1089</v>
      </c>
      <c r="B416" s="3" t="s">
        <v>1154</v>
      </c>
      <c r="C416" s="3" t="s">
        <v>3802</v>
      </c>
      <c r="D416" s="19">
        <v>40</v>
      </c>
      <c r="E416" s="19">
        <v>0</v>
      </c>
      <c r="F416" s="19">
        <v>0</v>
      </c>
      <c r="G416" s="19">
        <v>0</v>
      </c>
      <c r="H416" s="29">
        <v>30467</v>
      </c>
    </row>
    <row r="417" spans="1:8" ht="16" customHeight="1" x14ac:dyDescent="0.2">
      <c r="A417" s="3" t="s">
        <v>1089</v>
      </c>
      <c r="B417" s="3" t="s">
        <v>1154</v>
      </c>
      <c r="C417" s="3" t="s">
        <v>3801</v>
      </c>
      <c r="D417" s="19">
        <v>86</v>
      </c>
      <c r="E417" s="19">
        <v>0</v>
      </c>
      <c r="F417" s="19">
        <v>0</v>
      </c>
      <c r="G417" s="19">
        <v>0</v>
      </c>
      <c r="H417" s="29">
        <v>30955</v>
      </c>
    </row>
    <row r="418" spans="1:8" ht="16" customHeight="1" x14ac:dyDescent="0.2">
      <c r="A418" s="3" t="s">
        <v>1089</v>
      </c>
      <c r="B418" s="3" t="s">
        <v>1154</v>
      </c>
      <c r="C418" s="3" t="s">
        <v>3800</v>
      </c>
      <c r="D418" s="19">
        <v>25</v>
      </c>
      <c r="E418" s="19">
        <v>0</v>
      </c>
      <c r="F418" s="19">
        <v>0</v>
      </c>
      <c r="G418" s="19">
        <v>0</v>
      </c>
      <c r="H418" s="29">
        <v>31016</v>
      </c>
    </row>
    <row r="419" spans="1:8" ht="16" customHeight="1" x14ac:dyDescent="0.2">
      <c r="A419" s="3" t="s">
        <v>1089</v>
      </c>
      <c r="B419" s="3" t="s">
        <v>1154</v>
      </c>
      <c r="C419" s="3" t="s">
        <v>3799</v>
      </c>
      <c r="D419" s="19">
        <v>12</v>
      </c>
      <c r="E419" s="19">
        <v>0</v>
      </c>
      <c r="F419" s="19">
        <v>0</v>
      </c>
      <c r="G419" s="19">
        <v>0</v>
      </c>
      <c r="H419" s="29">
        <v>31502</v>
      </c>
    </row>
    <row r="420" spans="1:8" ht="16" customHeight="1" x14ac:dyDescent="0.2">
      <c r="A420" s="3" t="s">
        <v>1089</v>
      </c>
      <c r="B420" s="3" t="s">
        <v>1154</v>
      </c>
      <c r="C420" s="3" t="s">
        <v>3798</v>
      </c>
      <c r="D420" s="19">
        <v>9</v>
      </c>
      <c r="E420" s="19">
        <v>0</v>
      </c>
      <c r="F420" s="19">
        <v>0</v>
      </c>
      <c r="G420" s="19">
        <v>0</v>
      </c>
      <c r="H420" s="29">
        <v>31716</v>
      </c>
    </row>
    <row r="421" spans="1:8" ht="16" customHeight="1" x14ac:dyDescent="0.2">
      <c r="A421" s="3" t="s">
        <v>1089</v>
      </c>
      <c r="B421" s="3" t="s">
        <v>1154</v>
      </c>
      <c r="C421" s="3" t="s">
        <v>3797</v>
      </c>
      <c r="D421" s="19">
        <v>11</v>
      </c>
      <c r="E421" s="19">
        <v>0</v>
      </c>
      <c r="F421" s="19">
        <v>0</v>
      </c>
      <c r="G421" s="19">
        <v>0</v>
      </c>
      <c r="H421" s="29">
        <v>31716</v>
      </c>
    </row>
    <row r="422" spans="1:8" ht="16" customHeight="1" x14ac:dyDescent="0.2">
      <c r="A422" s="3" t="s">
        <v>1089</v>
      </c>
      <c r="B422" s="3" t="s">
        <v>1154</v>
      </c>
      <c r="C422" s="3" t="s">
        <v>3796</v>
      </c>
      <c r="D422" s="19">
        <v>0</v>
      </c>
      <c r="E422" s="19">
        <v>6</v>
      </c>
      <c r="F422" s="19">
        <v>0</v>
      </c>
      <c r="G422" s="19">
        <v>0</v>
      </c>
      <c r="H422" s="29">
        <v>32233</v>
      </c>
    </row>
    <row r="423" spans="1:8" ht="16" customHeight="1" x14ac:dyDescent="0.2">
      <c r="A423" s="3" t="s">
        <v>1089</v>
      </c>
      <c r="B423" s="3" t="s">
        <v>1154</v>
      </c>
      <c r="C423" s="3" t="s">
        <v>3795</v>
      </c>
      <c r="D423" s="19">
        <v>20</v>
      </c>
      <c r="E423" s="19">
        <v>0</v>
      </c>
      <c r="F423" s="19">
        <v>0</v>
      </c>
      <c r="G423" s="19">
        <v>0</v>
      </c>
      <c r="H423" s="29">
        <v>33785</v>
      </c>
    </row>
    <row r="424" spans="1:8" ht="16" customHeight="1" x14ac:dyDescent="0.2">
      <c r="A424" s="3" t="s">
        <v>1089</v>
      </c>
      <c r="B424" s="3" t="s">
        <v>1154</v>
      </c>
      <c r="C424" s="3" t="s">
        <v>3794</v>
      </c>
      <c r="D424" s="19">
        <v>10</v>
      </c>
      <c r="E424" s="19">
        <v>0</v>
      </c>
      <c r="F424" s="19">
        <v>0</v>
      </c>
      <c r="G424" s="19">
        <v>0</v>
      </c>
      <c r="H424" s="29">
        <v>33938</v>
      </c>
    </row>
    <row r="425" spans="1:8" ht="16" customHeight="1" x14ac:dyDescent="0.2">
      <c r="A425" s="3" t="s">
        <v>1089</v>
      </c>
      <c r="B425" s="3" t="s">
        <v>1154</v>
      </c>
      <c r="C425" s="3" t="s">
        <v>3793</v>
      </c>
      <c r="D425" s="19">
        <v>51</v>
      </c>
      <c r="E425" s="19">
        <v>0</v>
      </c>
      <c r="F425" s="19">
        <v>0</v>
      </c>
      <c r="G425" s="19">
        <v>0</v>
      </c>
      <c r="H425" s="29">
        <v>35611</v>
      </c>
    </row>
    <row r="426" spans="1:8" ht="16" customHeight="1" x14ac:dyDescent="0.2">
      <c r="A426" s="3" t="s">
        <v>1089</v>
      </c>
      <c r="B426" s="3" t="s">
        <v>1154</v>
      </c>
      <c r="C426" s="3" t="s">
        <v>3792</v>
      </c>
      <c r="D426" s="19">
        <v>39</v>
      </c>
      <c r="E426" s="19">
        <v>0</v>
      </c>
      <c r="F426" s="19">
        <v>0</v>
      </c>
      <c r="G426" s="19">
        <v>0</v>
      </c>
      <c r="H426" s="29">
        <v>35611</v>
      </c>
    </row>
    <row r="427" spans="1:8" ht="16" customHeight="1" x14ac:dyDescent="0.2">
      <c r="A427" s="3" t="s">
        <v>1089</v>
      </c>
      <c r="B427" s="3" t="s">
        <v>1154</v>
      </c>
      <c r="C427" s="3" t="s">
        <v>3791</v>
      </c>
      <c r="D427" s="19">
        <v>45</v>
      </c>
      <c r="E427" s="19">
        <v>0</v>
      </c>
      <c r="F427" s="19">
        <v>0</v>
      </c>
      <c r="G427" s="19">
        <v>0</v>
      </c>
      <c r="H427" s="29">
        <v>36037</v>
      </c>
    </row>
    <row r="428" spans="1:8" ht="16" customHeight="1" x14ac:dyDescent="0.2">
      <c r="A428" s="3" t="s">
        <v>1089</v>
      </c>
      <c r="B428" s="3" t="s">
        <v>1154</v>
      </c>
      <c r="C428" s="3" t="s">
        <v>3790</v>
      </c>
      <c r="D428" s="19">
        <v>0</v>
      </c>
      <c r="E428" s="19">
        <v>9</v>
      </c>
      <c r="F428" s="19">
        <v>0</v>
      </c>
      <c r="G428" s="19">
        <v>0</v>
      </c>
      <c r="H428" s="29">
        <v>35338</v>
      </c>
    </row>
    <row r="429" spans="1:8" ht="16" customHeight="1" x14ac:dyDescent="0.2">
      <c r="A429" s="3" t="s">
        <v>1089</v>
      </c>
      <c r="B429" s="3" t="s">
        <v>1154</v>
      </c>
      <c r="C429" s="3" t="s">
        <v>3789</v>
      </c>
      <c r="D429" s="19">
        <v>0</v>
      </c>
      <c r="E429" s="19">
        <v>1</v>
      </c>
      <c r="F429" s="19">
        <v>0</v>
      </c>
      <c r="G429" s="19">
        <v>0</v>
      </c>
      <c r="H429" s="29">
        <v>35796</v>
      </c>
    </row>
    <row r="430" spans="1:8" ht="16" customHeight="1" x14ac:dyDescent="0.2">
      <c r="A430" s="3" t="s">
        <v>1089</v>
      </c>
      <c r="B430" s="3" t="s">
        <v>1154</v>
      </c>
      <c r="C430" s="3" t="s">
        <v>3788</v>
      </c>
      <c r="D430" s="19">
        <v>0</v>
      </c>
      <c r="E430" s="19">
        <v>2</v>
      </c>
      <c r="F430" s="19">
        <v>0</v>
      </c>
      <c r="G430" s="19">
        <v>0</v>
      </c>
      <c r="H430" s="29">
        <v>37346</v>
      </c>
    </row>
    <row r="431" spans="1:8" ht="16" customHeight="1" x14ac:dyDescent="0.2">
      <c r="A431" s="3" t="s">
        <v>1089</v>
      </c>
      <c r="B431" s="3" t="s">
        <v>1154</v>
      </c>
      <c r="C431" s="3" t="s">
        <v>3788</v>
      </c>
      <c r="D431" s="19">
        <v>0</v>
      </c>
      <c r="E431" s="19">
        <v>11</v>
      </c>
      <c r="F431" s="19">
        <v>0</v>
      </c>
      <c r="G431" s="19">
        <v>0</v>
      </c>
      <c r="H431" s="29">
        <v>37468</v>
      </c>
    </row>
    <row r="432" spans="1:8" ht="16" customHeight="1" x14ac:dyDescent="0.2">
      <c r="A432" s="3" t="s">
        <v>1089</v>
      </c>
      <c r="B432" s="3" t="s">
        <v>1154</v>
      </c>
      <c r="C432" s="3" t="s">
        <v>3788</v>
      </c>
      <c r="D432" s="19">
        <v>0</v>
      </c>
      <c r="E432" s="19">
        <v>9</v>
      </c>
      <c r="F432" s="19">
        <v>0</v>
      </c>
      <c r="G432" s="19">
        <v>0</v>
      </c>
      <c r="H432" s="29">
        <v>37560</v>
      </c>
    </row>
    <row r="433" spans="1:8" ht="16" customHeight="1" x14ac:dyDescent="0.2">
      <c r="A433" s="3" t="s">
        <v>1089</v>
      </c>
      <c r="B433" s="3" t="s">
        <v>1137</v>
      </c>
      <c r="C433" s="3" t="s">
        <v>3787</v>
      </c>
      <c r="D433" s="19">
        <v>21</v>
      </c>
      <c r="E433" s="19">
        <v>0</v>
      </c>
      <c r="F433" s="19">
        <v>0</v>
      </c>
      <c r="G433" s="19">
        <v>0</v>
      </c>
      <c r="H433" s="29">
        <v>23712</v>
      </c>
    </row>
    <row r="434" spans="1:8" ht="16" customHeight="1" x14ac:dyDescent="0.2">
      <c r="A434" s="3" t="s">
        <v>1089</v>
      </c>
      <c r="B434" s="3" t="s">
        <v>1137</v>
      </c>
      <c r="C434" s="3" t="s">
        <v>3786</v>
      </c>
      <c r="D434" s="19">
        <v>17</v>
      </c>
      <c r="E434" s="19">
        <v>0</v>
      </c>
      <c r="F434" s="19">
        <v>0</v>
      </c>
      <c r="G434" s="19">
        <v>0</v>
      </c>
      <c r="H434" s="29">
        <v>24593</v>
      </c>
    </row>
    <row r="435" spans="1:8" ht="16" customHeight="1" x14ac:dyDescent="0.2">
      <c r="A435" s="3" t="s">
        <v>1089</v>
      </c>
      <c r="B435" s="3" t="s">
        <v>1137</v>
      </c>
      <c r="C435" s="3" t="s">
        <v>3785</v>
      </c>
      <c r="D435" s="19">
        <v>34</v>
      </c>
      <c r="E435" s="19">
        <v>0</v>
      </c>
      <c r="F435" s="19">
        <v>0</v>
      </c>
      <c r="G435" s="19">
        <v>0</v>
      </c>
      <c r="H435" s="29">
        <v>29890</v>
      </c>
    </row>
    <row r="436" spans="1:8" ht="16" customHeight="1" x14ac:dyDescent="0.2">
      <c r="A436" s="3" t="s">
        <v>1089</v>
      </c>
      <c r="B436" s="3" t="s">
        <v>1137</v>
      </c>
      <c r="C436" s="3" t="s">
        <v>3784</v>
      </c>
      <c r="D436" s="19">
        <v>51</v>
      </c>
      <c r="E436" s="19">
        <v>0</v>
      </c>
      <c r="F436" s="19">
        <v>0</v>
      </c>
      <c r="G436" s="19">
        <v>0</v>
      </c>
      <c r="H436" s="29">
        <v>31867</v>
      </c>
    </row>
    <row r="437" spans="1:8" ht="16" customHeight="1" x14ac:dyDescent="0.2">
      <c r="A437" s="3" t="s">
        <v>1089</v>
      </c>
      <c r="B437" s="3" t="s">
        <v>1137</v>
      </c>
      <c r="C437" s="3" t="s">
        <v>3783</v>
      </c>
      <c r="D437" s="19">
        <v>28</v>
      </c>
      <c r="E437" s="19">
        <v>0</v>
      </c>
      <c r="F437" s="19">
        <v>0</v>
      </c>
      <c r="G437" s="19">
        <v>0</v>
      </c>
      <c r="H437" s="29">
        <v>32598</v>
      </c>
    </row>
    <row r="438" spans="1:8" ht="16" customHeight="1" x14ac:dyDescent="0.2">
      <c r="A438" s="3" t="s">
        <v>1089</v>
      </c>
      <c r="B438" s="3" t="s">
        <v>1137</v>
      </c>
      <c r="C438" s="3" t="s">
        <v>3782</v>
      </c>
      <c r="D438" s="19">
        <v>12</v>
      </c>
      <c r="E438" s="19">
        <v>0</v>
      </c>
      <c r="F438" s="19">
        <v>0</v>
      </c>
      <c r="G438" s="19">
        <v>0</v>
      </c>
      <c r="H438" s="29">
        <v>35642</v>
      </c>
    </row>
    <row r="439" spans="1:8" ht="16" customHeight="1" x14ac:dyDescent="0.2">
      <c r="A439" s="3" t="s">
        <v>1089</v>
      </c>
      <c r="B439" s="3" t="s">
        <v>1137</v>
      </c>
      <c r="C439" s="3" t="s">
        <v>3781</v>
      </c>
      <c r="D439" s="19">
        <v>7</v>
      </c>
      <c r="E439" s="19">
        <v>0</v>
      </c>
      <c r="F439" s="19">
        <v>0</v>
      </c>
      <c r="G439" s="19">
        <v>0</v>
      </c>
      <c r="H439" s="29">
        <v>35642</v>
      </c>
    </row>
    <row r="440" spans="1:8" ht="16" customHeight="1" x14ac:dyDescent="0.2">
      <c r="A440" s="3" t="s">
        <v>1089</v>
      </c>
      <c r="B440" s="3" t="s">
        <v>1137</v>
      </c>
      <c r="C440" s="3" t="s">
        <v>3780</v>
      </c>
      <c r="D440" s="19">
        <v>1</v>
      </c>
      <c r="E440" s="19">
        <v>0</v>
      </c>
      <c r="F440" s="19">
        <v>0</v>
      </c>
      <c r="G440" s="19">
        <v>0</v>
      </c>
      <c r="H440" s="29">
        <v>35431</v>
      </c>
    </row>
    <row r="441" spans="1:8" ht="16" customHeight="1" x14ac:dyDescent="0.2">
      <c r="A441" s="3" t="s">
        <v>1089</v>
      </c>
      <c r="B441" s="3" t="s">
        <v>1137</v>
      </c>
      <c r="C441" s="3" t="s">
        <v>3779</v>
      </c>
      <c r="D441" s="19">
        <v>0</v>
      </c>
      <c r="E441" s="19">
        <v>0</v>
      </c>
      <c r="F441" s="19">
        <v>0</v>
      </c>
      <c r="G441" s="19">
        <v>25</v>
      </c>
      <c r="H441" s="29"/>
    </row>
    <row r="442" spans="1:8" ht="16" customHeight="1" x14ac:dyDescent="0.2">
      <c r="A442" s="3" t="s">
        <v>1089</v>
      </c>
      <c r="B442" s="3" t="s">
        <v>1137</v>
      </c>
      <c r="C442" s="3" t="s">
        <v>3778</v>
      </c>
      <c r="D442" s="19">
        <v>10</v>
      </c>
      <c r="E442" s="19">
        <v>0</v>
      </c>
      <c r="F442" s="19">
        <v>0</v>
      </c>
      <c r="G442" s="19">
        <v>0</v>
      </c>
      <c r="H442" s="29">
        <v>35695</v>
      </c>
    </row>
    <row r="443" spans="1:8" ht="16" customHeight="1" x14ac:dyDescent="0.2">
      <c r="A443" s="3" t="s">
        <v>1089</v>
      </c>
      <c r="B443" s="3" t="s">
        <v>3770</v>
      </c>
      <c r="C443" s="3" t="s">
        <v>3777</v>
      </c>
      <c r="D443" s="19">
        <v>14</v>
      </c>
      <c r="E443" s="19">
        <v>0</v>
      </c>
      <c r="F443" s="19">
        <v>0</v>
      </c>
      <c r="G443" s="19">
        <v>0</v>
      </c>
      <c r="H443" s="29">
        <v>26634</v>
      </c>
    </row>
    <row r="444" spans="1:8" ht="16" customHeight="1" x14ac:dyDescent="0.2">
      <c r="A444" s="3" t="s">
        <v>1089</v>
      </c>
      <c r="B444" s="3" t="s">
        <v>3770</v>
      </c>
      <c r="C444" s="3" t="s">
        <v>3776</v>
      </c>
      <c r="D444" s="19">
        <v>20</v>
      </c>
      <c r="E444" s="19">
        <v>0</v>
      </c>
      <c r="F444" s="19">
        <v>0</v>
      </c>
      <c r="G444" s="19">
        <v>0</v>
      </c>
      <c r="H444" s="29">
        <v>29402</v>
      </c>
    </row>
    <row r="445" spans="1:8" ht="16" customHeight="1" x14ac:dyDescent="0.2">
      <c r="A445" s="3" t="s">
        <v>1089</v>
      </c>
      <c r="B445" s="3" t="s">
        <v>3770</v>
      </c>
      <c r="C445" s="3" t="s">
        <v>3775</v>
      </c>
      <c r="D445" s="19">
        <v>10</v>
      </c>
      <c r="E445" s="19">
        <v>0</v>
      </c>
      <c r="F445" s="19">
        <v>0</v>
      </c>
      <c r="G445" s="19">
        <v>0</v>
      </c>
      <c r="H445" s="29">
        <v>31471</v>
      </c>
    </row>
    <row r="446" spans="1:8" ht="16" customHeight="1" x14ac:dyDescent="0.2">
      <c r="A446" s="3" t="s">
        <v>1089</v>
      </c>
      <c r="B446" s="3" t="s">
        <v>3770</v>
      </c>
      <c r="C446" s="3" t="s">
        <v>3774</v>
      </c>
      <c r="D446" s="19">
        <v>30</v>
      </c>
      <c r="E446" s="19">
        <v>0</v>
      </c>
      <c r="F446" s="19">
        <v>0</v>
      </c>
      <c r="G446" s="19">
        <v>0</v>
      </c>
      <c r="H446" s="29">
        <v>32050</v>
      </c>
    </row>
    <row r="447" spans="1:8" ht="16" customHeight="1" x14ac:dyDescent="0.2">
      <c r="A447" s="3" t="s">
        <v>1089</v>
      </c>
      <c r="B447" s="3" t="s">
        <v>3770</v>
      </c>
      <c r="C447" s="3" t="s">
        <v>3773</v>
      </c>
      <c r="D447" s="19">
        <v>11</v>
      </c>
      <c r="E447" s="19">
        <v>0</v>
      </c>
      <c r="F447" s="19">
        <v>0</v>
      </c>
      <c r="G447" s="19">
        <v>0</v>
      </c>
      <c r="H447" s="29">
        <v>32842</v>
      </c>
    </row>
    <row r="448" spans="1:8" ht="16" customHeight="1" x14ac:dyDescent="0.2">
      <c r="A448" s="3" t="s">
        <v>1089</v>
      </c>
      <c r="B448" s="3" t="s">
        <v>3770</v>
      </c>
      <c r="C448" s="3" t="s">
        <v>3772</v>
      </c>
      <c r="D448" s="19">
        <v>10</v>
      </c>
      <c r="E448" s="19">
        <v>0</v>
      </c>
      <c r="F448" s="19">
        <v>0</v>
      </c>
      <c r="G448" s="19">
        <v>0</v>
      </c>
      <c r="H448" s="29">
        <v>34576</v>
      </c>
    </row>
    <row r="449" spans="1:8" ht="16" customHeight="1" x14ac:dyDescent="0.2">
      <c r="A449" s="3" t="s">
        <v>1089</v>
      </c>
      <c r="B449" s="3" t="s">
        <v>3770</v>
      </c>
      <c r="C449" s="3" t="s">
        <v>3771</v>
      </c>
      <c r="D449" s="19">
        <v>0</v>
      </c>
      <c r="E449" s="19">
        <v>15</v>
      </c>
      <c r="F449" s="19">
        <v>0</v>
      </c>
      <c r="G449" s="19">
        <v>0</v>
      </c>
      <c r="H449" s="29">
        <v>35611</v>
      </c>
    </row>
    <row r="450" spans="1:8" ht="16" customHeight="1" x14ac:dyDescent="0.2">
      <c r="A450" s="3" t="s">
        <v>1089</v>
      </c>
      <c r="B450" s="3" t="s">
        <v>3770</v>
      </c>
      <c r="C450" s="3" t="s">
        <v>3769</v>
      </c>
      <c r="D450" s="19">
        <v>15</v>
      </c>
      <c r="E450" s="19">
        <v>0</v>
      </c>
      <c r="F450" s="19">
        <v>0</v>
      </c>
      <c r="G450" s="19">
        <v>0</v>
      </c>
      <c r="H450" s="29">
        <v>36769</v>
      </c>
    </row>
    <row r="451" spans="1:8" ht="16" customHeight="1" x14ac:dyDescent="0.2">
      <c r="A451" s="3" t="s">
        <v>1089</v>
      </c>
      <c r="B451" s="3" t="s">
        <v>1126</v>
      </c>
      <c r="C451" s="3" t="s">
        <v>3768</v>
      </c>
      <c r="D451" s="19">
        <v>10</v>
      </c>
      <c r="E451" s="19">
        <v>0</v>
      </c>
      <c r="F451" s="19">
        <v>0</v>
      </c>
      <c r="G451" s="19">
        <v>0</v>
      </c>
      <c r="H451" s="29">
        <v>32963</v>
      </c>
    </row>
    <row r="452" spans="1:8" ht="16" customHeight="1" x14ac:dyDescent="0.2">
      <c r="A452" s="3" t="s">
        <v>1089</v>
      </c>
      <c r="B452" s="3" t="s">
        <v>1126</v>
      </c>
      <c r="C452" s="3" t="s">
        <v>3767</v>
      </c>
      <c r="D452" s="19">
        <v>1</v>
      </c>
      <c r="E452" s="19">
        <v>0</v>
      </c>
      <c r="F452" s="19">
        <v>0</v>
      </c>
      <c r="G452" s="19">
        <v>0</v>
      </c>
      <c r="H452" s="29">
        <v>33297</v>
      </c>
    </row>
    <row r="453" spans="1:8" ht="16" customHeight="1" x14ac:dyDescent="0.2">
      <c r="A453" s="3" t="s">
        <v>1089</v>
      </c>
      <c r="B453" s="3" t="s">
        <v>1126</v>
      </c>
      <c r="C453" s="3" t="s">
        <v>3766</v>
      </c>
      <c r="D453" s="19">
        <v>0</v>
      </c>
      <c r="E453" s="19">
        <v>0</v>
      </c>
      <c r="F453" s="19">
        <v>0</v>
      </c>
      <c r="G453" s="19">
        <v>0</v>
      </c>
      <c r="H453" s="29">
        <v>34758</v>
      </c>
    </row>
    <row r="454" spans="1:8" ht="16" customHeight="1" x14ac:dyDescent="0.2">
      <c r="A454" s="3" t="s">
        <v>1089</v>
      </c>
      <c r="B454" s="3" t="s">
        <v>1126</v>
      </c>
      <c r="C454" s="3" t="s">
        <v>3765</v>
      </c>
      <c r="D454" s="19">
        <v>0</v>
      </c>
      <c r="E454" s="19">
        <v>6</v>
      </c>
      <c r="F454" s="19">
        <v>0</v>
      </c>
      <c r="G454" s="19">
        <v>0</v>
      </c>
      <c r="H454" s="29">
        <v>35461</v>
      </c>
    </row>
    <row r="455" spans="1:8" ht="16" customHeight="1" x14ac:dyDescent="0.2">
      <c r="A455" s="3" t="s">
        <v>1089</v>
      </c>
      <c r="B455" s="3" t="s">
        <v>1126</v>
      </c>
      <c r="C455" s="3" t="s">
        <v>3764</v>
      </c>
      <c r="D455" s="19">
        <v>17</v>
      </c>
      <c r="E455" s="19">
        <v>0</v>
      </c>
      <c r="F455" s="19">
        <v>0</v>
      </c>
      <c r="G455" s="19">
        <v>0</v>
      </c>
      <c r="H455" s="29">
        <v>36525</v>
      </c>
    </row>
    <row r="456" spans="1:8" ht="16" customHeight="1" x14ac:dyDescent="0.2">
      <c r="A456" s="3" t="s">
        <v>1089</v>
      </c>
      <c r="B456" s="3" t="s">
        <v>1126</v>
      </c>
      <c r="C456" s="3" t="s">
        <v>3763</v>
      </c>
      <c r="D456" s="19">
        <v>23</v>
      </c>
      <c r="E456" s="19">
        <v>0</v>
      </c>
      <c r="F456" s="19">
        <v>0</v>
      </c>
      <c r="G456" s="19">
        <v>0</v>
      </c>
      <c r="H456" s="29">
        <v>36525</v>
      </c>
    </row>
    <row r="457" spans="1:8" ht="16" customHeight="1" x14ac:dyDescent="0.2">
      <c r="A457" s="3" t="s">
        <v>1089</v>
      </c>
      <c r="B457" s="3" t="s">
        <v>1126</v>
      </c>
      <c r="C457" s="3" t="s">
        <v>3762</v>
      </c>
      <c r="D457" s="19">
        <v>0</v>
      </c>
      <c r="E457" s="19">
        <v>4</v>
      </c>
      <c r="F457" s="19">
        <v>0</v>
      </c>
      <c r="G457" s="19">
        <v>0</v>
      </c>
      <c r="H457" s="29">
        <v>35550</v>
      </c>
    </row>
    <row r="458" spans="1:8" ht="16" customHeight="1" x14ac:dyDescent="0.2">
      <c r="A458" s="3" t="s">
        <v>1089</v>
      </c>
      <c r="B458" s="3" t="s">
        <v>1124</v>
      </c>
      <c r="C458" s="3" t="s">
        <v>3761</v>
      </c>
      <c r="D458" s="19">
        <v>17</v>
      </c>
      <c r="E458" s="19">
        <v>0</v>
      </c>
      <c r="F458" s="19">
        <v>0</v>
      </c>
      <c r="G458" s="19">
        <v>0</v>
      </c>
      <c r="H458" s="29">
        <v>24716</v>
      </c>
    </row>
    <row r="459" spans="1:8" ht="16" customHeight="1" x14ac:dyDescent="0.2">
      <c r="A459" s="3" t="s">
        <v>1089</v>
      </c>
      <c r="B459" s="3" t="s">
        <v>1124</v>
      </c>
      <c r="C459" s="3" t="s">
        <v>3760</v>
      </c>
      <c r="D459" s="19">
        <v>6</v>
      </c>
      <c r="E459" s="19">
        <v>0</v>
      </c>
      <c r="F459" s="19">
        <v>0</v>
      </c>
      <c r="G459" s="19">
        <v>0</v>
      </c>
      <c r="H459" s="29">
        <v>26634</v>
      </c>
    </row>
    <row r="460" spans="1:8" ht="16" customHeight="1" x14ac:dyDescent="0.2">
      <c r="A460" s="3" t="s">
        <v>1089</v>
      </c>
      <c r="B460" s="3" t="s">
        <v>1124</v>
      </c>
      <c r="C460" s="3" t="s">
        <v>3759</v>
      </c>
      <c r="D460" s="19">
        <v>10</v>
      </c>
      <c r="E460" s="19">
        <v>0</v>
      </c>
      <c r="F460" s="19">
        <v>0</v>
      </c>
      <c r="G460" s="19">
        <v>2</v>
      </c>
      <c r="H460" s="29">
        <v>35977</v>
      </c>
    </row>
    <row r="461" spans="1:8" ht="16" customHeight="1" x14ac:dyDescent="0.2">
      <c r="A461" s="3" t="s">
        <v>1089</v>
      </c>
      <c r="B461" s="3" t="s">
        <v>1101</v>
      </c>
      <c r="C461" s="3" t="s">
        <v>3758</v>
      </c>
      <c r="D461" s="19">
        <v>0</v>
      </c>
      <c r="E461" s="19">
        <v>11</v>
      </c>
      <c r="F461" s="19">
        <v>0</v>
      </c>
      <c r="G461" s="19">
        <v>0</v>
      </c>
      <c r="H461" s="29">
        <v>36495</v>
      </c>
    </row>
    <row r="462" spans="1:8" ht="16" customHeight="1" x14ac:dyDescent="0.2">
      <c r="A462" s="3" t="s">
        <v>1089</v>
      </c>
      <c r="B462" s="3" t="s">
        <v>1101</v>
      </c>
      <c r="C462" s="3" t="s">
        <v>3758</v>
      </c>
      <c r="D462" s="19">
        <v>0</v>
      </c>
      <c r="E462" s="19">
        <v>4</v>
      </c>
      <c r="F462" s="19">
        <v>0</v>
      </c>
      <c r="G462" s="19">
        <v>0</v>
      </c>
      <c r="H462" s="29">
        <v>36892</v>
      </c>
    </row>
    <row r="463" spans="1:8" ht="16" customHeight="1" x14ac:dyDescent="0.2">
      <c r="A463" s="3" t="s">
        <v>1089</v>
      </c>
      <c r="B463" s="3" t="s">
        <v>1095</v>
      </c>
      <c r="C463" s="3" t="s">
        <v>3757</v>
      </c>
      <c r="D463" s="19">
        <v>16</v>
      </c>
      <c r="E463" s="19">
        <v>0</v>
      </c>
      <c r="F463" s="19">
        <v>0</v>
      </c>
      <c r="G463" s="19">
        <v>0</v>
      </c>
      <c r="H463" s="29">
        <v>35155</v>
      </c>
    </row>
    <row r="464" spans="1:8" ht="16" customHeight="1" x14ac:dyDescent="0.2">
      <c r="A464" s="3" t="s">
        <v>1089</v>
      </c>
      <c r="B464" s="3" t="s">
        <v>1095</v>
      </c>
      <c r="C464" s="3" t="s">
        <v>3756</v>
      </c>
      <c r="D464" s="19">
        <v>6</v>
      </c>
      <c r="E464" s="19">
        <v>0</v>
      </c>
      <c r="F464" s="19">
        <v>0</v>
      </c>
      <c r="G464" s="19">
        <v>0</v>
      </c>
      <c r="H464" s="29">
        <v>36068</v>
      </c>
    </row>
    <row r="465" spans="1:8" ht="16" customHeight="1" x14ac:dyDescent="0.2">
      <c r="A465" s="3" t="s">
        <v>1089</v>
      </c>
      <c r="B465" s="3" t="s">
        <v>1095</v>
      </c>
      <c r="C465" s="3" t="s">
        <v>3756</v>
      </c>
      <c r="D465" s="19">
        <v>2</v>
      </c>
      <c r="E465" s="19">
        <v>0</v>
      </c>
      <c r="F465" s="19">
        <v>0</v>
      </c>
      <c r="G465" s="19">
        <v>0</v>
      </c>
      <c r="H465" s="29">
        <v>37925</v>
      </c>
    </row>
    <row r="466" spans="1:8" ht="16" customHeight="1" x14ac:dyDescent="0.2">
      <c r="A466" s="3" t="s">
        <v>1089</v>
      </c>
      <c r="B466" s="3" t="s">
        <v>1088</v>
      </c>
      <c r="C466" s="3" t="s">
        <v>3755</v>
      </c>
      <c r="D466" s="19">
        <v>50</v>
      </c>
      <c r="E466" s="19">
        <v>0</v>
      </c>
      <c r="F466" s="19">
        <v>0</v>
      </c>
      <c r="G466" s="19">
        <v>0</v>
      </c>
      <c r="H466" s="29">
        <v>24929</v>
      </c>
    </row>
    <row r="467" spans="1:8" ht="16" customHeight="1" x14ac:dyDescent="0.2">
      <c r="A467" s="3" t="s">
        <v>1089</v>
      </c>
      <c r="B467" s="3" t="s">
        <v>1088</v>
      </c>
      <c r="C467" s="3" t="s">
        <v>3754</v>
      </c>
      <c r="D467" s="19">
        <v>14</v>
      </c>
      <c r="E467" s="19">
        <v>0</v>
      </c>
      <c r="F467" s="19">
        <v>0</v>
      </c>
      <c r="G467" s="19">
        <v>0</v>
      </c>
      <c r="H467" s="29">
        <v>24838</v>
      </c>
    </row>
    <row r="468" spans="1:8" ht="16" customHeight="1" x14ac:dyDescent="0.2">
      <c r="A468" s="3" t="s">
        <v>1089</v>
      </c>
      <c r="B468" s="3" t="s">
        <v>1088</v>
      </c>
      <c r="C468" s="3" t="s">
        <v>3753</v>
      </c>
      <c r="D468" s="19">
        <v>49</v>
      </c>
      <c r="E468" s="19">
        <v>0</v>
      </c>
      <c r="F468" s="19">
        <v>0</v>
      </c>
      <c r="G468" s="19">
        <v>0</v>
      </c>
      <c r="H468" s="29">
        <v>29066</v>
      </c>
    </row>
    <row r="469" spans="1:8" ht="16" customHeight="1" x14ac:dyDescent="0.2">
      <c r="A469" s="3" t="s">
        <v>1089</v>
      </c>
      <c r="B469" s="3" t="s">
        <v>1088</v>
      </c>
      <c r="C469" s="3" t="s">
        <v>3752</v>
      </c>
      <c r="D469" s="19">
        <v>8</v>
      </c>
      <c r="E469" s="19">
        <v>0</v>
      </c>
      <c r="F469" s="19">
        <v>0</v>
      </c>
      <c r="G469" s="19">
        <v>0</v>
      </c>
      <c r="H469" s="29">
        <v>29890</v>
      </c>
    </row>
    <row r="470" spans="1:8" ht="16" customHeight="1" x14ac:dyDescent="0.2">
      <c r="A470" s="3" t="s">
        <v>1089</v>
      </c>
      <c r="B470" s="3" t="s">
        <v>1088</v>
      </c>
      <c r="C470" s="3" t="s">
        <v>3751</v>
      </c>
      <c r="D470" s="19">
        <v>60</v>
      </c>
      <c r="E470" s="19">
        <v>0</v>
      </c>
      <c r="F470" s="19">
        <v>0</v>
      </c>
      <c r="G470" s="19">
        <v>0</v>
      </c>
      <c r="H470" s="29">
        <v>30863</v>
      </c>
    </row>
    <row r="471" spans="1:8" ht="16" customHeight="1" x14ac:dyDescent="0.2">
      <c r="A471" s="3" t="s">
        <v>1089</v>
      </c>
      <c r="B471" s="3" t="s">
        <v>1088</v>
      </c>
      <c r="C471" s="3" t="s">
        <v>3750</v>
      </c>
      <c r="D471" s="19">
        <v>20</v>
      </c>
      <c r="E471" s="19">
        <v>0</v>
      </c>
      <c r="F471" s="19">
        <v>0</v>
      </c>
      <c r="G471" s="19">
        <v>0</v>
      </c>
      <c r="H471" s="29">
        <v>33238</v>
      </c>
    </row>
    <row r="472" spans="1:8" ht="16" customHeight="1" x14ac:dyDescent="0.2">
      <c r="A472" s="3" t="s">
        <v>1089</v>
      </c>
      <c r="B472" s="3" t="s">
        <v>1088</v>
      </c>
      <c r="C472" s="3" t="s">
        <v>3749</v>
      </c>
      <c r="D472" s="19">
        <v>20</v>
      </c>
      <c r="E472" s="19">
        <v>0</v>
      </c>
      <c r="F472" s="19">
        <v>0</v>
      </c>
      <c r="G472" s="19">
        <v>0</v>
      </c>
      <c r="H472" s="29">
        <v>33634</v>
      </c>
    </row>
    <row r="473" spans="1:8" ht="16" customHeight="1" x14ac:dyDescent="0.2">
      <c r="A473" s="3" t="s">
        <v>1089</v>
      </c>
      <c r="B473" s="3" t="s">
        <v>1088</v>
      </c>
      <c r="C473" s="3" t="s">
        <v>3748</v>
      </c>
      <c r="D473" s="19">
        <v>20</v>
      </c>
      <c r="E473" s="19">
        <v>0</v>
      </c>
      <c r="F473" s="19">
        <v>0</v>
      </c>
      <c r="G473" s="19">
        <v>0</v>
      </c>
      <c r="H473" s="29">
        <v>35064</v>
      </c>
    </row>
    <row r="474" spans="1:8" ht="16" customHeight="1" x14ac:dyDescent="0.2">
      <c r="A474" s="3" t="s">
        <v>1089</v>
      </c>
      <c r="B474" s="3" t="s">
        <v>1088</v>
      </c>
      <c r="C474" s="3" t="s">
        <v>3747</v>
      </c>
      <c r="D474" s="19">
        <v>13</v>
      </c>
      <c r="E474" s="19">
        <v>0</v>
      </c>
      <c r="F474" s="19">
        <v>0</v>
      </c>
      <c r="G474" s="19">
        <v>0</v>
      </c>
      <c r="H474" s="29">
        <v>36007</v>
      </c>
    </row>
    <row r="475" spans="1:8" ht="16" customHeight="1" x14ac:dyDescent="0.2">
      <c r="A475" s="3" t="s">
        <v>1089</v>
      </c>
      <c r="B475" s="3" t="s">
        <v>1088</v>
      </c>
      <c r="C475" s="3" t="s">
        <v>3746</v>
      </c>
      <c r="D475" s="19">
        <v>24</v>
      </c>
      <c r="E475" s="19">
        <v>0</v>
      </c>
      <c r="F475" s="19">
        <v>0</v>
      </c>
      <c r="G475" s="19">
        <v>0</v>
      </c>
      <c r="H475" s="29">
        <v>36312</v>
      </c>
    </row>
    <row r="476" spans="1:8" ht="16" customHeight="1" x14ac:dyDescent="0.25">
      <c r="A476" s="13" t="s">
        <v>1089</v>
      </c>
      <c r="B476" s="13" t="s">
        <v>2027</v>
      </c>
      <c r="C476" s="3"/>
      <c r="D476" s="18">
        <f>SUM(D174:D475)</f>
        <v>5200</v>
      </c>
      <c r="E476" s="18">
        <f>SUM(E174:E475)</f>
        <v>549</v>
      </c>
      <c r="F476" s="18">
        <f>SUM(F174:F475)</f>
        <v>0</v>
      </c>
      <c r="G476" s="18">
        <f>SUM(G174:G475)</f>
        <v>51</v>
      </c>
      <c r="H476" s="29"/>
    </row>
    <row r="477" spans="1:8" ht="16" customHeight="1" x14ac:dyDescent="0.2">
      <c r="A477" s="3" t="s">
        <v>902</v>
      </c>
      <c r="B477" s="3" t="s">
        <v>1080</v>
      </c>
      <c r="C477" s="3" t="s">
        <v>3745</v>
      </c>
      <c r="D477" s="19">
        <v>50</v>
      </c>
      <c r="E477" s="19">
        <v>0</v>
      </c>
      <c r="F477" s="19">
        <v>0</v>
      </c>
      <c r="G477" s="19">
        <v>0</v>
      </c>
      <c r="H477" s="29">
        <v>24138</v>
      </c>
    </row>
    <row r="478" spans="1:8" ht="16" customHeight="1" x14ac:dyDescent="0.2">
      <c r="A478" s="3" t="s">
        <v>902</v>
      </c>
      <c r="B478" s="3" t="s">
        <v>1080</v>
      </c>
      <c r="C478" s="3" t="s">
        <v>3744</v>
      </c>
      <c r="D478" s="19">
        <v>55</v>
      </c>
      <c r="E478" s="19">
        <v>0</v>
      </c>
      <c r="F478" s="19">
        <v>0</v>
      </c>
      <c r="G478" s="19">
        <v>0</v>
      </c>
      <c r="H478" s="29">
        <v>26023</v>
      </c>
    </row>
    <row r="479" spans="1:8" ht="16" customHeight="1" x14ac:dyDescent="0.2">
      <c r="A479" s="3" t="s">
        <v>902</v>
      </c>
      <c r="B479" s="3" t="s">
        <v>1080</v>
      </c>
      <c r="C479" s="3" t="s">
        <v>3743</v>
      </c>
      <c r="D479" s="19">
        <v>55</v>
      </c>
      <c r="E479" s="19">
        <v>0</v>
      </c>
      <c r="F479" s="19">
        <v>0</v>
      </c>
      <c r="G479" s="19">
        <v>0</v>
      </c>
      <c r="H479" s="29">
        <v>27029</v>
      </c>
    </row>
    <row r="480" spans="1:8" ht="16" customHeight="1" x14ac:dyDescent="0.2">
      <c r="A480" s="3" t="s">
        <v>902</v>
      </c>
      <c r="B480" s="3" t="s">
        <v>1080</v>
      </c>
      <c r="C480" s="3" t="s">
        <v>3742</v>
      </c>
      <c r="D480" s="19">
        <v>6</v>
      </c>
      <c r="E480" s="19">
        <v>0</v>
      </c>
      <c r="F480" s="19">
        <v>0</v>
      </c>
      <c r="G480" s="19">
        <v>0</v>
      </c>
      <c r="H480" s="29">
        <v>28306</v>
      </c>
    </row>
    <row r="481" spans="1:8" ht="16" customHeight="1" x14ac:dyDescent="0.2">
      <c r="A481" s="3" t="s">
        <v>902</v>
      </c>
      <c r="B481" s="3" t="s">
        <v>1080</v>
      </c>
      <c r="C481" s="3" t="s">
        <v>3741</v>
      </c>
      <c r="D481" s="19">
        <v>14</v>
      </c>
      <c r="E481" s="19">
        <v>0</v>
      </c>
      <c r="F481" s="19">
        <v>0</v>
      </c>
      <c r="G481" s="19">
        <v>0</v>
      </c>
      <c r="H481" s="29">
        <v>28276</v>
      </c>
    </row>
    <row r="482" spans="1:8" ht="16" customHeight="1" x14ac:dyDescent="0.2">
      <c r="A482" s="3" t="s">
        <v>902</v>
      </c>
      <c r="B482" s="3" t="s">
        <v>1080</v>
      </c>
      <c r="C482" s="3" t="s">
        <v>3740</v>
      </c>
      <c r="D482" s="19">
        <v>25</v>
      </c>
      <c r="E482" s="19">
        <v>0</v>
      </c>
      <c r="F482" s="19">
        <v>0</v>
      </c>
      <c r="G482" s="19">
        <v>0</v>
      </c>
      <c r="H482" s="29">
        <v>27453</v>
      </c>
    </row>
    <row r="483" spans="1:8" ht="16" customHeight="1" x14ac:dyDescent="0.2">
      <c r="A483" s="3" t="s">
        <v>902</v>
      </c>
      <c r="B483" s="3" t="s">
        <v>1080</v>
      </c>
      <c r="C483" s="3" t="s">
        <v>3739</v>
      </c>
      <c r="D483" s="19">
        <v>10</v>
      </c>
      <c r="E483" s="19">
        <v>0</v>
      </c>
      <c r="F483" s="19">
        <v>0</v>
      </c>
      <c r="G483" s="19">
        <v>0</v>
      </c>
      <c r="H483" s="29">
        <v>27545</v>
      </c>
    </row>
    <row r="484" spans="1:8" ht="16" customHeight="1" x14ac:dyDescent="0.2">
      <c r="A484" s="3" t="s">
        <v>902</v>
      </c>
      <c r="B484" s="3" t="s">
        <v>1080</v>
      </c>
      <c r="C484" s="3" t="s">
        <v>3738</v>
      </c>
      <c r="D484" s="19">
        <v>43</v>
      </c>
      <c r="E484" s="19">
        <v>0</v>
      </c>
      <c r="F484" s="19">
        <v>0</v>
      </c>
      <c r="G484" s="19">
        <v>0</v>
      </c>
      <c r="H484" s="29">
        <v>27667</v>
      </c>
    </row>
    <row r="485" spans="1:8" ht="16" customHeight="1" x14ac:dyDescent="0.2">
      <c r="A485" s="3" t="s">
        <v>902</v>
      </c>
      <c r="B485" s="3" t="s">
        <v>1080</v>
      </c>
      <c r="C485" s="3" t="s">
        <v>3737</v>
      </c>
      <c r="D485" s="19">
        <v>50</v>
      </c>
      <c r="E485" s="19">
        <v>0</v>
      </c>
      <c r="F485" s="19">
        <v>0</v>
      </c>
      <c r="G485" s="19">
        <v>0</v>
      </c>
      <c r="H485" s="29">
        <v>29829</v>
      </c>
    </row>
    <row r="486" spans="1:8" ht="16" customHeight="1" x14ac:dyDescent="0.2">
      <c r="A486" s="3" t="s">
        <v>902</v>
      </c>
      <c r="B486" s="3" t="s">
        <v>1080</v>
      </c>
      <c r="C486" s="3" t="s">
        <v>3736</v>
      </c>
      <c r="D486" s="19">
        <v>50</v>
      </c>
      <c r="E486" s="19">
        <v>0</v>
      </c>
      <c r="F486" s="19">
        <v>0</v>
      </c>
      <c r="G486" s="19">
        <v>0</v>
      </c>
      <c r="H486" s="29">
        <v>30163</v>
      </c>
    </row>
    <row r="487" spans="1:8" ht="16" customHeight="1" x14ac:dyDescent="0.2">
      <c r="A487" s="3" t="s">
        <v>902</v>
      </c>
      <c r="B487" s="3" t="s">
        <v>1080</v>
      </c>
      <c r="C487" s="3" t="s">
        <v>3735</v>
      </c>
      <c r="D487" s="19">
        <v>20</v>
      </c>
      <c r="E487" s="19">
        <v>0</v>
      </c>
      <c r="F487" s="19">
        <v>0</v>
      </c>
      <c r="G487" s="19">
        <v>0</v>
      </c>
      <c r="H487" s="29">
        <v>30712</v>
      </c>
    </row>
    <row r="488" spans="1:8" ht="16" customHeight="1" x14ac:dyDescent="0.2">
      <c r="A488" s="3" t="s">
        <v>902</v>
      </c>
      <c r="B488" s="3" t="s">
        <v>1080</v>
      </c>
      <c r="C488" s="3" t="s">
        <v>3734</v>
      </c>
      <c r="D488" s="19">
        <v>20</v>
      </c>
      <c r="E488" s="19">
        <v>0</v>
      </c>
      <c r="F488" s="19">
        <v>0</v>
      </c>
      <c r="G488" s="19">
        <v>0</v>
      </c>
      <c r="H488" s="29">
        <v>30772</v>
      </c>
    </row>
    <row r="489" spans="1:8" ht="16" customHeight="1" x14ac:dyDescent="0.2">
      <c r="A489" s="3" t="s">
        <v>902</v>
      </c>
      <c r="B489" s="3" t="s">
        <v>1080</v>
      </c>
      <c r="C489" s="3" t="s">
        <v>3733</v>
      </c>
      <c r="D489" s="19">
        <v>25</v>
      </c>
      <c r="E489" s="19">
        <v>0</v>
      </c>
      <c r="F489" s="19">
        <v>0</v>
      </c>
      <c r="G489" s="19">
        <v>0</v>
      </c>
      <c r="H489" s="29">
        <v>29920</v>
      </c>
    </row>
    <row r="490" spans="1:8" ht="16" customHeight="1" x14ac:dyDescent="0.2">
      <c r="A490" s="3" t="s">
        <v>902</v>
      </c>
      <c r="B490" s="3" t="s">
        <v>1080</v>
      </c>
      <c r="C490" s="3" t="s">
        <v>3732</v>
      </c>
      <c r="D490" s="19">
        <v>11</v>
      </c>
      <c r="E490" s="19">
        <v>0</v>
      </c>
      <c r="F490" s="19">
        <v>0</v>
      </c>
      <c r="G490" s="19">
        <v>0</v>
      </c>
      <c r="H490" s="29">
        <v>31351</v>
      </c>
    </row>
    <row r="491" spans="1:8" ht="16" customHeight="1" x14ac:dyDescent="0.2">
      <c r="A491" s="3" t="s">
        <v>902</v>
      </c>
      <c r="B491" s="3" t="s">
        <v>1080</v>
      </c>
      <c r="C491" s="3" t="s">
        <v>3731</v>
      </c>
      <c r="D491" s="19">
        <v>10</v>
      </c>
      <c r="E491" s="19">
        <v>0</v>
      </c>
      <c r="F491" s="19">
        <v>0</v>
      </c>
      <c r="G491" s="19">
        <v>0</v>
      </c>
      <c r="H491" s="29">
        <v>31685</v>
      </c>
    </row>
    <row r="492" spans="1:8" ht="16" customHeight="1" x14ac:dyDescent="0.2">
      <c r="A492" s="3" t="s">
        <v>902</v>
      </c>
      <c r="B492" s="3" t="s">
        <v>1080</v>
      </c>
      <c r="C492" s="3" t="s">
        <v>3730</v>
      </c>
      <c r="D492" s="19">
        <v>50</v>
      </c>
      <c r="E492" s="19">
        <v>0</v>
      </c>
      <c r="F492" s="19">
        <v>0</v>
      </c>
      <c r="G492" s="19">
        <v>0</v>
      </c>
      <c r="H492" s="29">
        <v>32355</v>
      </c>
    </row>
    <row r="493" spans="1:8" ht="16" customHeight="1" x14ac:dyDescent="0.2">
      <c r="A493" s="3" t="s">
        <v>902</v>
      </c>
      <c r="B493" s="3" t="s">
        <v>1080</v>
      </c>
      <c r="C493" s="3" t="s">
        <v>3729</v>
      </c>
      <c r="D493" s="19">
        <v>50</v>
      </c>
      <c r="E493" s="19">
        <v>0</v>
      </c>
      <c r="F493" s="19">
        <v>0</v>
      </c>
      <c r="G493" s="19">
        <v>0</v>
      </c>
      <c r="H493" s="29">
        <v>32416</v>
      </c>
    </row>
    <row r="494" spans="1:8" ht="16" customHeight="1" x14ac:dyDescent="0.2">
      <c r="A494" s="3" t="s">
        <v>902</v>
      </c>
      <c r="B494" s="3" t="s">
        <v>1080</v>
      </c>
      <c r="C494" s="3" t="s">
        <v>3728</v>
      </c>
      <c r="D494" s="19">
        <v>10</v>
      </c>
      <c r="E494" s="19">
        <v>0</v>
      </c>
      <c r="F494" s="19">
        <v>0</v>
      </c>
      <c r="G494" s="19">
        <v>0</v>
      </c>
      <c r="H494" s="29">
        <v>33724</v>
      </c>
    </row>
    <row r="495" spans="1:8" ht="16" customHeight="1" x14ac:dyDescent="0.2">
      <c r="A495" s="3" t="s">
        <v>902</v>
      </c>
      <c r="B495" s="3" t="s">
        <v>1080</v>
      </c>
      <c r="C495" s="3" t="s">
        <v>3727</v>
      </c>
      <c r="D495" s="19">
        <v>50</v>
      </c>
      <c r="E495" s="19">
        <v>0</v>
      </c>
      <c r="F495" s="19">
        <v>0</v>
      </c>
      <c r="G495" s="19">
        <v>0</v>
      </c>
      <c r="H495" s="29">
        <v>34668</v>
      </c>
    </row>
    <row r="496" spans="1:8" ht="16" customHeight="1" x14ac:dyDescent="0.2">
      <c r="A496" s="3" t="s">
        <v>902</v>
      </c>
      <c r="B496" s="3" t="s">
        <v>1080</v>
      </c>
      <c r="C496" s="3" t="s">
        <v>3726</v>
      </c>
      <c r="D496" s="19">
        <v>0</v>
      </c>
      <c r="E496" s="19">
        <v>17</v>
      </c>
      <c r="F496" s="19">
        <v>0</v>
      </c>
      <c r="G496" s="19">
        <v>0</v>
      </c>
      <c r="H496" s="29">
        <v>35611</v>
      </c>
    </row>
    <row r="497" spans="1:8" ht="16" customHeight="1" x14ac:dyDescent="0.2">
      <c r="A497" s="3" t="s">
        <v>902</v>
      </c>
      <c r="B497" s="3" t="s">
        <v>1080</v>
      </c>
      <c r="C497" s="3" t="s">
        <v>3725</v>
      </c>
      <c r="D497" s="19">
        <v>25</v>
      </c>
      <c r="E497" s="19">
        <v>0</v>
      </c>
      <c r="F497" s="19">
        <v>0</v>
      </c>
      <c r="G497" s="19">
        <v>0</v>
      </c>
      <c r="H497" s="29">
        <v>34880</v>
      </c>
    </row>
    <row r="498" spans="1:8" ht="16" customHeight="1" x14ac:dyDescent="0.2">
      <c r="A498" s="3" t="s">
        <v>902</v>
      </c>
      <c r="B498" s="3" t="s">
        <v>1080</v>
      </c>
      <c r="C498" s="3" t="s">
        <v>3724</v>
      </c>
      <c r="D498" s="19">
        <v>0</v>
      </c>
      <c r="E498" s="19">
        <v>31</v>
      </c>
      <c r="F498" s="19">
        <v>0</v>
      </c>
      <c r="G498" s="19">
        <v>0</v>
      </c>
      <c r="H498" s="29">
        <v>35611</v>
      </c>
    </row>
    <row r="499" spans="1:8" ht="16" customHeight="1" x14ac:dyDescent="0.2">
      <c r="A499" s="3" t="s">
        <v>902</v>
      </c>
      <c r="B499" s="3" t="s">
        <v>1080</v>
      </c>
      <c r="C499" s="3" t="s">
        <v>3723</v>
      </c>
      <c r="D499" s="19">
        <v>20</v>
      </c>
      <c r="E499" s="19">
        <v>0</v>
      </c>
      <c r="F499" s="19">
        <v>0</v>
      </c>
      <c r="G499" s="19">
        <v>0</v>
      </c>
      <c r="H499" s="29">
        <v>36616</v>
      </c>
    </row>
    <row r="500" spans="1:8" ht="16" customHeight="1" x14ac:dyDescent="0.2">
      <c r="A500" s="3" t="s">
        <v>902</v>
      </c>
      <c r="B500" s="3" t="s">
        <v>1073</v>
      </c>
      <c r="C500" s="3" t="s">
        <v>3722</v>
      </c>
      <c r="D500" s="19">
        <v>46</v>
      </c>
      <c r="E500" s="19">
        <v>0</v>
      </c>
      <c r="F500" s="19">
        <v>0</v>
      </c>
      <c r="G500" s="19">
        <v>0</v>
      </c>
      <c r="H500" s="29">
        <v>24166</v>
      </c>
    </row>
    <row r="501" spans="1:8" ht="16" customHeight="1" x14ac:dyDescent="0.2">
      <c r="A501" s="3" t="s">
        <v>902</v>
      </c>
      <c r="B501" s="3" t="s">
        <v>1073</v>
      </c>
      <c r="C501" s="3" t="s">
        <v>3721</v>
      </c>
      <c r="D501" s="19">
        <v>32</v>
      </c>
      <c r="E501" s="19">
        <v>0</v>
      </c>
      <c r="F501" s="19">
        <v>0</v>
      </c>
      <c r="G501" s="19">
        <v>0</v>
      </c>
      <c r="H501" s="29">
        <v>25081</v>
      </c>
    </row>
    <row r="502" spans="1:8" ht="16" customHeight="1" x14ac:dyDescent="0.2">
      <c r="A502" s="3" t="s">
        <v>902</v>
      </c>
      <c r="B502" s="3" t="s">
        <v>1073</v>
      </c>
      <c r="C502" s="3" t="s">
        <v>3720</v>
      </c>
      <c r="D502" s="19">
        <v>156</v>
      </c>
      <c r="E502" s="19">
        <v>0</v>
      </c>
      <c r="F502" s="19">
        <v>0</v>
      </c>
      <c r="G502" s="19">
        <v>0</v>
      </c>
      <c r="H502" s="29">
        <v>27394</v>
      </c>
    </row>
    <row r="503" spans="1:8" ht="16" customHeight="1" x14ac:dyDescent="0.2">
      <c r="A503" s="3" t="s">
        <v>902</v>
      </c>
      <c r="B503" s="3" t="s">
        <v>1073</v>
      </c>
      <c r="C503" s="3" t="s">
        <v>3719</v>
      </c>
      <c r="D503" s="19">
        <v>68</v>
      </c>
      <c r="E503" s="19">
        <v>0</v>
      </c>
      <c r="F503" s="19">
        <v>0</v>
      </c>
      <c r="G503" s="19">
        <v>0</v>
      </c>
      <c r="H503" s="29">
        <v>27911</v>
      </c>
    </row>
    <row r="504" spans="1:8" ht="16" customHeight="1" x14ac:dyDescent="0.2">
      <c r="A504" s="3" t="s">
        <v>902</v>
      </c>
      <c r="B504" s="3" t="s">
        <v>1073</v>
      </c>
      <c r="C504" s="3" t="s">
        <v>3718</v>
      </c>
      <c r="D504" s="19">
        <v>53</v>
      </c>
      <c r="E504" s="19">
        <v>0</v>
      </c>
      <c r="F504" s="19">
        <v>0</v>
      </c>
      <c r="G504" s="19">
        <v>0</v>
      </c>
      <c r="H504" s="29">
        <v>28459</v>
      </c>
    </row>
    <row r="505" spans="1:8" ht="16" customHeight="1" x14ac:dyDescent="0.2">
      <c r="A505" s="3" t="s">
        <v>902</v>
      </c>
      <c r="B505" s="3" t="s">
        <v>1073</v>
      </c>
      <c r="C505" s="3" t="s">
        <v>3717</v>
      </c>
      <c r="D505" s="19">
        <v>58</v>
      </c>
      <c r="E505" s="19">
        <v>0</v>
      </c>
      <c r="F505" s="19">
        <v>0</v>
      </c>
      <c r="G505" s="19">
        <v>0</v>
      </c>
      <c r="H505" s="29">
        <v>29859</v>
      </c>
    </row>
    <row r="506" spans="1:8" ht="16" customHeight="1" x14ac:dyDescent="0.2">
      <c r="A506" s="3" t="s">
        <v>902</v>
      </c>
      <c r="B506" s="3" t="s">
        <v>1073</v>
      </c>
      <c r="C506" s="3" t="s">
        <v>3716</v>
      </c>
      <c r="D506" s="19">
        <v>56</v>
      </c>
      <c r="E506" s="19">
        <v>0</v>
      </c>
      <c r="F506" s="19">
        <v>0</v>
      </c>
      <c r="G506" s="19">
        <v>0</v>
      </c>
      <c r="H506" s="29">
        <v>29494</v>
      </c>
    </row>
    <row r="507" spans="1:8" ht="16" customHeight="1" x14ac:dyDescent="0.2">
      <c r="A507" s="3" t="s">
        <v>902</v>
      </c>
      <c r="B507" s="3" t="s">
        <v>1073</v>
      </c>
      <c r="C507" s="3" t="s">
        <v>3715</v>
      </c>
      <c r="D507" s="19">
        <v>94</v>
      </c>
      <c r="E507" s="19">
        <v>0</v>
      </c>
      <c r="F507" s="19">
        <v>0</v>
      </c>
      <c r="G507" s="19">
        <v>0</v>
      </c>
      <c r="H507" s="29">
        <v>31777</v>
      </c>
    </row>
    <row r="508" spans="1:8" ht="16" customHeight="1" x14ac:dyDescent="0.2">
      <c r="A508" s="3" t="s">
        <v>902</v>
      </c>
      <c r="B508" s="3" t="s">
        <v>1073</v>
      </c>
      <c r="C508" s="3" t="s">
        <v>3714</v>
      </c>
      <c r="D508" s="19">
        <v>15</v>
      </c>
      <c r="E508" s="19">
        <v>0</v>
      </c>
      <c r="F508" s="19">
        <v>0</v>
      </c>
      <c r="G508" s="19">
        <v>0</v>
      </c>
      <c r="H508" s="29">
        <v>34515</v>
      </c>
    </row>
    <row r="509" spans="1:8" ht="16" customHeight="1" x14ac:dyDescent="0.2">
      <c r="A509" s="3" t="s">
        <v>902</v>
      </c>
      <c r="B509" s="3" t="s">
        <v>1073</v>
      </c>
      <c r="C509" s="3" t="s">
        <v>3713</v>
      </c>
      <c r="D509" s="19">
        <v>2</v>
      </c>
      <c r="E509" s="19">
        <v>0</v>
      </c>
      <c r="F509" s="19">
        <v>0</v>
      </c>
      <c r="G509" s="19">
        <v>0</v>
      </c>
      <c r="H509" s="29">
        <v>28003</v>
      </c>
    </row>
    <row r="510" spans="1:8" ht="16" customHeight="1" x14ac:dyDescent="0.2">
      <c r="A510" s="3" t="s">
        <v>902</v>
      </c>
      <c r="B510" s="3" t="s">
        <v>1073</v>
      </c>
      <c r="C510" s="3" t="s">
        <v>3712</v>
      </c>
      <c r="D510" s="19">
        <v>91</v>
      </c>
      <c r="E510" s="19">
        <v>0</v>
      </c>
      <c r="F510" s="19">
        <v>0</v>
      </c>
      <c r="G510" s="19">
        <v>0</v>
      </c>
      <c r="H510" s="29">
        <v>36068</v>
      </c>
    </row>
    <row r="511" spans="1:8" ht="16" customHeight="1" x14ac:dyDescent="0.2">
      <c r="A511" s="3" t="s">
        <v>902</v>
      </c>
      <c r="B511" s="3" t="s">
        <v>1073</v>
      </c>
      <c r="C511" s="3" t="s">
        <v>3711</v>
      </c>
      <c r="D511" s="19">
        <v>27</v>
      </c>
      <c r="E511" s="19">
        <v>0</v>
      </c>
      <c r="F511" s="19">
        <v>0</v>
      </c>
      <c r="G511" s="19">
        <v>0</v>
      </c>
      <c r="H511" s="29">
        <v>36280</v>
      </c>
    </row>
    <row r="512" spans="1:8" ht="16" customHeight="1" x14ac:dyDescent="0.2">
      <c r="A512" s="3" t="s">
        <v>902</v>
      </c>
      <c r="B512" s="3" t="s">
        <v>3701</v>
      </c>
      <c r="C512" s="3" t="s">
        <v>3710</v>
      </c>
      <c r="D512" s="19">
        <v>30</v>
      </c>
      <c r="E512" s="19">
        <v>0</v>
      </c>
      <c r="F512" s="19">
        <v>0</v>
      </c>
      <c r="G512" s="19">
        <v>0</v>
      </c>
      <c r="H512" s="29">
        <v>26298</v>
      </c>
    </row>
    <row r="513" spans="1:8" ht="16" customHeight="1" x14ac:dyDescent="0.2">
      <c r="A513" s="3" t="s">
        <v>902</v>
      </c>
      <c r="B513" s="3" t="s">
        <v>3701</v>
      </c>
      <c r="C513" s="3" t="s">
        <v>3709</v>
      </c>
      <c r="D513" s="19">
        <v>40</v>
      </c>
      <c r="E513" s="19">
        <v>0</v>
      </c>
      <c r="F513" s="19">
        <v>0</v>
      </c>
      <c r="G513" s="19">
        <v>0</v>
      </c>
      <c r="H513" s="29">
        <v>29250</v>
      </c>
    </row>
    <row r="514" spans="1:8" ht="16" customHeight="1" x14ac:dyDescent="0.2">
      <c r="A514" s="3" t="s">
        <v>902</v>
      </c>
      <c r="B514" s="3" t="s">
        <v>3701</v>
      </c>
      <c r="C514" s="3" t="s">
        <v>3708</v>
      </c>
      <c r="D514" s="19">
        <v>36</v>
      </c>
      <c r="E514" s="19">
        <v>0</v>
      </c>
      <c r="F514" s="19">
        <v>0</v>
      </c>
      <c r="G514" s="19">
        <v>0</v>
      </c>
      <c r="H514" s="29">
        <v>31563</v>
      </c>
    </row>
    <row r="515" spans="1:8" ht="16" customHeight="1" x14ac:dyDescent="0.2">
      <c r="A515" s="3" t="s">
        <v>902</v>
      </c>
      <c r="B515" s="3" t="s">
        <v>3701</v>
      </c>
      <c r="C515" s="3" t="s">
        <v>3707</v>
      </c>
      <c r="D515" s="19">
        <v>43</v>
      </c>
      <c r="E515" s="19">
        <v>0</v>
      </c>
      <c r="F515" s="19">
        <v>0</v>
      </c>
      <c r="G515" s="19">
        <v>0</v>
      </c>
      <c r="H515" s="29">
        <v>33146</v>
      </c>
    </row>
    <row r="516" spans="1:8" ht="16" customHeight="1" x14ac:dyDescent="0.2">
      <c r="A516" s="3" t="s">
        <v>902</v>
      </c>
      <c r="B516" s="3" t="s">
        <v>3701</v>
      </c>
      <c r="C516" s="3" t="s">
        <v>3706</v>
      </c>
      <c r="D516" s="19">
        <v>15</v>
      </c>
      <c r="E516" s="19">
        <v>0</v>
      </c>
      <c r="F516" s="19">
        <v>0</v>
      </c>
      <c r="G516" s="19">
        <v>0</v>
      </c>
      <c r="H516" s="29">
        <v>34576</v>
      </c>
    </row>
    <row r="517" spans="1:8" ht="16" customHeight="1" x14ac:dyDescent="0.2">
      <c r="A517" s="3" t="s">
        <v>902</v>
      </c>
      <c r="B517" s="3" t="s">
        <v>3701</v>
      </c>
      <c r="C517" s="3" t="s">
        <v>3705</v>
      </c>
      <c r="D517" s="19">
        <v>45</v>
      </c>
      <c r="E517" s="19">
        <v>0</v>
      </c>
      <c r="F517" s="19">
        <v>0</v>
      </c>
      <c r="G517" s="19">
        <v>0</v>
      </c>
      <c r="H517" s="29">
        <v>35003</v>
      </c>
    </row>
    <row r="518" spans="1:8" ht="16" customHeight="1" x14ac:dyDescent="0.2">
      <c r="A518" s="3" t="s">
        <v>902</v>
      </c>
      <c r="B518" s="3" t="s">
        <v>3701</v>
      </c>
      <c r="C518" s="3" t="s">
        <v>3704</v>
      </c>
      <c r="D518" s="19">
        <v>20</v>
      </c>
      <c r="E518" s="19">
        <v>0</v>
      </c>
      <c r="F518" s="19">
        <v>0</v>
      </c>
      <c r="G518" s="19">
        <v>0</v>
      </c>
      <c r="H518" s="29">
        <v>35003</v>
      </c>
    </row>
    <row r="519" spans="1:8" ht="16" customHeight="1" x14ac:dyDescent="0.2">
      <c r="A519" s="3" t="s">
        <v>902</v>
      </c>
      <c r="B519" s="3" t="s">
        <v>3701</v>
      </c>
      <c r="C519" s="3" t="s">
        <v>3703</v>
      </c>
      <c r="D519" s="19">
        <v>40</v>
      </c>
      <c r="E519" s="19">
        <v>0</v>
      </c>
      <c r="F519" s="19">
        <v>0</v>
      </c>
      <c r="G519" s="19">
        <v>0</v>
      </c>
      <c r="H519" s="29">
        <v>35430</v>
      </c>
    </row>
    <row r="520" spans="1:8" ht="16" customHeight="1" x14ac:dyDescent="0.2">
      <c r="A520" s="3" t="s">
        <v>902</v>
      </c>
      <c r="B520" s="3" t="s">
        <v>3701</v>
      </c>
      <c r="C520" s="3" t="s">
        <v>3702</v>
      </c>
      <c r="D520" s="19">
        <v>5</v>
      </c>
      <c r="E520" s="19">
        <v>0</v>
      </c>
      <c r="F520" s="19">
        <v>0</v>
      </c>
      <c r="G520" s="19">
        <v>0</v>
      </c>
      <c r="H520" s="29">
        <v>34576</v>
      </c>
    </row>
    <row r="521" spans="1:8" ht="16" customHeight="1" x14ac:dyDescent="0.2">
      <c r="A521" s="3" t="s">
        <v>902</v>
      </c>
      <c r="B521" s="3" t="s">
        <v>3701</v>
      </c>
      <c r="C521" s="3" t="s">
        <v>3700</v>
      </c>
      <c r="D521" s="19">
        <v>22</v>
      </c>
      <c r="E521" s="19">
        <v>0</v>
      </c>
      <c r="F521" s="19">
        <v>0</v>
      </c>
      <c r="G521" s="19">
        <v>0</v>
      </c>
      <c r="H521" s="29">
        <v>36250</v>
      </c>
    </row>
    <row r="522" spans="1:8" ht="16" customHeight="1" x14ac:dyDescent="0.2">
      <c r="A522" s="3" t="s">
        <v>902</v>
      </c>
      <c r="B522" s="3" t="s">
        <v>1066</v>
      </c>
      <c r="C522" s="3" t="s">
        <v>3699</v>
      </c>
      <c r="D522" s="19">
        <v>50</v>
      </c>
      <c r="E522" s="19">
        <v>0</v>
      </c>
      <c r="F522" s="19">
        <v>0</v>
      </c>
      <c r="G522" s="19">
        <v>0</v>
      </c>
      <c r="H522" s="29">
        <v>24227</v>
      </c>
    </row>
    <row r="523" spans="1:8" ht="16" customHeight="1" x14ac:dyDescent="0.2">
      <c r="A523" s="3" t="s">
        <v>902</v>
      </c>
      <c r="B523" s="3" t="s">
        <v>1066</v>
      </c>
      <c r="C523" s="3" t="s">
        <v>3698</v>
      </c>
      <c r="D523" s="19">
        <v>20</v>
      </c>
      <c r="E523" s="19">
        <v>0</v>
      </c>
      <c r="F523" s="19">
        <v>0</v>
      </c>
      <c r="G523" s="19">
        <v>0</v>
      </c>
      <c r="H523" s="29">
        <v>25476</v>
      </c>
    </row>
    <row r="524" spans="1:8" ht="16" customHeight="1" x14ac:dyDescent="0.2">
      <c r="A524" s="3" t="s">
        <v>902</v>
      </c>
      <c r="B524" s="3" t="s">
        <v>1066</v>
      </c>
      <c r="C524" s="3" t="s">
        <v>3697</v>
      </c>
      <c r="D524" s="19">
        <v>6</v>
      </c>
      <c r="E524" s="19">
        <v>0</v>
      </c>
      <c r="F524" s="19">
        <v>0</v>
      </c>
      <c r="G524" s="19">
        <v>0</v>
      </c>
      <c r="H524" s="29">
        <v>26542</v>
      </c>
    </row>
    <row r="525" spans="1:8" ht="16" customHeight="1" x14ac:dyDescent="0.2">
      <c r="A525" s="3" t="s">
        <v>902</v>
      </c>
      <c r="B525" s="3" t="s">
        <v>1066</v>
      </c>
      <c r="C525" s="3" t="s">
        <v>3696</v>
      </c>
      <c r="D525" s="19">
        <v>36</v>
      </c>
      <c r="E525" s="19">
        <v>0</v>
      </c>
      <c r="F525" s="19">
        <v>0</v>
      </c>
      <c r="G525" s="19">
        <v>0</v>
      </c>
      <c r="H525" s="29">
        <v>27029</v>
      </c>
    </row>
    <row r="526" spans="1:8" ht="16" customHeight="1" x14ac:dyDescent="0.2">
      <c r="A526" s="3" t="s">
        <v>902</v>
      </c>
      <c r="B526" s="3" t="s">
        <v>1066</v>
      </c>
      <c r="C526" s="3" t="s">
        <v>3695</v>
      </c>
      <c r="D526" s="19">
        <v>15</v>
      </c>
      <c r="E526" s="19">
        <v>0</v>
      </c>
      <c r="F526" s="19">
        <v>0</v>
      </c>
      <c r="G526" s="19">
        <v>0</v>
      </c>
      <c r="H526" s="29">
        <v>28094</v>
      </c>
    </row>
    <row r="527" spans="1:8" ht="16" customHeight="1" x14ac:dyDescent="0.2">
      <c r="A527" s="3" t="s">
        <v>902</v>
      </c>
      <c r="B527" s="3" t="s">
        <v>1066</v>
      </c>
      <c r="C527" s="3" t="s">
        <v>3694</v>
      </c>
      <c r="D527" s="19">
        <v>31</v>
      </c>
      <c r="E527" s="19">
        <v>0</v>
      </c>
      <c r="F527" s="19">
        <v>0</v>
      </c>
      <c r="G527" s="19">
        <v>0</v>
      </c>
      <c r="H527" s="29">
        <v>29617</v>
      </c>
    </row>
    <row r="528" spans="1:8" ht="16" customHeight="1" x14ac:dyDescent="0.2">
      <c r="A528" s="3" t="s">
        <v>902</v>
      </c>
      <c r="B528" s="3" t="s">
        <v>1066</v>
      </c>
      <c r="C528" s="3" t="s">
        <v>3693</v>
      </c>
      <c r="D528" s="19">
        <v>10</v>
      </c>
      <c r="E528" s="19">
        <v>0</v>
      </c>
      <c r="F528" s="19">
        <v>0</v>
      </c>
      <c r="G528" s="19">
        <v>0</v>
      </c>
      <c r="H528" s="29">
        <v>34668</v>
      </c>
    </row>
    <row r="529" spans="1:8" ht="16" customHeight="1" x14ac:dyDescent="0.2">
      <c r="A529" s="3" t="s">
        <v>902</v>
      </c>
      <c r="B529" s="3" t="s">
        <v>1066</v>
      </c>
      <c r="C529" s="3" t="s">
        <v>3692</v>
      </c>
      <c r="D529" s="19">
        <v>0</v>
      </c>
      <c r="E529" s="19">
        <v>1</v>
      </c>
      <c r="F529" s="19">
        <v>0</v>
      </c>
      <c r="G529" s="19">
        <v>0</v>
      </c>
      <c r="H529" s="29">
        <v>35003</v>
      </c>
    </row>
    <row r="530" spans="1:8" ht="16" customHeight="1" x14ac:dyDescent="0.2">
      <c r="A530" s="3" t="s">
        <v>902</v>
      </c>
      <c r="B530" s="3" t="s">
        <v>1066</v>
      </c>
      <c r="C530" s="3" t="s">
        <v>3691</v>
      </c>
      <c r="D530" s="19">
        <v>10</v>
      </c>
      <c r="E530" s="19">
        <v>0</v>
      </c>
      <c r="F530" s="19">
        <v>0</v>
      </c>
      <c r="G530" s="19">
        <v>0</v>
      </c>
      <c r="H530" s="29">
        <v>35520</v>
      </c>
    </row>
    <row r="531" spans="1:8" ht="16" customHeight="1" x14ac:dyDescent="0.2">
      <c r="A531" s="3" t="s">
        <v>902</v>
      </c>
      <c r="B531" s="3" t="s">
        <v>1066</v>
      </c>
      <c r="C531" s="3" t="s">
        <v>3690</v>
      </c>
      <c r="D531" s="19">
        <v>20</v>
      </c>
      <c r="E531" s="19">
        <v>0</v>
      </c>
      <c r="F531" s="19">
        <v>0</v>
      </c>
      <c r="G531" s="19">
        <v>0</v>
      </c>
      <c r="H531" s="29">
        <v>35976</v>
      </c>
    </row>
    <row r="532" spans="1:8" ht="16" customHeight="1" x14ac:dyDescent="0.2">
      <c r="A532" s="3" t="s">
        <v>902</v>
      </c>
      <c r="B532" s="3" t="s">
        <v>1061</v>
      </c>
      <c r="C532" s="3" t="s">
        <v>3689</v>
      </c>
      <c r="D532" s="19">
        <v>37</v>
      </c>
      <c r="E532" s="19">
        <v>0</v>
      </c>
      <c r="F532" s="19">
        <v>0</v>
      </c>
      <c r="G532" s="19">
        <v>0</v>
      </c>
      <c r="H532" s="29">
        <v>27029</v>
      </c>
    </row>
    <row r="533" spans="1:8" ht="16" customHeight="1" x14ac:dyDescent="0.2">
      <c r="A533" s="3" t="s">
        <v>902</v>
      </c>
      <c r="B533" s="3" t="s">
        <v>1061</v>
      </c>
      <c r="C533" s="3" t="s">
        <v>3688</v>
      </c>
      <c r="D533" s="19">
        <v>5</v>
      </c>
      <c r="E533" s="19">
        <v>0</v>
      </c>
      <c r="F533" s="19">
        <v>0</v>
      </c>
      <c r="G533" s="19">
        <v>0</v>
      </c>
      <c r="H533" s="29">
        <v>27029</v>
      </c>
    </row>
    <row r="534" spans="1:8" ht="16" customHeight="1" x14ac:dyDescent="0.2">
      <c r="A534" s="3" t="s">
        <v>902</v>
      </c>
      <c r="B534" s="3" t="s">
        <v>1061</v>
      </c>
      <c r="C534" s="3" t="s">
        <v>3687</v>
      </c>
      <c r="D534" s="19">
        <v>40</v>
      </c>
      <c r="E534" s="19">
        <v>0</v>
      </c>
      <c r="F534" s="19">
        <v>0</v>
      </c>
      <c r="G534" s="19">
        <v>0</v>
      </c>
      <c r="H534" s="29">
        <v>29189</v>
      </c>
    </row>
    <row r="535" spans="1:8" ht="16" customHeight="1" x14ac:dyDescent="0.2">
      <c r="A535" s="3" t="s">
        <v>902</v>
      </c>
      <c r="B535" s="3" t="s">
        <v>1061</v>
      </c>
      <c r="C535" s="3" t="s">
        <v>3686</v>
      </c>
      <c r="D535" s="19">
        <v>14</v>
      </c>
      <c r="E535" s="19">
        <v>0</v>
      </c>
      <c r="F535" s="19">
        <v>0</v>
      </c>
      <c r="G535" s="19">
        <v>0</v>
      </c>
      <c r="H535" s="29">
        <v>29829</v>
      </c>
    </row>
    <row r="536" spans="1:8" ht="16" customHeight="1" x14ac:dyDescent="0.2">
      <c r="A536" s="3" t="s">
        <v>902</v>
      </c>
      <c r="B536" s="3" t="s">
        <v>1061</v>
      </c>
      <c r="C536" s="3" t="s">
        <v>3685</v>
      </c>
      <c r="D536" s="19">
        <v>44</v>
      </c>
      <c r="E536" s="19">
        <v>0</v>
      </c>
      <c r="F536" s="19">
        <v>0</v>
      </c>
      <c r="G536" s="19">
        <v>0</v>
      </c>
      <c r="H536" s="29">
        <v>29798</v>
      </c>
    </row>
    <row r="537" spans="1:8" ht="16" customHeight="1" x14ac:dyDescent="0.2">
      <c r="A537" s="3" t="s">
        <v>902</v>
      </c>
      <c r="B537" s="3" t="s">
        <v>1061</v>
      </c>
      <c r="C537" s="3" t="s">
        <v>3684</v>
      </c>
      <c r="D537" s="19">
        <v>4</v>
      </c>
      <c r="E537" s="19">
        <v>0</v>
      </c>
      <c r="F537" s="19">
        <v>0</v>
      </c>
      <c r="G537" s="19">
        <v>0</v>
      </c>
      <c r="H537" s="29">
        <v>29494</v>
      </c>
    </row>
    <row r="538" spans="1:8" ht="16" customHeight="1" x14ac:dyDescent="0.2">
      <c r="A538" s="3" t="s">
        <v>902</v>
      </c>
      <c r="B538" s="3" t="s">
        <v>1061</v>
      </c>
      <c r="C538" s="3" t="s">
        <v>3683</v>
      </c>
      <c r="D538" s="19">
        <v>39</v>
      </c>
      <c r="E538" s="19">
        <v>0</v>
      </c>
      <c r="F538" s="19">
        <v>0</v>
      </c>
      <c r="G538" s="19">
        <v>0</v>
      </c>
      <c r="H538" s="29">
        <v>31351</v>
      </c>
    </row>
    <row r="539" spans="1:8" ht="16" customHeight="1" x14ac:dyDescent="0.2">
      <c r="A539" s="3" t="s">
        <v>902</v>
      </c>
      <c r="B539" s="3" t="s">
        <v>1061</v>
      </c>
      <c r="C539" s="3" t="s">
        <v>3682</v>
      </c>
      <c r="D539" s="19">
        <v>0</v>
      </c>
      <c r="E539" s="19">
        <v>23</v>
      </c>
      <c r="F539" s="19">
        <v>0</v>
      </c>
      <c r="G539" s="19">
        <v>0</v>
      </c>
      <c r="H539" s="29">
        <v>35095</v>
      </c>
    </row>
    <row r="540" spans="1:8" ht="16" customHeight="1" x14ac:dyDescent="0.2">
      <c r="A540" s="3" t="s">
        <v>902</v>
      </c>
      <c r="B540" s="3" t="s">
        <v>3674</v>
      </c>
      <c r="C540" s="3" t="s">
        <v>3681</v>
      </c>
      <c r="D540" s="19">
        <v>0</v>
      </c>
      <c r="E540" s="19">
        <v>0</v>
      </c>
      <c r="F540" s="19">
        <v>0</v>
      </c>
      <c r="G540" s="19">
        <v>0</v>
      </c>
      <c r="H540" s="29">
        <v>34880</v>
      </c>
    </row>
    <row r="541" spans="1:8" ht="16" customHeight="1" x14ac:dyDescent="0.2">
      <c r="A541" s="3" t="s">
        <v>902</v>
      </c>
      <c r="B541" s="3" t="s">
        <v>3674</v>
      </c>
      <c r="C541" s="3" t="s">
        <v>3680</v>
      </c>
      <c r="D541" s="19">
        <v>21</v>
      </c>
      <c r="E541" s="19">
        <v>0</v>
      </c>
      <c r="F541" s="19">
        <v>0</v>
      </c>
      <c r="G541" s="19">
        <v>0</v>
      </c>
      <c r="H541" s="29">
        <v>26542</v>
      </c>
    </row>
    <row r="542" spans="1:8" ht="16" customHeight="1" x14ac:dyDescent="0.2">
      <c r="A542" s="3" t="s">
        <v>902</v>
      </c>
      <c r="B542" s="3" t="s">
        <v>3674</v>
      </c>
      <c r="C542" s="3" t="s">
        <v>3679</v>
      </c>
      <c r="D542" s="19">
        <v>28</v>
      </c>
      <c r="E542" s="19">
        <v>0</v>
      </c>
      <c r="F542" s="19">
        <v>0</v>
      </c>
      <c r="G542" s="19">
        <v>0</v>
      </c>
      <c r="H542" s="29">
        <v>28733</v>
      </c>
    </row>
    <row r="543" spans="1:8" ht="16" customHeight="1" x14ac:dyDescent="0.2">
      <c r="A543" s="3" t="s">
        <v>902</v>
      </c>
      <c r="B543" s="3" t="s">
        <v>3674</v>
      </c>
      <c r="C543" s="3" t="s">
        <v>3678</v>
      </c>
      <c r="D543" s="19">
        <v>22</v>
      </c>
      <c r="E543" s="19">
        <v>0</v>
      </c>
      <c r="F543" s="19">
        <v>0</v>
      </c>
      <c r="G543" s="19">
        <v>0</v>
      </c>
      <c r="H543" s="29">
        <v>30620</v>
      </c>
    </row>
    <row r="544" spans="1:8" ht="16" customHeight="1" x14ac:dyDescent="0.2">
      <c r="A544" s="3" t="s">
        <v>902</v>
      </c>
      <c r="B544" s="3" t="s">
        <v>3674</v>
      </c>
      <c r="C544" s="3" t="s">
        <v>3677</v>
      </c>
      <c r="D544" s="19">
        <v>35</v>
      </c>
      <c r="E544" s="19">
        <v>0</v>
      </c>
      <c r="F544" s="19">
        <v>0</v>
      </c>
      <c r="G544" s="19">
        <v>0</v>
      </c>
      <c r="H544" s="29">
        <v>31502</v>
      </c>
    </row>
    <row r="545" spans="1:8" ht="16" customHeight="1" x14ac:dyDescent="0.2">
      <c r="A545" s="3" t="s">
        <v>902</v>
      </c>
      <c r="B545" s="3" t="s">
        <v>3674</v>
      </c>
      <c r="C545" s="3" t="s">
        <v>3676</v>
      </c>
      <c r="D545" s="19">
        <v>10</v>
      </c>
      <c r="E545" s="19">
        <v>0</v>
      </c>
      <c r="F545" s="19">
        <v>0</v>
      </c>
      <c r="G545" s="19">
        <v>0</v>
      </c>
      <c r="H545" s="29">
        <v>33511</v>
      </c>
    </row>
    <row r="546" spans="1:8" ht="16" customHeight="1" x14ac:dyDescent="0.2">
      <c r="A546" s="3" t="s">
        <v>902</v>
      </c>
      <c r="B546" s="3" t="s">
        <v>3674</v>
      </c>
      <c r="C546" s="3" t="s">
        <v>3675</v>
      </c>
      <c r="D546" s="19">
        <v>0</v>
      </c>
      <c r="E546" s="19">
        <v>26</v>
      </c>
      <c r="F546" s="19">
        <v>0</v>
      </c>
      <c r="G546" s="19">
        <v>0</v>
      </c>
      <c r="H546" s="29">
        <v>36769</v>
      </c>
    </row>
    <row r="547" spans="1:8" ht="16" customHeight="1" x14ac:dyDescent="0.2">
      <c r="A547" s="3" t="s">
        <v>902</v>
      </c>
      <c r="B547" s="3" t="s">
        <v>3674</v>
      </c>
      <c r="C547" s="3" t="s">
        <v>3673</v>
      </c>
      <c r="D547" s="19">
        <v>0</v>
      </c>
      <c r="E547" s="19">
        <v>15</v>
      </c>
      <c r="F547" s="19">
        <v>0</v>
      </c>
      <c r="G547" s="19">
        <v>0</v>
      </c>
      <c r="H547" s="29">
        <v>37376</v>
      </c>
    </row>
    <row r="548" spans="1:8" ht="16" customHeight="1" x14ac:dyDescent="0.2">
      <c r="A548" s="3" t="s">
        <v>902</v>
      </c>
      <c r="B548" s="3" t="s">
        <v>1059</v>
      </c>
      <c r="C548" s="3" t="s">
        <v>3672</v>
      </c>
      <c r="D548" s="19">
        <v>10</v>
      </c>
      <c r="E548" s="19">
        <v>0</v>
      </c>
      <c r="F548" s="19">
        <v>0</v>
      </c>
      <c r="G548" s="19">
        <v>0</v>
      </c>
      <c r="H548" s="29">
        <v>29220</v>
      </c>
    </row>
    <row r="549" spans="1:8" ht="16" customHeight="1" x14ac:dyDescent="0.2">
      <c r="A549" s="3" t="s">
        <v>902</v>
      </c>
      <c r="B549" s="3" t="s">
        <v>1059</v>
      </c>
      <c r="C549" s="3" t="s">
        <v>3671</v>
      </c>
      <c r="D549" s="19">
        <v>10</v>
      </c>
      <c r="E549" s="19">
        <v>0</v>
      </c>
      <c r="F549" s="19">
        <v>0</v>
      </c>
      <c r="G549" s="19">
        <v>0</v>
      </c>
      <c r="H549" s="29">
        <v>29586</v>
      </c>
    </row>
    <row r="550" spans="1:8" ht="16" customHeight="1" x14ac:dyDescent="0.2">
      <c r="A550" s="3" t="s">
        <v>902</v>
      </c>
      <c r="B550" s="3" t="s">
        <v>1059</v>
      </c>
      <c r="C550" s="3" t="s">
        <v>3670</v>
      </c>
      <c r="D550" s="19">
        <v>15</v>
      </c>
      <c r="E550" s="19">
        <v>0</v>
      </c>
      <c r="F550" s="19">
        <v>0</v>
      </c>
      <c r="G550" s="19">
        <v>0</v>
      </c>
      <c r="H550" s="29">
        <v>31320</v>
      </c>
    </row>
    <row r="551" spans="1:8" ht="16" customHeight="1" x14ac:dyDescent="0.2">
      <c r="A551" s="3" t="s">
        <v>902</v>
      </c>
      <c r="B551" s="3" t="s">
        <v>1059</v>
      </c>
      <c r="C551" s="3" t="s">
        <v>3669</v>
      </c>
      <c r="D551" s="19">
        <v>15</v>
      </c>
      <c r="E551" s="19">
        <v>0</v>
      </c>
      <c r="F551" s="19">
        <v>0</v>
      </c>
      <c r="G551" s="19">
        <v>0</v>
      </c>
      <c r="H551" s="29">
        <v>34024</v>
      </c>
    </row>
    <row r="552" spans="1:8" ht="16" customHeight="1" x14ac:dyDescent="0.2">
      <c r="A552" s="3" t="s">
        <v>902</v>
      </c>
      <c r="B552" s="3" t="s">
        <v>1056</v>
      </c>
      <c r="C552" s="3" t="s">
        <v>3668</v>
      </c>
      <c r="D552" s="19">
        <v>47</v>
      </c>
      <c r="E552" s="19">
        <v>0</v>
      </c>
      <c r="F552" s="19">
        <v>0</v>
      </c>
      <c r="G552" s="19">
        <v>0</v>
      </c>
      <c r="H552" s="29">
        <v>26176</v>
      </c>
    </row>
    <row r="553" spans="1:8" ht="16" customHeight="1" x14ac:dyDescent="0.2">
      <c r="A553" s="3" t="s">
        <v>902</v>
      </c>
      <c r="B553" s="3" t="s">
        <v>1056</v>
      </c>
      <c r="C553" s="3" t="s">
        <v>3667</v>
      </c>
      <c r="D553" s="19">
        <v>47</v>
      </c>
      <c r="E553" s="19">
        <v>0</v>
      </c>
      <c r="F553" s="19">
        <v>0</v>
      </c>
      <c r="G553" s="19">
        <v>0</v>
      </c>
      <c r="H553" s="29">
        <v>28125</v>
      </c>
    </row>
    <row r="554" spans="1:8" ht="16" customHeight="1" x14ac:dyDescent="0.2">
      <c r="A554" s="3" t="s">
        <v>902</v>
      </c>
      <c r="B554" s="3" t="s">
        <v>1056</v>
      </c>
      <c r="C554" s="3" t="s">
        <v>3666</v>
      </c>
      <c r="D554" s="19">
        <v>15</v>
      </c>
      <c r="E554" s="19">
        <v>0</v>
      </c>
      <c r="F554" s="19">
        <v>0</v>
      </c>
      <c r="G554" s="19">
        <v>0</v>
      </c>
      <c r="H554" s="29">
        <v>29189</v>
      </c>
    </row>
    <row r="555" spans="1:8" ht="16" customHeight="1" x14ac:dyDescent="0.2">
      <c r="A555" s="3" t="s">
        <v>902</v>
      </c>
      <c r="B555" s="3" t="s">
        <v>1056</v>
      </c>
      <c r="C555" s="3" t="s">
        <v>3665</v>
      </c>
      <c r="D555" s="19">
        <v>20</v>
      </c>
      <c r="E555" s="19">
        <v>0</v>
      </c>
      <c r="F555" s="19">
        <v>0</v>
      </c>
      <c r="G555" s="19">
        <v>0</v>
      </c>
      <c r="H555" s="29">
        <v>29859</v>
      </c>
    </row>
    <row r="556" spans="1:8" ht="16" customHeight="1" x14ac:dyDescent="0.2">
      <c r="A556" s="3" t="s">
        <v>902</v>
      </c>
      <c r="B556" s="3" t="s">
        <v>1056</v>
      </c>
      <c r="C556" s="3" t="s">
        <v>3664</v>
      </c>
      <c r="D556" s="19">
        <v>10</v>
      </c>
      <c r="E556" s="19">
        <v>0</v>
      </c>
      <c r="F556" s="19">
        <v>0</v>
      </c>
      <c r="G556" s="19">
        <v>0</v>
      </c>
      <c r="H556" s="29">
        <v>30132</v>
      </c>
    </row>
    <row r="557" spans="1:8" ht="16" customHeight="1" x14ac:dyDescent="0.2">
      <c r="A557" s="3" t="s">
        <v>902</v>
      </c>
      <c r="B557" s="3" t="s">
        <v>1056</v>
      </c>
      <c r="C557" s="3" t="s">
        <v>3663</v>
      </c>
      <c r="D557" s="19">
        <v>10</v>
      </c>
      <c r="E557" s="19">
        <v>0</v>
      </c>
      <c r="F557" s="19">
        <v>0</v>
      </c>
      <c r="G557" s="19">
        <v>0</v>
      </c>
      <c r="H557" s="29">
        <v>30132</v>
      </c>
    </row>
    <row r="558" spans="1:8" ht="16" customHeight="1" x14ac:dyDescent="0.2">
      <c r="A558" s="3" t="s">
        <v>902</v>
      </c>
      <c r="B558" s="3" t="s">
        <v>1056</v>
      </c>
      <c r="C558" s="3" t="s">
        <v>3662</v>
      </c>
      <c r="D558" s="19">
        <v>14</v>
      </c>
      <c r="E558" s="19">
        <v>0</v>
      </c>
      <c r="F558" s="19">
        <v>0</v>
      </c>
      <c r="G558" s="19">
        <v>0</v>
      </c>
      <c r="H558" s="29">
        <v>31016</v>
      </c>
    </row>
    <row r="559" spans="1:8" ht="16" customHeight="1" x14ac:dyDescent="0.2">
      <c r="A559" s="3" t="s">
        <v>902</v>
      </c>
      <c r="B559" s="3" t="s">
        <v>1056</v>
      </c>
      <c r="C559" s="3" t="s">
        <v>3661</v>
      </c>
      <c r="D559" s="19">
        <v>9</v>
      </c>
      <c r="E559" s="19">
        <v>0</v>
      </c>
      <c r="F559" s="19">
        <v>0</v>
      </c>
      <c r="G559" s="19">
        <v>0</v>
      </c>
      <c r="H559" s="29">
        <v>31016</v>
      </c>
    </row>
    <row r="560" spans="1:8" ht="16" customHeight="1" x14ac:dyDescent="0.2">
      <c r="A560" s="3" t="s">
        <v>902</v>
      </c>
      <c r="B560" s="3" t="s">
        <v>1056</v>
      </c>
      <c r="C560" s="3" t="s">
        <v>3660</v>
      </c>
      <c r="D560" s="19">
        <v>24</v>
      </c>
      <c r="E560" s="19">
        <v>0</v>
      </c>
      <c r="F560" s="19">
        <v>0</v>
      </c>
      <c r="G560" s="19">
        <v>0</v>
      </c>
      <c r="H560" s="29">
        <v>32081</v>
      </c>
    </row>
    <row r="561" spans="1:8" ht="16" customHeight="1" x14ac:dyDescent="0.2">
      <c r="A561" s="3" t="s">
        <v>902</v>
      </c>
      <c r="B561" s="3" t="s">
        <v>1056</v>
      </c>
      <c r="C561" s="3" t="s">
        <v>3659</v>
      </c>
      <c r="D561" s="19">
        <v>25</v>
      </c>
      <c r="E561" s="19">
        <v>0</v>
      </c>
      <c r="F561" s="19">
        <v>0</v>
      </c>
      <c r="G561" s="19">
        <v>0</v>
      </c>
      <c r="H561" s="29">
        <v>35064</v>
      </c>
    </row>
    <row r="562" spans="1:8" ht="16" customHeight="1" x14ac:dyDescent="0.2">
      <c r="A562" s="3" t="s">
        <v>902</v>
      </c>
      <c r="B562" s="3" t="s">
        <v>1056</v>
      </c>
      <c r="C562" s="3" t="s">
        <v>3658</v>
      </c>
      <c r="D562" s="19">
        <v>20</v>
      </c>
      <c r="E562" s="19">
        <v>0</v>
      </c>
      <c r="F562" s="19">
        <v>0</v>
      </c>
      <c r="G562" s="19">
        <v>0</v>
      </c>
      <c r="H562" s="29">
        <v>35095</v>
      </c>
    </row>
    <row r="563" spans="1:8" ht="16" customHeight="1" x14ac:dyDescent="0.2">
      <c r="A563" s="3" t="s">
        <v>902</v>
      </c>
      <c r="B563" s="3" t="s">
        <v>1056</v>
      </c>
      <c r="C563" s="3" t="s">
        <v>3657</v>
      </c>
      <c r="D563" s="19">
        <v>1</v>
      </c>
      <c r="E563" s="19">
        <v>0</v>
      </c>
      <c r="F563" s="19">
        <v>0</v>
      </c>
      <c r="G563" s="19">
        <v>0</v>
      </c>
      <c r="H563" s="29">
        <v>37341</v>
      </c>
    </row>
    <row r="564" spans="1:8" ht="16" customHeight="1" x14ac:dyDescent="0.2">
      <c r="A564" s="3" t="s">
        <v>902</v>
      </c>
      <c r="B564" s="3" t="s">
        <v>3628</v>
      </c>
      <c r="C564" s="3" t="s">
        <v>3656</v>
      </c>
      <c r="D564" s="19">
        <v>30</v>
      </c>
      <c r="E564" s="19">
        <v>0</v>
      </c>
      <c r="F564" s="19">
        <v>0</v>
      </c>
      <c r="G564" s="19">
        <v>0</v>
      </c>
      <c r="H564" s="29">
        <v>23589</v>
      </c>
    </row>
    <row r="565" spans="1:8" ht="16" customHeight="1" x14ac:dyDescent="0.2">
      <c r="A565" s="3" t="s">
        <v>902</v>
      </c>
      <c r="B565" s="3" t="s">
        <v>3628</v>
      </c>
      <c r="C565" s="3" t="s">
        <v>3655</v>
      </c>
      <c r="D565" s="19">
        <v>26</v>
      </c>
      <c r="E565" s="19">
        <v>0</v>
      </c>
      <c r="F565" s="19">
        <v>0</v>
      </c>
      <c r="G565" s="19">
        <v>0</v>
      </c>
      <c r="H565" s="29">
        <v>23650</v>
      </c>
    </row>
    <row r="566" spans="1:8" ht="16" customHeight="1" x14ac:dyDescent="0.2">
      <c r="A566" s="3" t="s">
        <v>902</v>
      </c>
      <c r="B566" s="3" t="s">
        <v>3628</v>
      </c>
      <c r="C566" s="3" t="s">
        <v>3654</v>
      </c>
      <c r="D566" s="19">
        <v>46</v>
      </c>
      <c r="E566" s="19">
        <v>0</v>
      </c>
      <c r="F566" s="19">
        <v>0</v>
      </c>
      <c r="G566" s="19">
        <v>0</v>
      </c>
      <c r="H566" s="29">
        <v>25749</v>
      </c>
    </row>
    <row r="567" spans="1:8" ht="16" customHeight="1" x14ac:dyDescent="0.2">
      <c r="A567" s="3" t="s">
        <v>902</v>
      </c>
      <c r="B567" s="3" t="s">
        <v>3628</v>
      </c>
      <c r="C567" s="3" t="s">
        <v>3653</v>
      </c>
      <c r="D567" s="19">
        <v>10</v>
      </c>
      <c r="E567" s="19">
        <v>0</v>
      </c>
      <c r="F567" s="19">
        <v>0</v>
      </c>
      <c r="G567" s="19">
        <v>0</v>
      </c>
      <c r="H567" s="29">
        <v>27728</v>
      </c>
    </row>
    <row r="568" spans="1:8" ht="16" customHeight="1" x14ac:dyDescent="0.2">
      <c r="A568" s="3" t="s">
        <v>902</v>
      </c>
      <c r="B568" s="3" t="s">
        <v>3628</v>
      </c>
      <c r="C568" s="3" t="s">
        <v>3652</v>
      </c>
      <c r="D568" s="19">
        <v>17</v>
      </c>
      <c r="E568" s="19">
        <v>0</v>
      </c>
      <c r="F568" s="19">
        <v>0</v>
      </c>
      <c r="G568" s="19">
        <v>0</v>
      </c>
      <c r="H568" s="29">
        <v>28671</v>
      </c>
    </row>
    <row r="569" spans="1:8" ht="16" customHeight="1" x14ac:dyDescent="0.2">
      <c r="A569" s="3" t="s">
        <v>902</v>
      </c>
      <c r="B569" s="3" t="s">
        <v>3628</v>
      </c>
      <c r="C569" s="3" t="s">
        <v>3651</v>
      </c>
      <c r="D569" s="19">
        <v>47</v>
      </c>
      <c r="E569" s="19">
        <v>0</v>
      </c>
      <c r="F569" s="19">
        <v>0</v>
      </c>
      <c r="G569" s="19">
        <v>0</v>
      </c>
      <c r="H569" s="29">
        <v>29006</v>
      </c>
    </row>
    <row r="570" spans="1:8" ht="16" customHeight="1" x14ac:dyDescent="0.2">
      <c r="A570" s="3" t="s">
        <v>902</v>
      </c>
      <c r="B570" s="3" t="s">
        <v>3628</v>
      </c>
      <c r="C570" s="3" t="s">
        <v>3650</v>
      </c>
      <c r="D570" s="19">
        <v>47</v>
      </c>
      <c r="E570" s="19">
        <v>0</v>
      </c>
      <c r="F570" s="19">
        <v>0</v>
      </c>
      <c r="G570" s="19">
        <v>0</v>
      </c>
      <c r="H570" s="29">
        <v>29676</v>
      </c>
    </row>
    <row r="571" spans="1:8" ht="16" customHeight="1" x14ac:dyDescent="0.2">
      <c r="A571" s="3" t="s">
        <v>902</v>
      </c>
      <c r="B571" s="3" t="s">
        <v>3628</v>
      </c>
      <c r="C571" s="3" t="s">
        <v>3649</v>
      </c>
      <c r="D571" s="19">
        <v>0</v>
      </c>
      <c r="E571" s="19">
        <v>1</v>
      </c>
      <c r="F571" s="19">
        <v>0</v>
      </c>
      <c r="G571" s="19">
        <v>0</v>
      </c>
      <c r="H571" s="29">
        <v>29371</v>
      </c>
    </row>
    <row r="572" spans="1:8" ht="16" customHeight="1" x14ac:dyDescent="0.2">
      <c r="A572" s="3" t="s">
        <v>902</v>
      </c>
      <c r="B572" s="3" t="s">
        <v>3628</v>
      </c>
      <c r="C572" s="3" t="s">
        <v>3648</v>
      </c>
      <c r="D572" s="19">
        <v>0</v>
      </c>
      <c r="E572" s="19">
        <v>1</v>
      </c>
      <c r="F572" s="19">
        <v>0</v>
      </c>
      <c r="G572" s="19">
        <v>0</v>
      </c>
      <c r="H572" s="29">
        <v>30041</v>
      </c>
    </row>
    <row r="573" spans="1:8" ht="16" customHeight="1" x14ac:dyDescent="0.2">
      <c r="A573" s="3" t="s">
        <v>902</v>
      </c>
      <c r="B573" s="3" t="s">
        <v>3628</v>
      </c>
      <c r="C573" s="3" t="s">
        <v>3647</v>
      </c>
      <c r="D573" s="19">
        <v>16</v>
      </c>
      <c r="E573" s="19">
        <v>0</v>
      </c>
      <c r="F573" s="19">
        <v>0</v>
      </c>
      <c r="G573" s="19">
        <v>0</v>
      </c>
      <c r="H573" s="29">
        <v>30010</v>
      </c>
    </row>
    <row r="574" spans="1:8" ht="16" customHeight="1" x14ac:dyDescent="0.2">
      <c r="A574" s="3" t="s">
        <v>902</v>
      </c>
      <c r="B574" s="3" t="s">
        <v>3628</v>
      </c>
      <c r="C574" s="3" t="s">
        <v>3646</v>
      </c>
      <c r="D574" s="19">
        <v>15</v>
      </c>
      <c r="E574" s="19">
        <v>0</v>
      </c>
      <c r="F574" s="19">
        <v>0</v>
      </c>
      <c r="G574" s="19">
        <v>0</v>
      </c>
      <c r="H574" s="29">
        <v>30406</v>
      </c>
    </row>
    <row r="575" spans="1:8" ht="16" customHeight="1" x14ac:dyDescent="0.2">
      <c r="A575" s="3" t="s">
        <v>902</v>
      </c>
      <c r="B575" s="3" t="s">
        <v>3628</v>
      </c>
      <c r="C575" s="3" t="s">
        <v>3645</v>
      </c>
      <c r="D575" s="19">
        <v>60</v>
      </c>
      <c r="E575" s="19">
        <v>0</v>
      </c>
      <c r="F575" s="19">
        <v>0</v>
      </c>
      <c r="G575" s="19">
        <v>0</v>
      </c>
      <c r="H575" s="29">
        <v>30497</v>
      </c>
    </row>
    <row r="576" spans="1:8" ht="16" customHeight="1" x14ac:dyDescent="0.2">
      <c r="A576" s="3" t="s">
        <v>902</v>
      </c>
      <c r="B576" s="3" t="s">
        <v>3628</v>
      </c>
      <c r="C576" s="3" t="s">
        <v>3644</v>
      </c>
      <c r="D576" s="19">
        <v>0</v>
      </c>
      <c r="E576" s="19">
        <v>2</v>
      </c>
      <c r="F576" s="19">
        <v>0</v>
      </c>
      <c r="G576" s="19">
        <v>0</v>
      </c>
      <c r="H576" s="29">
        <v>30589</v>
      </c>
    </row>
    <row r="577" spans="1:8" ht="16" customHeight="1" x14ac:dyDescent="0.2">
      <c r="A577" s="3" t="s">
        <v>902</v>
      </c>
      <c r="B577" s="3" t="s">
        <v>3628</v>
      </c>
      <c r="C577" s="3" t="s">
        <v>3643</v>
      </c>
      <c r="D577" s="19">
        <v>39</v>
      </c>
      <c r="E577" s="19">
        <v>0</v>
      </c>
      <c r="F577" s="19">
        <v>0</v>
      </c>
      <c r="G577" s="19">
        <v>0</v>
      </c>
      <c r="H577" s="29">
        <v>31412</v>
      </c>
    </row>
    <row r="578" spans="1:8" ht="16" customHeight="1" x14ac:dyDescent="0.2">
      <c r="A578" s="3" t="s">
        <v>902</v>
      </c>
      <c r="B578" s="3" t="s">
        <v>3628</v>
      </c>
      <c r="C578" s="3" t="s">
        <v>3642</v>
      </c>
      <c r="D578" s="19">
        <v>0</v>
      </c>
      <c r="E578" s="19">
        <v>6</v>
      </c>
      <c r="F578" s="19">
        <v>0</v>
      </c>
      <c r="G578" s="19">
        <v>0</v>
      </c>
      <c r="H578" s="29">
        <v>32689</v>
      </c>
    </row>
    <row r="579" spans="1:8" ht="16" customHeight="1" x14ac:dyDescent="0.2">
      <c r="A579" s="3" t="s">
        <v>902</v>
      </c>
      <c r="B579" s="3" t="s">
        <v>3628</v>
      </c>
      <c r="C579" s="3" t="s">
        <v>3641</v>
      </c>
      <c r="D579" s="19">
        <v>42</v>
      </c>
      <c r="E579" s="19">
        <v>0</v>
      </c>
      <c r="F579" s="19">
        <v>0</v>
      </c>
      <c r="G579" s="19">
        <v>0</v>
      </c>
      <c r="H579" s="29">
        <v>32355</v>
      </c>
    </row>
    <row r="580" spans="1:8" ht="16" customHeight="1" x14ac:dyDescent="0.2">
      <c r="A580" s="3" t="s">
        <v>902</v>
      </c>
      <c r="B580" s="3" t="s">
        <v>3628</v>
      </c>
      <c r="C580" s="3" t="s">
        <v>3640</v>
      </c>
      <c r="D580" s="19">
        <v>40</v>
      </c>
      <c r="E580" s="19">
        <v>0</v>
      </c>
      <c r="F580" s="19">
        <v>0</v>
      </c>
      <c r="G580" s="19">
        <v>0</v>
      </c>
      <c r="H580" s="29">
        <v>32873</v>
      </c>
    </row>
    <row r="581" spans="1:8" ht="16" customHeight="1" x14ac:dyDescent="0.2">
      <c r="A581" s="3" t="s">
        <v>902</v>
      </c>
      <c r="B581" s="3" t="s">
        <v>3628</v>
      </c>
      <c r="C581" s="3" t="s">
        <v>3639</v>
      </c>
      <c r="D581" s="19">
        <v>0</v>
      </c>
      <c r="E581" s="19">
        <v>2</v>
      </c>
      <c r="F581" s="19">
        <v>0</v>
      </c>
      <c r="G581" s="19">
        <v>0</v>
      </c>
      <c r="H581" s="29">
        <v>33419</v>
      </c>
    </row>
    <row r="582" spans="1:8" ht="16" customHeight="1" x14ac:dyDescent="0.2">
      <c r="A582" s="3" t="s">
        <v>902</v>
      </c>
      <c r="B582" s="3" t="s">
        <v>3628</v>
      </c>
      <c r="C582" s="3" t="s">
        <v>3638</v>
      </c>
      <c r="D582" s="19">
        <v>16</v>
      </c>
      <c r="E582" s="19">
        <v>0</v>
      </c>
      <c r="F582" s="19">
        <v>0</v>
      </c>
      <c r="G582" s="19">
        <v>0</v>
      </c>
      <c r="H582" s="29">
        <v>34150</v>
      </c>
    </row>
    <row r="583" spans="1:8" ht="16" customHeight="1" x14ac:dyDescent="0.2">
      <c r="A583" s="3" t="s">
        <v>902</v>
      </c>
      <c r="B583" s="3" t="s">
        <v>3628</v>
      </c>
      <c r="C583" s="3" t="s">
        <v>3637</v>
      </c>
      <c r="D583" s="19">
        <v>22</v>
      </c>
      <c r="E583" s="19">
        <v>0</v>
      </c>
      <c r="F583" s="19">
        <v>0</v>
      </c>
      <c r="G583" s="19">
        <v>0</v>
      </c>
      <c r="H583" s="29">
        <v>34454</v>
      </c>
    </row>
    <row r="584" spans="1:8" ht="16" customHeight="1" x14ac:dyDescent="0.2">
      <c r="A584" s="3" t="s">
        <v>902</v>
      </c>
      <c r="B584" s="3" t="s">
        <v>3628</v>
      </c>
      <c r="C584" s="3" t="s">
        <v>3636</v>
      </c>
      <c r="D584" s="19">
        <v>10</v>
      </c>
      <c r="E584" s="19">
        <v>0</v>
      </c>
      <c r="F584" s="19">
        <v>0</v>
      </c>
      <c r="G584" s="19">
        <v>0</v>
      </c>
      <c r="H584" s="29">
        <v>34880</v>
      </c>
    </row>
    <row r="585" spans="1:8" ht="16" customHeight="1" x14ac:dyDescent="0.2">
      <c r="A585" s="3" t="s">
        <v>902</v>
      </c>
      <c r="B585" s="3" t="s">
        <v>3628</v>
      </c>
      <c r="C585" s="3" t="s">
        <v>3635</v>
      </c>
      <c r="D585" s="19">
        <v>22</v>
      </c>
      <c r="E585" s="19">
        <v>0</v>
      </c>
      <c r="F585" s="19">
        <v>0</v>
      </c>
      <c r="G585" s="19">
        <v>0</v>
      </c>
      <c r="H585" s="29">
        <v>34880</v>
      </c>
    </row>
    <row r="586" spans="1:8" ht="16" customHeight="1" x14ac:dyDescent="0.2">
      <c r="A586" s="3" t="s">
        <v>902</v>
      </c>
      <c r="B586" s="3" t="s">
        <v>3628</v>
      </c>
      <c r="C586" s="3" t="s">
        <v>3634</v>
      </c>
      <c r="D586" s="19">
        <v>0</v>
      </c>
      <c r="E586" s="19">
        <v>1</v>
      </c>
      <c r="F586" s="19">
        <v>0</v>
      </c>
      <c r="G586" s="19">
        <v>0</v>
      </c>
      <c r="H586" s="29">
        <v>28671</v>
      </c>
    </row>
    <row r="587" spans="1:8" ht="16" customHeight="1" x14ac:dyDescent="0.2">
      <c r="A587" s="3" t="s">
        <v>902</v>
      </c>
      <c r="B587" s="3" t="s">
        <v>3628</v>
      </c>
      <c r="C587" s="3" t="s">
        <v>3633</v>
      </c>
      <c r="D587" s="19">
        <v>0</v>
      </c>
      <c r="E587" s="19">
        <v>1</v>
      </c>
      <c r="F587" s="19">
        <v>0</v>
      </c>
      <c r="G587" s="19">
        <v>0</v>
      </c>
      <c r="H587" s="29">
        <v>26542</v>
      </c>
    </row>
    <row r="588" spans="1:8" ht="16" customHeight="1" x14ac:dyDescent="0.2">
      <c r="A588" s="3" t="s">
        <v>902</v>
      </c>
      <c r="B588" s="3" t="s">
        <v>3628</v>
      </c>
      <c r="C588" s="3" t="s">
        <v>3632</v>
      </c>
      <c r="D588" s="19">
        <v>0</v>
      </c>
      <c r="E588" s="19">
        <v>2</v>
      </c>
      <c r="F588" s="19">
        <v>0</v>
      </c>
      <c r="G588" s="19">
        <v>0</v>
      </c>
      <c r="H588" s="29">
        <v>25749</v>
      </c>
    </row>
    <row r="589" spans="1:8" ht="16" customHeight="1" x14ac:dyDescent="0.2">
      <c r="A589" s="3" t="s">
        <v>902</v>
      </c>
      <c r="B589" s="3" t="s">
        <v>3628</v>
      </c>
      <c r="C589" s="3" t="s">
        <v>3631</v>
      </c>
      <c r="D589" s="19">
        <v>0</v>
      </c>
      <c r="E589" s="19">
        <v>5</v>
      </c>
      <c r="F589" s="19">
        <v>0</v>
      </c>
      <c r="G589" s="19">
        <v>0</v>
      </c>
      <c r="H589" s="29">
        <v>25749</v>
      </c>
    </row>
    <row r="590" spans="1:8" ht="16" customHeight="1" x14ac:dyDescent="0.2">
      <c r="A590" s="3" t="s">
        <v>902</v>
      </c>
      <c r="B590" s="3" t="s">
        <v>3628</v>
      </c>
      <c r="C590" s="3" t="s">
        <v>3630</v>
      </c>
      <c r="D590" s="19">
        <v>3</v>
      </c>
      <c r="E590" s="19">
        <v>0</v>
      </c>
      <c r="F590" s="19">
        <v>0</v>
      </c>
      <c r="G590" s="19">
        <v>0</v>
      </c>
      <c r="H590" s="29">
        <v>26542</v>
      </c>
    </row>
    <row r="591" spans="1:8" ht="16" customHeight="1" x14ac:dyDescent="0.2">
      <c r="A591" s="3" t="s">
        <v>902</v>
      </c>
      <c r="B591" s="3" t="s">
        <v>3628</v>
      </c>
      <c r="C591" s="3" t="s">
        <v>3629</v>
      </c>
      <c r="D591" s="19">
        <v>0</v>
      </c>
      <c r="E591" s="19">
        <v>9</v>
      </c>
      <c r="F591" s="19">
        <v>0</v>
      </c>
      <c r="G591" s="19">
        <v>0</v>
      </c>
      <c r="H591" s="29">
        <v>25749</v>
      </c>
    </row>
    <row r="592" spans="1:8" ht="16" customHeight="1" x14ac:dyDescent="0.2">
      <c r="A592" s="3" t="s">
        <v>902</v>
      </c>
      <c r="B592" s="3" t="s">
        <v>3628</v>
      </c>
      <c r="C592" s="3" t="s">
        <v>3627</v>
      </c>
      <c r="D592" s="19">
        <v>20</v>
      </c>
      <c r="E592" s="19">
        <v>0</v>
      </c>
      <c r="F592" s="19">
        <v>0</v>
      </c>
      <c r="G592" s="19">
        <v>0</v>
      </c>
      <c r="H592" s="29">
        <v>36525</v>
      </c>
    </row>
    <row r="593" spans="1:8" ht="16" customHeight="1" x14ac:dyDescent="0.2">
      <c r="A593" s="3" t="s">
        <v>902</v>
      </c>
      <c r="B593" s="3" t="s">
        <v>1052</v>
      </c>
      <c r="C593" s="3" t="s">
        <v>3626</v>
      </c>
      <c r="D593" s="19">
        <v>8</v>
      </c>
      <c r="E593" s="19">
        <v>0</v>
      </c>
      <c r="F593" s="19">
        <v>0</v>
      </c>
      <c r="G593" s="19">
        <v>0</v>
      </c>
      <c r="H593" s="29">
        <v>31563</v>
      </c>
    </row>
    <row r="594" spans="1:8" ht="16" customHeight="1" x14ac:dyDescent="0.2">
      <c r="A594" s="3" t="s">
        <v>902</v>
      </c>
      <c r="B594" s="3" t="s">
        <v>1052</v>
      </c>
      <c r="C594" s="3" t="s">
        <v>3010</v>
      </c>
      <c r="D594" s="19">
        <v>4</v>
      </c>
      <c r="E594" s="19">
        <v>0</v>
      </c>
      <c r="F594" s="19">
        <v>0</v>
      </c>
      <c r="G594" s="19">
        <v>0</v>
      </c>
      <c r="H594" s="29">
        <v>34880</v>
      </c>
    </row>
    <row r="595" spans="1:8" ht="16" customHeight="1" x14ac:dyDescent="0.2">
      <c r="A595" s="3" t="s">
        <v>902</v>
      </c>
      <c r="B595" s="3" t="s">
        <v>1052</v>
      </c>
      <c r="C595" s="3" t="s">
        <v>3625</v>
      </c>
      <c r="D595" s="19">
        <v>15</v>
      </c>
      <c r="E595" s="19">
        <v>0</v>
      </c>
      <c r="F595" s="19">
        <v>0</v>
      </c>
      <c r="G595" s="19">
        <v>0</v>
      </c>
      <c r="H595" s="29">
        <v>36891</v>
      </c>
    </row>
    <row r="596" spans="1:8" ht="16" customHeight="1" x14ac:dyDescent="0.2">
      <c r="A596" s="3" t="s">
        <v>902</v>
      </c>
      <c r="B596" s="3" t="s">
        <v>1044</v>
      </c>
      <c r="C596" s="3" t="s">
        <v>3624</v>
      </c>
      <c r="D596" s="19">
        <v>20</v>
      </c>
      <c r="E596" s="19">
        <v>0</v>
      </c>
      <c r="F596" s="19">
        <v>0</v>
      </c>
      <c r="G596" s="19">
        <v>0</v>
      </c>
      <c r="H596" s="29">
        <v>25933</v>
      </c>
    </row>
    <row r="597" spans="1:8" ht="16" customHeight="1" x14ac:dyDescent="0.2">
      <c r="A597" s="3" t="s">
        <v>902</v>
      </c>
      <c r="B597" s="3" t="s">
        <v>1044</v>
      </c>
      <c r="C597" s="3" t="s">
        <v>3623</v>
      </c>
      <c r="D597" s="19">
        <v>10</v>
      </c>
      <c r="E597" s="19">
        <v>0</v>
      </c>
      <c r="F597" s="19">
        <v>0</v>
      </c>
      <c r="G597" s="19">
        <v>0</v>
      </c>
      <c r="H597" s="29">
        <v>27394</v>
      </c>
    </row>
    <row r="598" spans="1:8" ht="16" customHeight="1" x14ac:dyDescent="0.2">
      <c r="A598" s="3" t="s">
        <v>902</v>
      </c>
      <c r="B598" s="3" t="s">
        <v>1044</v>
      </c>
      <c r="C598" s="3" t="s">
        <v>3622</v>
      </c>
      <c r="D598" s="19">
        <v>19</v>
      </c>
      <c r="E598" s="19">
        <v>0</v>
      </c>
      <c r="F598" s="19">
        <v>0</v>
      </c>
      <c r="G598" s="19">
        <v>0</v>
      </c>
      <c r="H598" s="29">
        <v>28215</v>
      </c>
    </row>
    <row r="599" spans="1:8" ht="16" customHeight="1" x14ac:dyDescent="0.2">
      <c r="A599" s="3" t="s">
        <v>902</v>
      </c>
      <c r="B599" s="3" t="s">
        <v>1044</v>
      </c>
      <c r="C599" s="3" t="s">
        <v>3621</v>
      </c>
      <c r="D599" s="19">
        <v>24</v>
      </c>
      <c r="E599" s="19">
        <v>0</v>
      </c>
      <c r="F599" s="19">
        <v>0</v>
      </c>
      <c r="G599" s="19">
        <v>0</v>
      </c>
      <c r="H599" s="29">
        <v>29279</v>
      </c>
    </row>
    <row r="600" spans="1:8" ht="16" customHeight="1" x14ac:dyDescent="0.2">
      <c r="A600" s="3" t="s">
        <v>902</v>
      </c>
      <c r="B600" s="3" t="s">
        <v>1044</v>
      </c>
      <c r="C600" s="3" t="s">
        <v>3620</v>
      </c>
      <c r="D600" s="19">
        <v>10</v>
      </c>
      <c r="E600" s="19">
        <v>0</v>
      </c>
      <c r="F600" s="19">
        <v>0</v>
      </c>
      <c r="G600" s="19">
        <v>0</v>
      </c>
      <c r="H600" s="29">
        <v>29859</v>
      </c>
    </row>
    <row r="601" spans="1:8" ht="16" customHeight="1" x14ac:dyDescent="0.2">
      <c r="A601" s="3" t="s">
        <v>902</v>
      </c>
      <c r="B601" s="3" t="s">
        <v>1044</v>
      </c>
      <c r="C601" s="3" t="s">
        <v>3619</v>
      </c>
      <c r="D601" s="19">
        <v>12</v>
      </c>
      <c r="E601" s="19">
        <v>0</v>
      </c>
      <c r="F601" s="19">
        <v>0</v>
      </c>
      <c r="G601" s="19">
        <v>0</v>
      </c>
      <c r="H601" s="29">
        <v>31351</v>
      </c>
    </row>
    <row r="602" spans="1:8" ht="16" customHeight="1" x14ac:dyDescent="0.2">
      <c r="A602" s="3" t="s">
        <v>902</v>
      </c>
      <c r="B602" s="3" t="s">
        <v>1044</v>
      </c>
      <c r="C602" s="3" t="s">
        <v>3618</v>
      </c>
      <c r="D602" s="19">
        <v>10</v>
      </c>
      <c r="E602" s="19">
        <v>0</v>
      </c>
      <c r="F602" s="19">
        <v>0</v>
      </c>
      <c r="G602" s="19">
        <v>0</v>
      </c>
      <c r="H602" s="29">
        <v>33085</v>
      </c>
    </row>
    <row r="603" spans="1:8" ht="16" customHeight="1" x14ac:dyDescent="0.2">
      <c r="A603" s="3" t="s">
        <v>902</v>
      </c>
      <c r="B603" s="3" t="s">
        <v>1044</v>
      </c>
      <c r="C603" s="3" t="s">
        <v>3617</v>
      </c>
      <c r="D603" s="19">
        <v>29</v>
      </c>
      <c r="E603" s="19">
        <v>0</v>
      </c>
      <c r="F603" s="19">
        <v>0</v>
      </c>
      <c r="G603" s="19">
        <v>0</v>
      </c>
      <c r="H603" s="29">
        <v>35033</v>
      </c>
    </row>
    <row r="604" spans="1:8" ht="16" customHeight="1" x14ac:dyDescent="0.2">
      <c r="A604" s="3" t="s">
        <v>902</v>
      </c>
      <c r="B604" s="3" t="s">
        <v>1044</v>
      </c>
      <c r="C604" s="3" t="s">
        <v>3616</v>
      </c>
      <c r="D604" s="19">
        <v>19</v>
      </c>
      <c r="E604" s="19">
        <v>0</v>
      </c>
      <c r="F604" s="19">
        <v>0</v>
      </c>
      <c r="G604" s="19">
        <v>0</v>
      </c>
      <c r="H604" s="29">
        <v>35399</v>
      </c>
    </row>
    <row r="605" spans="1:8" ht="16" customHeight="1" x14ac:dyDescent="0.2">
      <c r="A605" s="3" t="s">
        <v>902</v>
      </c>
      <c r="B605" s="3" t="s">
        <v>1044</v>
      </c>
      <c r="C605" s="3" t="s">
        <v>3615</v>
      </c>
      <c r="D605" s="19">
        <v>0</v>
      </c>
      <c r="E605" s="19">
        <v>16</v>
      </c>
      <c r="F605" s="19">
        <v>0</v>
      </c>
      <c r="G605" s="19">
        <v>0</v>
      </c>
      <c r="H605" s="29">
        <v>36525</v>
      </c>
    </row>
    <row r="606" spans="1:8" ht="16" customHeight="1" x14ac:dyDescent="0.2">
      <c r="A606" s="3" t="s">
        <v>902</v>
      </c>
      <c r="B606" s="3" t="s">
        <v>1044</v>
      </c>
      <c r="C606" s="3" t="s">
        <v>3614</v>
      </c>
      <c r="D606" s="19">
        <v>7</v>
      </c>
      <c r="E606" s="19">
        <v>0</v>
      </c>
      <c r="F606" s="19">
        <v>0</v>
      </c>
      <c r="G606" s="19">
        <v>0</v>
      </c>
      <c r="H606" s="29">
        <v>36707</v>
      </c>
    </row>
    <row r="607" spans="1:8" ht="16" customHeight="1" x14ac:dyDescent="0.2">
      <c r="A607" s="3" t="s">
        <v>902</v>
      </c>
      <c r="B607" s="3" t="s">
        <v>1041</v>
      </c>
      <c r="C607" s="3" t="s">
        <v>3613</v>
      </c>
      <c r="D607" s="19">
        <v>42</v>
      </c>
      <c r="E607" s="19">
        <v>0</v>
      </c>
      <c r="F607" s="19">
        <v>0</v>
      </c>
      <c r="G607" s="19">
        <v>0</v>
      </c>
      <c r="H607" s="29">
        <v>26542</v>
      </c>
    </row>
    <row r="608" spans="1:8" ht="16" customHeight="1" x14ac:dyDescent="0.2">
      <c r="A608" s="3" t="s">
        <v>902</v>
      </c>
      <c r="B608" s="3" t="s">
        <v>1041</v>
      </c>
      <c r="C608" s="3" t="s">
        <v>3612</v>
      </c>
      <c r="D608" s="19">
        <v>28</v>
      </c>
      <c r="E608" s="19">
        <v>0</v>
      </c>
      <c r="F608" s="19">
        <v>0</v>
      </c>
      <c r="G608" s="19">
        <v>0</v>
      </c>
      <c r="H608" s="29">
        <v>28733</v>
      </c>
    </row>
    <row r="609" spans="1:8" ht="16" customHeight="1" x14ac:dyDescent="0.2">
      <c r="A609" s="3" t="s">
        <v>902</v>
      </c>
      <c r="B609" s="3" t="s">
        <v>1041</v>
      </c>
      <c r="C609" s="3" t="s">
        <v>3611</v>
      </c>
      <c r="D609" s="19">
        <v>23</v>
      </c>
      <c r="E609" s="19">
        <v>0</v>
      </c>
      <c r="F609" s="19">
        <v>0</v>
      </c>
      <c r="G609" s="19">
        <v>0</v>
      </c>
      <c r="H609" s="29">
        <v>30650</v>
      </c>
    </row>
    <row r="610" spans="1:8" ht="16" customHeight="1" x14ac:dyDescent="0.2">
      <c r="A610" s="3" t="s">
        <v>902</v>
      </c>
      <c r="B610" s="3" t="s">
        <v>1041</v>
      </c>
      <c r="C610" s="3" t="s">
        <v>3610</v>
      </c>
      <c r="D610" s="19">
        <v>23</v>
      </c>
      <c r="E610" s="19">
        <v>0</v>
      </c>
      <c r="F610" s="19">
        <v>0</v>
      </c>
      <c r="G610" s="19">
        <v>0</v>
      </c>
      <c r="H610" s="29">
        <v>31047</v>
      </c>
    </row>
    <row r="611" spans="1:8" ht="16" customHeight="1" x14ac:dyDescent="0.2">
      <c r="A611" s="3" t="s">
        <v>902</v>
      </c>
      <c r="B611" s="3" t="s">
        <v>1041</v>
      </c>
      <c r="C611" s="3" t="s">
        <v>3609</v>
      </c>
      <c r="D611" s="19">
        <v>40</v>
      </c>
      <c r="E611" s="19">
        <v>0</v>
      </c>
      <c r="F611" s="19">
        <v>0</v>
      </c>
      <c r="G611" s="19">
        <v>0</v>
      </c>
      <c r="H611" s="29">
        <v>31502</v>
      </c>
    </row>
    <row r="612" spans="1:8" ht="16" customHeight="1" x14ac:dyDescent="0.2">
      <c r="A612" s="3" t="s">
        <v>902</v>
      </c>
      <c r="B612" s="3" t="s">
        <v>1041</v>
      </c>
      <c r="C612" s="3" t="s">
        <v>3608</v>
      </c>
      <c r="D612" s="19">
        <v>10</v>
      </c>
      <c r="E612" s="19">
        <v>0</v>
      </c>
      <c r="F612" s="19">
        <v>0</v>
      </c>
      <c r="G612" s="19">
        <v>0</v>
      </c>
      <c r="H612" s="29">
        <v>33511</v>
      </c>
    </row>
    <row r="613" spans="1:8" ht="16" customHeight="1" x14ac:dyDescent="0.2">
      <c r="A613" s="3" t="s">
        <v>902</v>
      </c>
      <c r="B613" s="3" t="s">
        <v>1038</v>
      </c>
      <c r="C613" s="3" t="s">
        <v>3607</v>
      </c>
      <c r="D613" s="19">
        <v>40</v>
      </c>
      <c r="E613" s="19">
        <v>0</v>
      </c>
      <c r="F613" s="19">
        <v>0</v>
      </c>
      <c r="G613" s="19">
        <v>0</v>
      </c>
      <c r="H613" s="29">
        <v>26845</v>
      </c>
    </row>
    <row r="614" spans="1:8" ht="16" customHeight="1" x14ac:dyDescent="0.2">
      <c r="A614" s="3" t="s">
        <v>902</v>
      </c>
      <c r="B614" s="3" t="s">
        <v>1038</v>
      </c>
      <c r="C614" s="3" t="s">
        <v>3606</v>
      </c>
      <c r="D614" s="19">
        <v>14</v>
      </c>
      <c r="E614" s="19">
        <v>0</v>
      </c>
      <c r="F614" s="19">
        <v>0</v>
      </c>
      <c r="G614" s="19">
        <v>0</v>
      </c>
      <c r="H614" s="29">
        <v>29737</v>
      </c>
    </row>
    <row r="615" spans="1:8" ht="16" customHeight="1" x14ac:dyDescent="0.2">
      <c r="A615" s="3" t="s">
        <v>902</v>
      </c>
      <c r="B615" s="3" t="s">
        <v>1038</v>
      </c>
      <c r="C615" s="3" t="s">
        <v>3605</v>
      </c>
      <c r="D615" s="19">
        <v>96</v>
      </c>
      <c r="E615" s="19">
        <v>0</v>
      </c>
      <c r="F615" s="19">
        <v>0</v>
      </c>
      <c r="G615" s="19">
        <v>0</v>
      </c>
      <c r="H615" s="29">
        <v>30772</v>
      </c>
    </row>
    <row r="616" spans="1:8" ht="16" customHeight="1" x14ac:dyDescent="0.2">
      <c r="A616" s="3" t="s">
        <v>902</v>
      </c>
      <c r="B616" s="3" t="s">
        <v>1038</v>
      </c>
      <c r="C616" s="3" t="s">
        <v>3604</v>
      </c>
      <c r="D616" s="19">
        <v>35</v>
      </c>
      <c r="E616" s="19">
        <v>0</v>
      </c>
      <c r="F616" s="19">
        <v>0</v>
      </c>
      <c r="G616" s="19">
        <v>0</v>
      </c>
      <c r="H616" s="29">
        <v>28733</v>
      </c>
    </row>
    <row r="617" spans="1:8" ht="16" customHeight="1" x14ac:dyDescent="0.2">
      <c r="A617" s="3" t="s">
        <v>902</v>
      </c>
      <c r="B617" s="3" t="s">
        <v>1038</v>
      </c>
      <c r="C617" s="3" t="s">
        <v>3603</v>
      </c>
      <c r="D617" s="19">
        <v>45</v>
      </c>
      <c r="E617" s="19">
        <v>0</v>
      </c>
      <c r="F617" s="19">
        <v>0</v>
      </c>
      <c r="G617" s="19">
        <v>0</v>
      </c>
      <c r="H617" s="29">
        <v>33207</v>
      </c>
    </row>
    <row r="618" spans="1:8" ht="16" customHeight="1" x14ac:dyDescent="0.2">
      <c r="A618" s="3" t="s">
        <v>902</v>
      </c>
      <c r="B618" s="3" t="s">
        <v>1038</v>
      </c>
      <c r="C618" s="3" t="s">
        <v>3602</v>
      </c>
      <c r="D618" s="19">
        <v>0</v>
      </c>
      <c r="E618" s="19">
        <v>13</v>
      </c>
      <c r="F618" s="19">
        <v>0</v>
      </c>
      <c r="G618" s="19">
        <v>0</v>
      </c>
      <c r="H618" s="29">
        <v>35124</v>
      </c>
    </row>
    <row r="619" spans="1:8" ht="16" customHeight="1" x14ac:dyDescent="0.2">
      <c r="A619" s="3" t="s">
        <v>902</v>
      </c>
      <c r="B619" s="3" t="s">
        <v>1038</v>
      </c>
      <c r="C619" s="3" t="s">
        <v>3601</v>
      </c>
      <c r="D619" s="19">
        <v>36</v>
      </c>
      <c r="E619" s="19">
        <v>0</v>
      </c>
      <c r="F619" s="19">
        <v>0</v>
      </c>
      <c r="G619" s="19">
        <v>0</v>
      </c>
      <c r="H619" s="29">
        <v>33603</v>
      </c>
    </row>
    <row r="620" spans="1:8" ht="16" customHeight="1" x14ac:dyDescent="0.2">
      <c r="A620" s="3" t="s">
        <v>902</v>
      </c>
      <c r="B620" s="3" t="s">
        <v>1038</v>
      </c>
      <c r="C620" s="3" t="s">
        <v>3600</v>
      </c>
      <c r="D620" s="19">
        <v>18</v>
      </c>
      <c r="E620" s="19">
        <v>0</v>
      </c>
      <c r="F620" s="19">
        <v>0</v>
      </c>
      <c r="G620" s="19">
        <v>0</v>
      </c>
      <c r="H620" s="29">
        <v>37042</v>
      </c>
    </row>
    <row r="621" spans="1:8" ht="16" customHeight="1" x14ac:dyDescent="0.2">
      <c r="A621" s="3" t="s">
        <v>902</v>
      </c>
      <c r="B621" s="3" t="s">
        <v>3599</v>
      </c>
      <c r="C621" s="3" t="s">
        <v>3598</v>
      </c>
      <c r="D621" s="19">
        <v>15</v>
      </c>
      <c r="E621" s="19">
        <v>0</v>
      </c>
      <c r="F621" s="19">
        <v>0</v>
      </c>
      <c r="G621" s="19">
        <v>0</v>
      </c>
      <c r="H621" s="29">
        <v>36494</v>
      </c>
    </row>
    <row r="622" spans="1:8" ht="16" customHeight="1" x14ac:dyDescent="0.2">
      <c r="A622" s="3" t="s">
        <v>902</v>
      </c>
      <c r="B622" s="3" t="s">
        <v>1029</v>
      </c>
      <c r="C622" s="3" t="s">
        <v>3597</v>
      </c>
      <c r="D622" s="19">
        <v>51</v>
      </c>
      <c r="E622" s="19">
        <v>0</v>
      </c>
      <c r="F622" s="19">
        <v>0</v>
      </c>
      <c r="G622" s="19">
        <v>0</v>
      </c>
      <c r="H622" s="29">
        <v>23284</v>
      </c>
    </row>
    <row r="623" spans="1:8" ht="16" customHeight="1" x14ac:dyDescent="0.2">
      <c r="A623" s="3" t="s">
        <v>902</v>
      </c>
      <c r="B623" s="3" t="s">
        <v>1029</v>
      </c>
      <c r="C623" s="3" t="s">
        <v>3596</v>
      </c>
      <c r="D623" s="19">
        <v>23</v>
      </c>
      <c r="E623" s="19">
        <v>0</v>
      </c>
      <c r="F623" s="19">
        <v>0</v>
      </c>
      <c r="G623" s="19">
        <v>0</v>
      </c>
      <c r="H623" s="29">
        <v>23650</v>
      </c>
    </row>
    <row r="624" spans="1:8" ht="16" customHeight="1" x14ac:dyDescent="0.2">
      <c r="A624" s="3" t="s">
        <v>902</v>
      </c>
      <c r="B624" s="3" t="s">
        <v>1029</v>
      </c>
      <c r="C624" s="3" t="s">
        <v>3595</v>
      </c>
      <c r="D624" s="19">
        <v>76</v>
      </c>
      <c r="E624" s="19">
        <v>0</v>
      </c>
      <c r="F624" s="19">
        <v>0</v>
      </c>
      <c r="G624" s="19">
        <v>0</v>
      </c>
      <c r="H624" s="29">
        <v>24288</v>
      </c>
    </row>
    <row r="625" spans="1:8" ht="16" customHeight="1" x14ac:dyDescent="0.2">
      <c r="A625" s="3" t="s">
        <v>902</v>
      </c>
      <c r="B625" s="3" t="s">
        <v>1029</v>
      </c>
      <c r="C625" s="3" t="s">
        <v>3594</v>
      </c>
      <c r="D625" s="19">
        <v>50</v>
      </c>
      <c r="E625" s="19">
        <v>0</v>
      </c>
      <c r="F625" s="19">
        <v>0</v>
      </c>
      <c r="G625" s="19">
        <v>0</v>
      </c>
      <c r="H625" s="29">
        <v>25841</v>
      </c>
    </row>
    <row r="626" spans="1:8" ht="16" customHeight="1" x14ac:dyDescent="0.2">
      <c r="A626" s="3" t="s">
        <v>902</v>
      </c>
      <c r="B626" s="3" t="s">
        <v>1029</v>
      </c>
      <c r="C626" s="3" t="s">
        <v>3593</v>
      </c>
      <c r="D626" s="19">
        <v>243</v>
      </c>
      <c r="E626" s="19">
        <v>0</v>
      </c>
      <c r="F626" s="19">
        <v>0</v>
      </c>
      <c r="G626" s="19">
        <v>0</v>
      </c>
      <c r="H626" s="29">
        <v>27119</v>
      </c>
    </row>
    <row r="627" spans="1:8" ht="16" customHeight="1" x14ac:dyDescent="0.2">
      <c r="A627" s="3" t="s">
        <v>902</v>
      </c>
      <c r="B627" s="3" t="s">
        <v>1029</v>
      </c>
      <c r="C627" s="3" t="s">
        <v>3592</v>
      </c>
      <c r="D627" s="19">
        <v>99</v>
      </c>
      <c r="E627" s="19">
        <v>0</v>
      </c>
      <c r="F627" s="19">
        <v>0</v>
      </c>
      <c r="G627" s="19">
        <v>0</v>
      </c>
      <c r="H627" s="29">
        <v>27394</v>
      </c>
    </row>
    <row r="628" spans="1:8" ht="16" customHeight="1" x14ac:dyDescent="0.2">
      <c r="A628" s="3" t="s">
        <v>902</v>
      </c>
      <c r="B628" s="3" t="s">
        <v>1029</v>
      </c>
      <c r="C628" s="3" t="s">
        <v>3591</v>
      </c>
      <c r="D628" s="19">
        <v>195</v>
      </c>
      <c r="E628" s="19">
        <v>0</v>
      </c>
      <c r="F628" s="19">
        <v>0</v>
      </c>
      <c r="G628" s="19">
        <v>0</v>
      </c>
      <c r="H628" s="29">
        <v>26815</v>
      </c>
    </row>
    <row r="629" spans="1:8" ht="16" customHeight="1" x14ac:dyDescent="0.2">
      <c r="A629" s="3" t="s">
        <v>902</v>
      </c>
      <c r="B629" s="3" t="s">
        <v>1029</v>
      </c>
      <c r="C629" s="3" t="s">
        <v>3590</v>
      </c>
      <c r="D629" s="19">
        <v>20</v>
      </c>
      <c r="E629" s="19">
        <v>0</v>
      </c>
      <c r="F629" s="19">
        <v>0</v>
      </c>
      <c r="G629" s="19">
        <v>0</v>
      </c>
      <c r="H629" s="29">
        <v>29676</v>
      </c>
    </row>
    <row r="630" spans="1:8" ht="16" customHeight="1" x14ac:dyDescent="0.2">
      <c r="A630" s="3" t="s">
        <v>902</v>
      </c>
      <c r="B630" s="3" t="s">
        <v>1029</v>
      </c>
      <c r="C630" s="3" t="s">
        <v>3589</v>
      </c>
      <c r="D630" s="19">
        <v>50</v>
      </c>
      <c r="E630" s="19">
        <v>0</v>
      </c>
      <c r="F630" s="19">
        <v>0</v>
      </c>
      <c r="G630" s="19">
        <v>0</v>
      </c>
      <c r="H630" s="29">
        <v>29220</v>
      </c>
    </row>
    <row r="631" spans="1:8" ht="16" customHeight="1" x14ac:dyDescent="0.2">
      <c r="A631" s="3" t="s">
        <v>902</v>
      </c>
      <c r="B631" s="3" t="s">
        <v>1029</v>
      </c>
      <c r="C631" s="3" t="s">
        <v>3588</v>
      </c>
      <c r="D631" s="19">
        <v>25</v>
      </c>
      <c r="E631" s="19">
        <v>0</v>
      </c>
      <c r="F631" s="19">
        <v>0</v>
      </c>
      <c r="G631" s="19">
        <v>0</v>
      </c>
      <c r="H631" s="29">
        <v>32081</v>
      </c>
    </row>
    <row r="632" spans="1:8" ht="16" customHeight="1" x14ac:dyDescent="0.2">
      <c r="A632" s="3" t="s">
        <v>902</v>
      </c>
      <c r="B632" s="3" t="s">
        <v>1029</v>
      </c>
      <c r="C632" s="3" t="s">
        <v>3587</v>
      </c>
      <c r="D632" s="19">
        <v>30</v>
      </c>
      <c r="E632" s="19">
        <v>0</v>
      </c>
      <c r="F632" s="19">
        <v>0</v>
      </c>
      <c r="G632" s="19">
        <v>0</v>
      </c>
      <c r="H632" s="29">
        <v>32294</v>
      </c>
    </row>
    <row r="633" spans="1:8" ht="16" customHeight="1" x14ac:dyDescent="0.2">
      <c r="A633" s="3" t="s">
        <v>902</v>
      </c>
      <c r="B633" s="3" t="s">
        <v>1029</v>
      </c>
      <c r="C633" s="3" t="s">
        <v>3586</v>
      </c>
      <c r="D633" s="19">
        <v>30</v>
      </c>
      <c r="E633" s="19">
        <v>0</v>
      </c>
      <c r="F633" s="19">
        <v>0</v>
      </c>
      <c r="G633" s="19">
        <v>0</v>
      </c>
      <c r="H633" s="29">
        <v>32294</v>
      </c>
    </row>
    <row r="634" spans="1:8" ht="16" customHeight="1" x14ac:dyDescent="0.2">
      <c r="A634" s="3" t="s">
        <v>902</v>
      </c>
      <c r="B634" s="3" t="s">
        <v>1029</v>
      </c>
      <c r="C634" s="3" t="s">
        <v>3585</v>
      </c>
      <c r="D634" s="19">
        <v>13</v>
      </c>
      <c r="E634" s="19">
        <v>0</v>
      </c>
      <c r="F634" s="19">
        <v>0</v>
      </c>
      <c r="G634" s="19">
        <v>0</v>
      </c>
      <c r="H634" s="29">
        <v>28794</v>
      </c>
    </row>
    <row r="635" spans="1:8" ht="16" customHeight="1" x14ac:dyDescent="0.2">
      <c r="A635" s="3" t="s">
        <v>902</v>
      </c>
      <c r="B635" s="3" t="s">
        <v>1029</v>
      </c>
      <c r="C635" s="3" t="s">
        <v>3584</v>
      </c>
      <c r="D635" s="19">
        <v>24</v>
      </c>
      <c r="E635" s="19">
        <v>0</v>
      </c>
      <c r="F635" s="19">
        <v>0</v>
      </c>
      <c r="G635" s="19">
        <v>0</v>
      </c>
      <c r="H635" s="29">
        <v>29951</v>
      </c>
    </row>
    <row r="636" spans="1:8" ht="16" customHeight="1" x14ac:dyDescent="0.2">
      <c r="A636" s="3" t="s">
        <v>902</v>
      </c>
      <c r="B636" s="3" t="s">
        <v>1029</v>
      </c>
      <c r="C636" s="3" t="s">
        <v>3583</v>
      </c>
      <c r="D636" s="19">
        <v>30</v>
      </c>
      <c r="E636" s="19">
        <v>0</v>
      </c>
      <c r="F636" s="19">
        <v>0</v>
      </c>
      <c r="G636" s="19">
        <v>0</v>
      </c>
      <c r="H636" s="29">
        <v>33358</v>
      </c>
    </row>
    <row r="637" spans="1:8" ht="16" customHeight="1" x14ac:dyDescent="0.2">
      <c r="A637" s="3" t="s">
        <v>902</v>
      </c>
      <c r="B637" s="3" t="s">
        <v>1029</v>
      </c>
      <c r="C637" s="3" t="s">
        <v>3582</v>
      </c>
      <c r="D637" s="19">
        <v>40</v>
      </c>
      <c r="E637" s="19">
        <v>0</v>
      </c>
      <c r="F637" s="19">
        <v>0</v>
      </c>
      <c r="G637" s="19">
        <v>0</v>
      </c>
      <c r="H637" s="29">
        <v>34515</v>
      </c>
    </row>
    <row r="638" spans="1:8" ht="16" customHeight="1" x14ac:dyDescent="0.2">
      <c r="A638" s="3" t="s">
        <v>902</v>
      </c>
      <c r="B638" s="3" t="s">
        <v>1029</v>
      </c>
      <c r="C638" s="3" t="s">
        <v>3581</v>
      </c>
      <c r="D638" s="19">
        <v>45</v>
      </c>
      <c r="E638" s="19">
        <v>0</v>
      </c>
      <c r="F638" s="19">
        <v>0</v>
      </c>
      <c r="G638" s="19">
        <v>0</v>
      </c>
      <c r="H638" s="29">
        <v>34789</v>
      </c>
    </row>
    <row r="639" spans="1:8" ht="16" customHeight="1" x14ac:dyDescent="0.2">
      <c r="A639" s="3" t="s">
        <v>902</v>
      </c>
      <c r="B639" s="3" t="s">
        <v>1029</v>
      </c>
      <c r="C639" s="3" t="s">
        <v>3580</v>
      </c>
      <c r="D639" s="19">
        <v>0</v>
      </c>
      <c r="E639" s="19">
        <v>40</v>
      </c>
      <c r="F639" s="19">
        <v>0</v>
      </c>
      <c r="G639" s="19">
        <v>0</v>
      </c>
      <c r="H639" s="29">
        <v>35277</v>
      </c>
    </row>
    <row r="640" spans="1:8" ht="16" customHeight="1" x14ac:dyDescent="0.2">
      <c r="A640" s="3" t="s">
        <v>902</v>
      </c>
      <c r="B640" s="3" t="s">
        <v>1029</v>
      </c>
      <c r="C640" s="3" t="s">
        <v>3579</v>
      </c>
      <c r="D640" s="19">
        <v>0</v>
      </c>
      <c r="E640" s="19">
        <v>40</v>
      </c>
      <c r="F640" s="19">
        <v>0</v>
      </c>
      <c r="G640" s="19">
        <v>0</v>
      </c>
      <c r="H640" s="29">
        <v>36068</v>
      </c>
    </row>
    <row r="641" spans="1:8" ht="16" customHeight="1" x14ac:dyDescent="0.2">
      <c r="A641" s="3" t="s">
        <v>902</v>
      </c>
      <c r="B641" s="3" t="s">
        <v>1029</v>
      </c>
      <c r="C641" s="3" t="s">
        <v>3578</v>
      </c>
      <c r="D641" s="19">
        <v>40</v>
      </c>
      <c r="E641" s="19">
        <v>0</v>
      </c>
      <c r="F641" s="19">
        <v>0</v>
      </c>
      <c r="G641" s="19">
        <v>0</v>
      </c>
      <c r="H641" s="29">
        <v>35611</v>
      </c>
    </row>
    <row r="642" spans="1:8" ht="16" customHeight="1" x14ac:dyDescent="0.2">
      <c r="A642" s="3" t="s">
        <v>902</v>
      </c>
      <c r="B642" s="3" t="s">
        <v>1029</v>
      </c>
      <c r="C642" s="3" t="s">
        <v>3577</v>
      </c>
      <c r="D642" s="19">
        <v>0</v>
      </c>
      <c r="E642" s="19">
        <v>25</v>
      </c>
      <c r="F642" s="19">
        <v>0</v>
      </c>
      <c r="G642" s="19">
        <v>0</v>
      </c>
      <c r="H642" s="29">
        <v>36038</v>
      </c>
    </row>
    <row r="643" spans="1:8" ht="16" customHeight="1" x14ac:dyDescent="0.2">
      <c r="A643" s="3" t="s">
        <v>902</v>
      </c>
      <c r="B643" s="3" t="s">
        <v>1029</v>
      </c>
      <c r="C643" s="3" t="s">
        <v>3576</v>
      </c>
      <c r="D643" s="19">
        <v>20</v>
      </c>
      <c r="E643" s="19">
        <v>0</v>
      </c>
      <c r="F643" s="19">
        <v>0</v>
      </c>
      <c r="G643" s="19">
        <v>0</v>
      </c>
      <c r="H643" s="29">
        <v>35611</v>
      </c>
    </row>
    <row r="644" spans="1:8" ht="16" customHeight="1" x14ac:dyDescent="0.2">
      <c r="A644" s="3" t="s">
        <v>902</v>
      </c>
      <c r="B644" s="3" t="s">
        <v>1029</v>
      </c>
      <c r="C644" s="3" t="s">
        <v>3575</v>
      </c>
      <c r="D644" s="19">
        <v>0</v>
      </c>
      <c r="E644" s="19">
        <v>18</v>
      </c>
      <c r="F644" s="19">
        <v>0</v>
      </c>
      <c r="G644" s="19">
        <v>0</v>
      </c>
      <c r="H644" s="29">
        <v>36942</v>
      </c>
    </row>
    <row r="645" spans="1:8" ht="16" customHeight="1" x14ac:dyDescent="0.2">
      <c r="A645" s="3" t="s">
        <v>902</v>
      </c>
      <c r="B645" s="3" t="s">
        <v>1029</v>
      </c>
      <c r="C645" s="3" t="s">
        <v>3574</v>
      </c>
      <c r="D645" s="19">
        <v>54</v>
      </c>
      <c r="E645" s="19">
        <v>0</v>
      </c>
      <c r="F645" s="19">
        <v>0</v>
      </c>
      <c r="G645" s="19">
        <v>6</v>
      </c>
      <c r="H645" s="29">
        <v>37256</v>
      </c>
    </row>
    <row r="646" spans="1:8" ht="16" customHeight="1" x14ac:dyDescent="0.2">
      <c r="A646" s="3" t="s">
        <v>902</v>
      </c>
      <c r="B646" s="3" t="s">
        <v>1024</v>
      </c>
      <c r="C646" s="3" t="s">
        <v>3573</v>
      </c>
      <c r="D646" s="19">
        <v>21</v>
      </c>
      <c r="E646" s="19">
        <v>0</v>
      </c>
      <c r="F646" s="19">
        <v>0</v>
      </c>
      <c r="G646" s="19">
        <v>0</v>
      </c>
      <c r="H646" s="29">
        <v>23923</v>
      </c>
    </row>
    <row r="647" spans="1:8" ht="16" customHeight="1" x14ac:dyDescent="0.2">
      <c r="A647" s="3" t="s">
        <v>902</v>
      </c>
      <c r="B647" s="3" t="s">
        <v>1024</v>
      </c>
      <c r="C647" s="3" t="s">
        <v>3572</v>
      </c>
      <c r="D647" s="19">
        <v>30</v>
      </c>
      <c r="E647" s="19">
        <v>0</v>
      </c>
      <c r="F647" s="19">
        <v>0</v>
      </c>
      <c r="G647" s="19">
        <v>0</v>
      </c>
      <c r="H647" s="29">
        <v>26084</v>
      </c>
    </row>
    <row r="648" spans="1:8" ht="16" customHeight="1" x14ac:dyDescent="0.2">
      <c r="A648" s="3" t="s">
        <v>902</v>
      </c>
      <c r="B648" s="3" t="s">
        <v>1024</v>
      </c>
      <c r="C648" s="3" t="s">
        <v>3571</v>
      </c>
      <c r="D648" s="19">
        <v>75</v>
      </c>
      <c r="E648" s="19">
        <v>0</v>
      </c>
      <c r="F648" s="19">
        <v>0</v>
      </c>
      <c r="G648" s="19">
        <v>0</v>
      </c>
      <c r="H648" s="29">
        <v>27241</v>
      </c>
    </row>
    <row r="649" spans="1:8" ht="16" customHeight="1" x14ac:dyDescent="0.2">
      <c r="A649" s="3" t="s">
        <v>902</v>
      </c>
      <c r="B649" s="3" t="s">
        <v>1024</v>
      </c>
      <c r="C649" s="3" t="s">
        <v>3570</v>
      </c>
      <c r="D649" s="19">
        <v>37</v>
      </c>
      <c r="E649" s="19">
        <v>0</v>
      </c>
      <c r="F649" s="19">
        <v>0</v>
      </c>
      <c r="G649" s="19">
        <v>0</v>
      </c>
      <c r="H649" s="29">
        <v>29494</v>
      </c>
    </row>
    <row r="650" spans="1:8" ht="16" customHeight="1" x14ac:dyDescent="0.2">
      <c r="A650" s="3" t="s">
        <v>902</v>
      </c>
      <c r="B650" s="3" t="s">
        <v>1014</v>
      </c>
      <c r="C650" s="3" t="s">
        <v>3569</v>
      </c>
      <c r="D650" s="19">
        <v>24</v>
      </c>
      <c r="E650" s="19">
        <v>0</v>
      </c>
      <c r="F650" s="19">
        <v>0</v>
      </c>
      <c r="G650" s="19">
        <v>0</v>
      </c>
      <c r="H650" s="29">
        <v>32508</v>
      </c>
    </row>
    <row r="651" spans="1:8" ht="16" customHeight="1" x14ac:dyDescent="0.2">
      <c r="A651" s="3" t="s">
        <v>902</v>
      </c>
      <c r="B651" s="3" t="s">
        <v>1014</v>
      </c>
      <c r="C651" s="3" t="s">
        <v>3568</v>
      </c>
      <c r="D651" s="19">
        <v>32</v>
      </c>
      <c r="E651" s="19">
        <v>0</v>
      </c>
      <c r="F651" s="19">
        <v>0</v>
      </c>
      <c r="G651" s="19">
        <v>0</v>
      </c>
      <c r="H651" s="29">
        <v>32355</v>
      </c>
    </row>
    <row r="652" spans="1:8" ht="16" customHeight="1" x14ac:dyDescent="0.2">
      <c r="A652" s="3" t="s">
        <v>902</v>
      </c>
      <c r="B652" s="3" t="s">
        <v>1014</v>
      </c>
      <c r="C652" s="3" t="s">
        <v>3567</v>
      </c>
      <c r="D652" s="19">
        <v>20</v>
      </c>
      <c r="E652" s="19">
        <v>0</v>
      </c>
      <c r="F652" s="19">
        <v>0</v>
      </c>
      <c r="G652" s="19">
        <v>0</v>
      </c>
      <c r="H652" s="29">
        <v>33938</v>
      </c>
    </row>
    <row r="653" spans="1:8" ht="16" customHeight="1" x14ac:dyDescent="0.2">
      <c r="A653" s="3" t="s">
        <v>902</v>
      </c>
      <c r="B653" s="3" t="s">
        <v>1014</v>
      </c>
      <c r="C653" s="3" t="s">
        <v>3566</v>
      </c>
      <c r="D653" s="19">
        <v>18</v>
      </c>
      <c r="E653" s="19">
        <v>0</v>
      </c>
      <c r="F653" s="19">
        <v>0</v>
      </c>
      <c r="G653" s="19">
        <v>0</v>
      </c>
      <c r="H653" s="29">
        <v>34242</v>
      </c>
    </row>
    <row r="654" spans="1:8" ht="16" customHeight="1" x14ac:dyDescent="0.2">
      <c r="A654" s="3" t="s">
        <v>902</v>
      </c>
      <c r="B654" s="3" t="s">
        <v>1014</v>
      </c>
      <c r="C654" s="3" t="s">
        <v>3565</v>
      </c>
      <c r="D654" s="19">
        <v>14</v>
      </c>
      <c r="E654" s="19">
        <v>0</v>
      </c>
      <c r="F654" s="19">
        <v>0</v>
      </c>
      <c r="G654" s="19">
        <v>0</v>
      </c>
      <c r="H654" s="29">
        <v>34972</v>
      </c>
    </row>
    <row r="655" spans="1:8" ht="16" customHeight="1" x14ac:dyDescent="0.2">
      <c r="A655" s="3" t="s">
        <v>902</v>
      </c>
      <c r="B655" s="3" t="s">
        <v>1014</v>
      </c>
      <c r="C655" s="3" t="s">
        <v>3564</v>
      </c>
      <c r="D655" s="19">
        <v>13</v>
      </c>
      <c r="E655" s="19">
        <v>0</v>
      </c>
      <c r="F655" s="19">
        <v>0</v>
      </c>
      <c r="G655" s="19">
        <v>0</v>
      </c>
      <c r="H655" s="29">
        <v>35400</v>
      </c>
    </row>
    <row r="656" spans="1:8" ht="16" customHeight="1" x14ac:dyDescent="0.2">
      <c r="A656" s="3" t="s">
        <v>902</v>
      </c>
      <c r="B656" s="3" t="s">
        <v>1014</v>
      </c>
      <c r="C656" s="3" t="s">
        <v>3563</v>
      </c>
      <c r="D656" s="19">
        <v>1</v>
      </c>
      <c r="E656" s="19">
        <v>0</v>
      </c>
      <c r="F656" s="19">
        <v>0</v>
      </c>
      <c r="G656" s="19">
        <v>0</v>
      </c>
      <c r="H656" s="29">
        <v>29586</v>
      </c>
    </row>
    <row r="657" spans="1:8" ht="16" customHeight="1" x14ac:dyDescent="0.2">
      <c r="A657" s="3" t="s">
        <v>902</v>
      </c>
      <c r="B657" s="3" t="s">
        <v>1014</v>
      </c>
      <c r="C657" s="3" t="s">
        <v>3562</v>
      </c>
      <c r="D657" s="19">
        <v>1</v>
      </c>
      <c r="E657" s="19">
        <v>0</v>
      </c>
      <c r="F657" s="19">
        <v>0</v>
      </c>
      <c r="G657" s="19">
        <v>0</v>
      </c>
      <c r="H657" s="29">
        <v>28064</v>
      </c>
    </row>
    <row r="658" spans="1:8" ht="16" customHeight="1" x14ac:dyDescent="0.2">
      <c r="A658" s="3" t="s">
        <v>902</v>
      </c>
      <c r="B658" s="3" t="s">
        <v>1014</v>
      </c>
      <c r="C658" s="3" t="s">
        <v>3561</v>
      </c>
      <c r="D658" s="19">
        <v>11</v>
      </c>
      <c r="E658" s="19">
        <v>0</v>
      </c>
      <c r="F658" s="19">
        <v>0</v>
      </c>
      <c r="G658" s="19">
        <v>0</v>
      </c>
      <c r="H658" s="29">
        <v>35703</v>
      </c>
    </row>
    <row r="659" spans="1:8" ht="16" customHeight="1" x14ac:dyDescent="0.2">
      <c r="A659" s="3" t="s">
        <v>902</v>
      </c>
      <c r="B659" s="3" t="s">
        <v>1014</v>
      </c>
      <c r="C659" s="3" t="s">
        <v>3561</v>
      </c>
      <c r="D659" s="19">
        <v>5</v>
      </c>
      <c r="E659" s="19">
        <v>0</v>
      </c>
      <c r="F659" s="19">
        <v>0</v>
      </c>
      <c r="G659" s="19">
        <v>0</v>
      </c>
      <c r="H659" s="29">
        <v>36464</v>
      </c>
    </row>
    <row r="660" spans="1:8" ht="16" customHeight="1" x14ac:dyDescent="0.2">
      <c r="A660" s="3" t="s">
        <v>902</v>
      </c>
      <c r="B660" s="3" t="s">
        <v>1014</v>
      </c>
      <c r="C660" s="3" t="s">
        <v>3560</v>
      </c>
      <c r="D660" s="19">
        <v>1</v>
      </c>
      <c r="E660" s="19">
        <v>0</v>
      </c>
      <c r="F660" s="19">
        <v>0</v>
      </c>
      <c r="G660" s="19">
        <v>0</v>
      </c>
      <c r="H660" s="29">
        <v>32355</v>
      </c>
    </row>
    <row r="661" spans="1:8" ht="16" customHeight="1" x14ac:dyDescent="0.2">
      <c r="A661" s="3" t="s">
        <v>902</v>
      </c>
      <c r="B661" s="3" t="s">
        <v>1014</v>
      </c>
      <c r="C661" s="3" t="s">
        <v>3559</v>
      </c>
      <c r="D661" s="19">
        <v>20</v>
      </c>
      <c r="E661" s="19">
        <v>0</v>
      </c>
      <c r="F661" s="19">
        <v>0</v>
      </c>
      <c r="G661" s="19">
        <v>0</v>
      </c>
      <c r="H661" s="29">
        <v>37529</v>
      </c>
    </row>
    <row r="662" spans="1:8" ht="16" customHeight="1" x14ac:dyDescent="0.2">
      <c r="A662" s="3" t="s">
        <v>902</v>
      </c>
      <c r="B662" s="3" t="s">
        <v>995</v>
      </c>
      <c r="C662" s="3" t="s">
        <v>3558</v>
      </c>
      <c r="D662" s="19">
        <v>12</v>
      </c>
      <c r="E662" s="19">
        <v>0</v>
      </c>
      <c r="F662" s="19">
        <v>0</v>
      </c>
      <c r="G662" s="19">
        <v>0</v>
      </c>
      <c r="H662" s="29">
        <v>35611</v>
      </c>
    </row>
    <row r="663" spans="1:8" ht="16" customHeight="1" x14ac:dyDescent="0.2">
      <c r="A663" s="3" t="s">
        <v>902</v>
      </c>
      <c r="B663" s="3" t="s">
        <v>995</v>
      </c>
      <c r="C663" s="3" t="s">
        <v>3557</v>
      </c>
      <c r="D663" s="19">
        <v>0</v>
      </c>
      <c r="E663" s="19">
        <v>4</v>
      </c>
      <c r="F663" s="19">
        <v>0</v>
      </c>
      <c r="G663" s="19">
        <v>0</v>
      </c>
      <c r="H663" s="29">
        <v>35430</v>
      </c>
    </row>
    <row r="664" spans="1:8" ht="16" customHeight="1" x14ac:dyDescent="0.2">
      <c r="A664" s="3" t="s">
        <v>902</v>
      </c>
      <c r="B664" s="3" t="s">
        <v>995</v>
      </c>
      <c r="C664" s="3" t="s">
        <v>3556</v>
      </c>
      <c r="D664" s="19">
        <v>4</v>
      </c>
      <c r="E664" s="19">
        <v>0</v>
      </c>
      <c r="F664" s="19">
        <v>0</v>
      </c>
      <c r="G664" s="19">
        <v>0</v>
      </c>
      <c r="H664" s="29">
        <v>35611</v>
      </c>
    </row>
    <row r="665" spans="1:8" ht="16" customHeight="1" x14ac:dyDescent="0.2">
      <c r="A665" s="3" t="s">
        <v>902</v>
      </c>
      <c r="B665" s="3" t="s">
        <v>995</v>
      </c>
      <c r="C665" s="3" t="s">
        <v>3555</v>
      </c>
      <c r="D665" s="19">
        <v>0</v>
      </c>
      <c r="E665" s="19">
        <v>5</v>
      </c>
      <c r="F665" s="19">
        <v>0</v>
      </c>
      <c r="G665" s="19">
        <v>0</v>
      </c>
      <c r="H665" s="29">
        <v>35430</v>
      </c>
    </row>
    <row r="666" spans="1:8" ht="16" customHeight="1" x14ac:dyDescent="0.2">
      <c r="A666" s="3" t="s">
        <v>902</v>
      </c>
      <c r="B666" s="3" t="s">
        <v>995</v>
      </c>
      <c r="C666" s="3" t="s">
        <v>3554</v>
      </c>
      <c r="D666" s="19">
        <v>22</v>
      </c>
      <c r="E666" s="19">
        <v>0</v>
      </c>
      <c r="F666" s="19">
        <v>0</v>
      </c>
      <c r="G666" s="19">
        <v>0</v>
      </c>
      <c r="H666" s="29">
        <v>35430</v>
      </c>
    </row>
    <row r="667" spans="1:8" ht="16" customHeight="1" x14ac:dyDescent="0.2">
      <c r="A667" s="3" t="s">
        <v>902</v>
      </c>
      <c r="B667" s="3" t="s">
        <v>995</v>
      </c>
      <c r="C667" s="3" t="s">
        <v>3553</v>
      </c>
      <c r="D667" s="19">
        <v>0</v>
      </c>
      <c r="E667" s="19">
        <v>7</v>
      </c>
      <c r="F667" s="19">
        <v>0</v>
      </c>
      <c r="G667" s="19">
        <v>0</v>
      </c>
      <c r="H667" s="29">
        <v>35430</v>
      </c>
    </row>
    <row r="668" spans="1:8" ht="16" customHeight="1" x14ac:dyDescent="0.2">
      <c r="A668" s="3" t="s">
        <v>902</v>
      </c>
      <c r="B668" s="3" t="s">
        <v>989</v>
      </c>
      <c r="C668" s="3" t="s">
        <v>3552</v>
      </c>
      <c r="D668" s="19">
        <v>38</v>
      </c>
      <c r="E668" s="19">
        <v>0</v>
      </c>
      <c r="F668" s="19">
        <v>0</v>
      </c>
      <c r="G668" s="19">
        <v>0</v>
      </c>
      <c r="H668" s="29">
        <v>24472</v>
      </c>
    </row>
    <row r="669" spans="1:8" ht="16" customHeight="1" x14ac:dyDescent="0.2">
      <c r="A669" s="3" t="s">
        <v>902</v>
      </c>
      <c r="B669" s="3" t="s">
        <v>989</v>
      </c>
      <c r="C669" s="3" t="s">
        <v>3551</v>
      </c>
      <c r="D669" s="19">
        <v>14</v>
      </c>
      <c r="E669" s="19">
        <v>0</v>
      </c>
      <c r="F669" s="19">
        <v>0</v>
      </c>
      <c r="G669" s="19">
        <v>0</v>
      </c>
      <c r="H669" s="29">
        <v>24472</v>
      </c>
    </row>
    <row r="670" spans="1:8" ht="16" customHeight="1" x14ac:dyDescent="0.2">
      <c r="A670" s="3" t="s">
        <v>902</v>
      </c>
      <c r="B670" s="3" t="s">
        <v>989</v>
      </c>
      <c r="C670" s="3" t="s">
        <v>3550</v>
      </c>
      <c r="D670" s="19">
        <v>26</v>
      </c>
      <c r="E670" s="19">
        <v>0</v>
      </c>
      <c r="F670" s="19">
        <v>0</v>
      </c>
      <c r="G670" s="19">
        <v>0</v>
      </c>
      <c r="H670" s="29">
        <v>24472</v>
      </c>
    </row>
    <row r="671" spans="1:8" ht="16" customHeight="1" x14ac:dyDescent="0.2">
      <c r="A671" s="3" t="s">
        <v>902</v>
      </c>
      <c r="B671" s="3" t="s">
        <v>989</v>
      </c>
      <c r="C671" s="3" t="s">
        <v>3549</v>
      </c>
      <c r="D671" s="19">
        <v>14</v>
      </c>
      <c r="E671" s="19">
        <v>0</v>
      </c>
      <c r="F671" s="19">
        <v>0</v>
      </c>
      <c r="G671" s="19">
        <v>0</v>
      </c>
      <c r="H671" s="29">
        <v>24472</v>
      </c>
    </row>
    <row r="672" spans="1:8" ht="16" customHeight="1" x14ac:dyDescent="0.2">
      <c r="A672" s="3" t="s">
        <v>902</v>
      </c>
      <c r="B672" s="3" t="s">
        <v>989</v>
      </c>
      <c r="C672" s="3" t="s">
        <v>3548</v>
      </c>
      <c r="D672" s="19">
        <v>62</v>
      </c>
      <c r="E672" s="19">
        <v>0</v>
      </c>
      <c r="F672" s="19">
        <v>0</v>
      </c>
      <c r="G672" s="19">
        <v>0</v>
      </c>
      <c r="H672" s="29">
        <v>28824</v>
      </c>
    </row>
    <row r="673" spans="1:8" ht="16" customHeight="1" x14ac:dyDescent="0.2">
      <c r="A673" s="3" t="s">
        <v>902</v>
      </c>
      <c r="B673" s="3" t="s">
        <v>989</v>
      </c>
      <c r="C673" s="3" t="s">
        <v>3547</v>
      </c>
      <c r="D673" s="19">
        <v>85</v>
      </c>
      <c r="E673" s="19">
        <v>0</v>
      </c>
      <c r="F673" s="19">
        <v>0</v>
      </c>
      <c r="G673" s="19">
        <v>0</v>
      </c>
      <c r="H673" s="29">
        <v>28763</v>
      </c>
    </row>
    <row r="674" spans="1:8" ht="16" customHeight="1" x14ac:dyDescent="0.2">
      <c r="A674" s="3" t="s">
        <v>902</v>
      </c>
      <c r="B674" s="3" t="s">
        <v>989</v>
      </c>
      <c r="C674" s="3" t="s">
        <v>3546</v>
      </c>
      <c r="D674" s="19">
        <v>80</v>
      </c>
      <c r="E674" s="19">
        <v>0</v>
      </c>
      <c r="F674" s="19">
        <v>0</v>
      </c>
      <c r="G674" s="19">
        <v>0</v>
      </c>
      <c r="H674" s="29">
        <v>29128</v>
      </c>
    </row>
    <row r="675" spans="1:8" ht="16" customHeight="1" x14ac:dyDescent="0.2">
      <c r="A675" s="3" t="s">
        <v>902</v>
      </c>
      <c r="B675" s="3" t="s">
        <v>989</v>
      </c>
      <c r="C675" s="3" t="s">
        <v>3545</v>
      </c>
      <c r="D675" s="19">
        <v>60</v>
      </c>
      <c r="E675" s="19">
        <v>0</v>
      </c>
      <c r="F675" s="19">
        <v>0</v>
      </c>
      <c r="G675" s="19">
        <v>0</v>
      </c>
      <c r="H675" s="29">
        <v>29494</v>
      </c>
    </row>
    <row r="676" spans="1:8" ht="16" customHeight="1" x14ac:dyDescent="0.2">
      <c r="A676" s="3" t="s">
        <v>902</v>
      </c>
      <c r="B676" s="3" t="s">
        <v>989</v>
      </c>
      <c r="C676" s="3" t="s">
        <v>3544</v>
      </c>
      <c r="D676" s="19">
        <v>116</v>
      </c>
      <c r="E676" s="19">
        <v>0</v>
      </c>
      <c r="F676" s="19">
        <v>0</v>
      </c>
      <c r="G676" s="19">
        <v>0</v>
      </c>
      <c r="H676" s="29">
        <v>29220</v>
      </c>
    </row>
    <row r="677" spans="1:8" ht="16" customHeight="1" x14ac:dyDescent="0.2">
      <c r="A677" s="3" t="s">
        <v>902</v>
      </c>
      <c r="B677" s="3" t="s">
        <v>989</v>
      </c>
      <c r="C677" s="3" t="s">
        <v>3543</v>
      </c>
      <c r="D677" s="19">
        <v>31</v>
      </c>
      <c r="E677" s="19">
        <v>0</v>
      </c>
      <c r="F677" s="19">
        <v>0</v>
      </c>
      <c r="G677" s="19">
        <v>0</v>
      </c>
      <c r="H677" s="29">
        <v>31290</v>
      </c>
    </row>
    <row r="678" spans="1:8" ht="16" customHeight="1" x14ac:dyDescent="0.2">
      <c r="A678" s="3" t="s">
        <v>902</v>
      </c>
      <c r="B678" s="3" t="s">
        <v>989</v>
      </c>
      <c r="C678" s="3" t="s">
        <v>3542</v>
      </c>
      <c r="D678" s="19">
        <v>48</v>
      </c>
      <c r="E678" s="19">
        <v>0</v>
      </c>
      <c r="F678" s="19">
        <v>0</v>
      </c>
      <c r="G678" s="19">
        <v>0</v>
      </c>
      <c r="H678" s="29">
        <v>31320</v>
      </c>
    </row>
    <row r="679" spans="1:8" ht="16" customHeight="1" x14ac:dyDescent="0.2">
      <c r="A679" s="3" t="s">
        <v>902</v>
      </c>
      <c r="B679" s="3" t="s">
        <v>989</v>
      </c>
      <c r="C679" s="3" t="s">
        <v>3541</v>
      </c>
      <c r="D679" s="19">
        <v>0</v>
      </c>
      <c r="E679" s="19">
        <v>2</v>
      </c>
      <c r="F679" s="19">
        <v>0</v>
      </c>
      <c r="G679" s="19">
        <v>0</v>
      </c>
      <c r="H679" s="29">
        <v>31655</v>
      </c>
    </row>
    <row r="680" spans="1:8" ht="16" customHeight="1" x14ac:dyDescent="0.2">
      <c r="A680" s="3" t="s">
        <v>902</v>
      </c>
      <c r="B680" s="3" t="s">
        <v>989</v>
      </c>
      <c r="C680" s="3" t="s">
        <v>3540</v>
      </c>
      <c r="D680" s="19">
        <v>130</v>
      </c>
      <c r="E680" s="19">
        <v>0</v>
      </c>
      <c r="F680" s="19">
        <v>0</v>
      </c>
      <c r="G680" s="19">
        <v>0</v>
      </c>
      <c r="H680" s="29">
        <v>31471</v>
      </c>
    </row>
    <row r="681" spans="1:8" ht="16" customHeight="1" x14ac:dyDescent="0.2">
      <c r="A681" s="3" t="s">
        <v>902</v>
      </c>
      <c r="B681" s="3" t="s">
        <v>989</v>
      </c>
      <c r="C681" s="3" t="s">
        <v>3539</v>
      </c>
      <c r="D681" s="19">
        <v>0</v>
      </c>
      <c r="E681" s="19">
        <v>2</v>
      </c>
      <c r="F681" s="19">
        <v>0</v>
      </c>
      <c r="G681" s="19">
        <v>0</v>
      </c>
      <c r="H681" s="29">
        <v>31685</v>
      </c>
    </row>
    <row r="682" spans="1:8" ht="16" customHeight="1" x14ac:dyDescent="0.2">
      <c r="A682" s="3" t="s">
        <v>902</v>
      </c>
      <c r="B682" s="3" t="s">
        <v>989</v>
      </c>
      <c r="C682" s="3" t="s">
        <v>3538</v>
      </c>
      <c r="D682" s="19">
        <v>0</v>
      </c>
      <c r="E682" s="19">
        <v>7</v>
      </c>
      <c r="F682" s="19">
        <v>0</v>
      </c>
      <c r="G682" s="19">
        <v>0</v>
      </c>
      <c r="H682" s="29">
        <v>32781</v>
      </c>
    </row>
    <row r="683" spans="1:8" ht="16" customHeight="1" x14ac:dyDescent="0.2">
      <c r="A683" s="3" t="s">
        <v>902</v>
      </c>
      <c r="B683" s="3" t="s">
        <v>989</v>
      </c>
      <c r="C683" s="3" t="s">
        <v>3537</v>
      </c>
      <c r="D683" s="19">
        <v>69</v>
      </c>
      <c r="E683" s="19">
        <v>0</v>
      </c>
      <c r="F683" s="19">
        <v>0</v>
      </c>
      <c r="G683" s="19">
        <v>0</v>
      </c>
      <c r="H683" s="29">
        <v>32963</v>
      </c>
    </row>
    <row r="684" spans="1:8" ht="16" customHeight="1" x14ac:dyDescent="0.2">
      <c r="A684" s="3" t="s">
        <v>902</v>
      </c>
      <c r="B684" s="3" t="s">
        <v>989</v>
      </c>
      <c r="C684" s="3" t="s">
        <v>3536</v>
      </c>
      <c r="D684" s="19">
        <v>0</v>
      </c>
      <c r="E684" s="19">
        <v>2</v>
      </c>
      <c r="F684" s="19">
        <v>0</v>
      </c>
      <c r="G684" s="19">
        <v>0</v>
      </c>
      <c r="H684" s="29">
        <v>32904</v>
      </c>
    </row>
    <row r="685" spans="1:8" ht="16" customHeight="1" x14ac:dyDescent="0.2">
      <c r="A685" s="3" t="s">
        <v>902</v>
      </c>
      <c r="B685" s="3" t="s">
        <v>989</v>
      </c>
      <c r="C685" s="3" t="s">
        <v>3535</v>
      </c>
      <c r="D685" s="19">
        <v>20</v>
      </c>
      <c r="E685" s="19">
        <v>0</v>
      </c>
      <c r="F685" s="19">
        <v>0</v>
      </c>
      <c r="G685" s="19">
        <v>0</v>
      </c>
      <c r="H685" s="29">
        <v>33755</v>
      </c>
    </row>
    <row r="686" spans="1:8" ht="16" customHeight="1" x14ac:dyDescent="0.2">
      <c r="A686" s="3" t="s">
        <v>902</v>
      </c>
      <c r="B686" s="3" t="s">
        <v>989</v>
      </c>
      <c r="C686" s="3" t="s">
        <v>3534</v>
      </c>
      <c r="D686" s="19">
        <v>0</v>
      </c>
      <c r="E686" s="19">
        <v>10</v>
      </c>
      <c r="F686" s="19">
        <v>0</v>
      </c>
      <c r="G686" s="19">
        <v>0</v>
      </c>
      <c r="H686" s="29">
        <v>35308</v>
      </c>
    </row>
    <row r="687" spans="1:8" ht="16" customHeight="1" x14ac:dyDescent="0.2">
      <c r="A687" s="3" t="s">
        <v>902</v>
      </c>
      <c r="B687" s="3" t="s">
        <v>989</v>
      </c>
      <c r="C687" s="3" t="s">
        <v>3533</v>
      </c>
      <c r="D687" s="19">
        <v>0</v>
      </c>
      <c r="E687" s="19">
        <v>10</v>
      </c>
      <c r="F687" s="19">
        <v>0</v>
      </c>
      <c r="G687" s="19">
        <v>0</v>
      </c>
      <c r="H687" s="29">
        <v>36403</v>
      </c>
    </row>
    <row r="688" spans="1:8" ht="16" customHeight="1" x14ac:dyDescent="0.2">
      <c r="A688" s="3" t="s">
        <v>902</v>
      </c>
      <c r="B688" s="3" t="s">
        <v>989</v>
      </c>
      <c r="C688" s="3" t="s">
        <v>3532</v>
      </c>
      <c r="D688" s="19">
        <v>7</v>
      </c>
      <c r="E688" s="19">
        <v>0</v>
      </c>
      <c r="F688" s="19">
        <v>0</v>
      </c>
      <c r="G688" s="19">
        <v>0</v>
      </c>
      <c r="H688" s="29">
        <v>36433</v>
      </c>
    </row>
    <row r="689" spans="1:8" ht="16" customHeight="1" x14ac:dyDescent="0.2">
      <c r="A689" s="3" t="s">
        <v>902</v>
      </c>
      <c r="B689" s="3" t="s">
        <v>989</v>
      </c>
      <c r="C689" s="3" t="s">
        <v>3531</v>
      </c>
      <c r="D689" s="19">
        <v>0</v>
      </c>
      <c r="E689" s="19">
        <v>1</v>
      </c>
      <c r="F689" s="19">
        <v>0</v>
      </c>
      <c r="G689" s="19">
        <v>0</v>
      </c>
      <c r="H689" s="29">
        <v>36433</v>
      </c>
    </row>
    <row r="690" spans="1:8" ht="16" customHeight="1" x14ac:dyDescent="0.2">
      <c r="A690" s="3" t="s">
        <v>902</v>
      </c>
      <c r="B690" s="3" t="s">
        <v>984</v>
      </c>
      <c r="C690" s="3" t="s">
        <v>3530</v>
      </c>
      <c r="D690" s="19">
        <v>40</v>
      </c>
      <c r="E690" s="19">
        <v>0</v>
      </c>
      <c r="F690" s="19">
        <v>0</v>
      </c>
      <c r="G690" s="19">
        <v>0</v>
      </c>
      <c r="H690" s="29">
        <v>27363</v>
      </c>
    </row>
    <row r="691" spans="1:8" ht="16" customHeight="1" x14ac:dyDescent="0.2">
      <c r="A691" s="3" t="s">
        <v>902</v>
      </c>
      <c r="B691" s="3" t="s">
        <v>984</v>
      </c>
      <c r="C691" s="3" t="s">
        <v>3529</v>
      </c>
      <c r="D691" s="19">
        <v>7</v>
      </c>
      <c r="E691" s="19">
        <v>0</v>
      </c>
      <c r="F691" s="19">
        <v>0</v>
      </c>
      <c r="G691" s="19">
        <v>0</v>
      </c>
      <c r="H691" s="29">
        <v>27941</v>
      </c>
    </row>
    <row r="692" spans="1:8" ht="16" customHeight="1" x14ac:dyDescent="0.2">
      <c r="A692" s="3" t="s">
        <v>902</v>
      </c>
      <c r="B692" s="3" t="s">
        <v>984</v>
      </c>
      <c r="C692" s="3" t="s">
        <v>3528</v>
      </c>
      <c r="D692" s="19">
        <v>7</v>
      </c>
      <c r="E692" s="19">
        <v>0</v>
      </c>
      <c r="F692" s="19">
        <v>0</v>
      </c>
      <c r="G692" s="19">
        <v>0</v>
      </c>
      <c r="H692" s="29">
        <v>28003</v>
      </c>
    </row>
    <row r="693" spans="1:8" ht="16" customHeight="1" x14ac:dyDescent="0.2">
      <c r="A693" s="3" t="s">
        <v>902</v>
      </c>
      <c r="B693" s="3" t="s">
        <v>984</v>
      </c>
      <c r="C693" s="3" t="s">
        <v>3527</v>
      </c>
      <c r="D693" s="19">
        <v>22</v>
      </c>
      <c r="E693" s="19">
        <v>0</v>
      </c>
      <c r="F693" s="19">
        <v>0</v>
      </c>
      <c r="G693" s="19">
        <v>0</v>
      </c>
      <c r="H693" s="29">
        <v>28064</v>
      </c>
    </row>
    <row r="694" spans="1:8" ht="16" customHeight="1" x14ac:dyDescent="0.2">
      <c r="A694" s="3" t="s">
        <v>902</v>
      </c>
      <c r="B694" s="3" t="s">
        <v>984</v>
      </c>
      <c r="C694" s="3" t="s">
        <v>3526</v>
      </c>
      <c r="D694" s="19">
        <v>9</v>
      </c>
      <c r="E694" s="19">
        <v>0</v>
      </c>
      <c r="F694" s="19">
        <v>0</v>
      </c>
      <c r="G694" s="19">
        <v>0</v>
      </c>
      <c r="H694" s="29">
        <v>28306</v>
      </c>
    </row>
    <row r="695" spans="1:8" ht="16" customHeight="1" x14ac:dyDescent="0.2">
      <c r="A695" s="3" t="s">
        <v>902</v>
      </c>
      <c r="B695" s="3" t="s">
        <v>984</v>
      </c>
      <c r="C695" s="3" t="s">
        <v>3525</v>
      </c>
      <c r="D695" s="19">
        <v>20</v>
      </c>
      <c r="E695" s="19">
        <v>0</v>
      </c>
      <c r="F695" s="19">
        <v>0</v>
      </c>
      <c r="G695" s="19">
        <v>0</v>
      </c>
      <c r="H695" s="29">
        <v>28398</v>
      </c>
    </row>
    <row r="696" spans="1:8" ht="16" customHeight="1" x14ac:dyDescent="0.2">
      <c r="A696" s="3" t="s">
        <v>902</v>
      </c>
      <c r="B696" s="3" t="s">
        <v>984</v>
      </c>
      <c r="C696" s="3" t="s">
        <v>3524</v>
      </c>
      <c r="D696" s="19">
        <v>35</v>
      </c>
      <c r="E696" s="19">
        <v>0</v>
      </c>
      <c r="F696" s="19">
        <v>0</v>
      </c>
      <c r="G696" s="19">
        <v>0</v>
      </c>
      <c r="H696" s="29">
        <v>28733</v>
      </c>
    </row>
    <row r="697" spans="1:8" ht="16" customHeight="1" x14ac:dyDescent="0.2">
      <c r="A697" s="3" t="s">
        <v>902</v>
      </c>
      <c r="B697" s="3" t="s">
        <v>984</v>
      </c>
      <c r="C697" s="3" t="s">
        <v>3523</v>
      </c>
      <c r="D697" s="19">
        <v>10</v>
      </c>
      <c r="E697" s="19">
        <v>0</v>
      </c>
      <c r="F697" s="19">
        <v>0</v>
      </c>
      <c r="G697" s="19">
        <v>0</v>
      </c>
      <c r="H697" s="29">
        <v>29005</v>
      </c>
    </row>
    <row r="698" spans="1:8" ht="16" customHeight="1" x14ac:dyDescent="0.2">
      <c r="A698" s="3" t="s">
        <v>902</v>
      </c>
      <c r="B698" s="3" t="s">
        <v>984</v>
      </c>
      <c r="C698" s="3" t="s">
        <v>3522</v>
      </c>
      <c r="D698" s="19">
        <v>40</v>
      </c>
      <c r="E698" s="19">
        <v>0</v>
      </c>
      <c r="F698" s="19">
        <v>0</v>
      </c>
      <c r="G698" s="19">
        <v>0</v>
      </c>
      <c r="H698" s="29">
        <v>29645</v>
      </c>
    </row>
    <row r="699" spans="1:8" ht="16" customHeight="1" x14ac:dyDescent="0.2">
      <c r="A699" s="3" t="s">
        <v>902</v>
      </c>
      <c r="B699" s="3" t="s">
        <v>984</v>
      </c>
      <c r="C699" s="3" t="s">
        <v>3521</v>
      </c>
      <c r="D699" s="19">
        <v>6</v>
      </c>
      <c r="E699" s="19">
        <v>0</v>
      </c>
      <c r="F699" s="19">
        <v>0</v>
      </c>
      <c r="G699" s="19">
        <v>0</v>
      </c>
      <c r="H699" s="29">
        <v>29767</v>
      </c>
    </row>
    <row r="700" spans="1:8" ht="16" customHeight="1" x14ac:dyDescent="0.2">
      <c r="A700" s="3" t="s">
        <v>902</v>
      </c>
      <c r="B700" s="3" t="s">
        <v>984</v>
      </c>
      <c r="C700" s="3" t="s">
        <v>3520</v>
      </c>
      <c r="D700" s="19">
        <v>27</v>
      </c>
      <c r="E700" s="19">
        <v>0</v>
      </c>
      <c r="F700" s="19">
        <v>0</v>
      </c>
      <c r="G700" s="19">
        <v>0</v>
      </c>
      <c r="H700" s="29">
        <v>29920</v>
      </c>
    </row>
    <row r="701" spans="1:8" ht="16" customHeight="1" x14ac:dyDescent="0.2">
      <c r="A701" s="3" t="s">
        <v>902</v>
      </c>
      <c r="B701" s="3" t="s">
        <v>984</v>
      </c>
      <c r="C701" s="3" t="s">
        <v>3519</v>
      </c>
      <c r="D701" s="19">
        <v>4</v>
      </c>
      <c r="E701" s="19">
        <v>0</v>
      </c>
      <c r="F701" s="19">
        <v>0</v>
      </c>
      <c r="G701" s="19">
        <v>0</v>
      </c>
      <c r="H701" s="29">
        <v>30194</v>
      </c>
    </row>
    <row r="702" spans="1:8" ht="16" customHeight="1" x14ac:dyDescent="0.2">
      <c r="A702" s="3" t="s">
        <v>902</v>
      </c>
      <c r="B702" s="3" t="s">
        <v>984</v>
      </c>
      <c r="C702" s="3" t="s">
        <v>3518</v>
      </c>
      <c r="D702" s="19">
        <v>57</v>
      </c>
      <c r="E702" s="19">
        <v>0</v>
      </c>
      <c r="F702" s="19">
        <v>0</v>
      </c>
      <c r="G702" s="19">
        <v>0</v>
      </c>
      <c r="H702" s="29">
        <v>30650</v>
      </c>
    </row>
    <row r="703" spans="1:8" ht="16" customHeight="1" x14ac:dyDescent="0.2">
      <c r="A703" s="3" t="s">
        <v>902</v>
      </c>
      <c r="B703" s="3" t="s">
        <v>984</v>
      </c>
      <c r="C703" s="3" t="s">
        <v>3517</v>
      </c>
      <c r="D703" s="19">
        <v>20</v>
      </c>
      <c r="E703" s="19">
        <v>0</v>
      </c>
      <c r="F703" s="19">
        <v>0</v>
      </c>
      <c r="G703" s="19">
        <v>0</v>
      </c>
      <c r="H703" s="29">
        <v>30986</v>
      </c>
    </row>
    <row r="704" spans="1:8" ht="16" customHeight="1" x14ac:dyDescent="0.2">
      <c r="A704" s="3" t="s">
        <v>902</v>
      </c>
      <c r="B704" s="3" t="s">
        <v>984</v>
      </c>
      <c r="C704" s="3" t="s">
        <v>3516</v>
      </c>
      <c r="D704" s="19">
        <v>5</v>
      </c>
      <c r="E704" s="19">
        <v>0</v>
      </c>
      <c r="F704" s="19">
        <v>0</v>
      </c>
      <c r="G704" s="19">
        <v>0</v>
      </c>
      <c r="H704" s="29">
        <v>31897</v>
      </c>
    </row>
    <row r="705" spans="1:8" ht="16" customHeight="1" x14ac:dyDescent="0.2">
      <c r="A705" s="3" t="s">
        <v>902</v>
      </c>
      <c r="B705" s="3" t="s">
        <v>984</v>
      </c>
      <c r="C705" s="3" t="s">
        <v>3515</v>
      </c>
      <c r="D705" s="19">
        <v>31</v>
      </c>
      <c r="E705" s="19">
        <v>0</v>
      </c>
      <c r="F705" s="19">
        <v>0</v>
      </c>
      <c r="G705" s="19">
        <v>0</v>
      </c>
      <c r="H705" s="29">
        <v>31593</v>
      </c>
    </row>
    <row r="706" spans="1:8" ht="16" customHeight="1" x14ac:dyDescent="0.2">
      <c r="A706" s="3" t="s">
        <v>902</v>
      </c>
      <c r="B706" s="3" t="s">
        <v>984</v>
      </c>
      <c r="C706" s="3" t="s">
        <v>3514</v>
      </c>
      <c r="D706" s="19">
        <v>28</v>
      </c>
      <c r="E706" s="19">
        <v>0</v>
      </c>
      <c r="F706" s="19">
        <v>0</v>
      </c>
      <c r="G706" s="19">
        <v>0</v>
      </c>
      <c r="H706" s="29">
        <v>32689</v>
      </c>
    </row>
    <row r="707" spans="1:8" ht="16" customHeight="1" x14ac:dyDescent="0.2">
      <c r="A707" s="3" t="s">
        <v>902</v>
      </c>
      <c r="B707" s="3" t="s">
        <v>984</v>
      </c>
      <c r="C707" s="3" t="s">
        <v>3513</v>
      </c>
      <c r="D707" s="19">
        <v>36</v>
      </c>
      <c r="E707" s="19">
        <v>0</v>
      </c>
      <c r="F707" s="19">
        <v>0</v>
      </c>
      <c r="G707" s="19">
        <v>0</v>
      </c>
      <c r="H707" s="29">
        <v>33054</v>
      </c>
    </row>
    <row r="708" spans="1:8" ht="16" customHeight="1" x14ac:dyDescent="0.2">
      <c r="A708" s="3" t="s">
        <v>902</v>
      </c>
      <c r="B708" s="3" t="s">
        <v>984</v>
      </c>
      <c r="C708" s="3" t="s">
        <v>3512</v>
      </c>
      <c r="D708" s="19">
        <v>10</v>
      </c>
      <c r="E708" s="19">
        <v>0</v>
      </c>
      <c r="F708" s="19">
        <v>0</v>
      </c>
      <c r="G708" s="19">
        <v>0</v>
      </c>
      <c r="H708" s="29">
        <v>36068</v>
      </c>
    </row>
    <row r="709" spans="1:8" ht="16" customHeight="1" x14ac:dyDescent="0.2">
      <c r="A709" s="3" t="s">
        <v>902</v>
      </c>
      <c r="B709" s="3" t="s">
        <v>982</v>
      </c>
      <c r="C709" s="3" t="s">
        <v>3511</v>
      </c>
      <c r="D709" s="19">
        <v>36</v>
      </c>
      <c r="E709" s="19">
        <v>0</v>
      </c>
      <c r="F709" s="19">
        <v>0</v>
      </c>
      <c r="G709" s="19">
        <v>0</v>
      </c>
      <c r="H709" s="29">
        <v>26237</v>
      </c>
    </row>
    <row r="710" spans="1:8" ht="16" customHeight="1" x14ac:dyDescent="0.2">
      <c r="A710" s="3" t="s">
        <v>902</v>
      </c>
      <c r="B710" s="3" t="s">
        <v>982</v>
      </c>
      <c r="C710" s="3" t="s">
        <v>3510</v>
      </c>
      <c r="D710" s="19">
        <v>30</v>
      </c>
      <c r="E710" s="19">
        <v>0</v>
      </c>
      <c r="F710" s="19">
        <v>0</v>
      </c>
      <c r="G710" s="19">
        <v>0</v>
      </c>
      <c r="H710" s="29">
        <v>27060</v>
      </c>
    </row>
    <row r="711" spans="1:8" ht="16" customHeight="1" x14ac:dyDescent="0.2">
      <c r="A711" s="3" t="s">
        <v>902</v>
      </c>
      <c r="B711" s="3" t="s">
        <v>982</v>
      </c>
      <c r="C711" s="3" t="s">
        <v>3509</v>
      </c>
      <c r="D711" s="19">
        <v>10</v>
      </c>
      <c r="E711" s="19">
        <v>0</v>
      </c>
      <c r="F711" s="19">
        <v>0</v>
      </c>
      <c r="G711" s="19">
        <v>0</v>
      </c>
      <c r="H711" s="29">
        <v>28398</v>
      </c>
    </row>
    <row r="712" spans="1:8" ht="16" customHeight="1" x14ac:dyDescent="0.2">
      <c r="A712" s="3" t="s">
        <v>902</v>
      </c>
      <c r="B712" s="3" t="s">
        <v>982</v>
      </c>
      <c r="C712" s="3" t="s">
        <v>3508</v>
      </c>
      <c r="D712" s="19">
        <v>10</v>
      </c>
      <c r="E712" s="19">
        <v>0</v>
      </c>
      <c r="F712" s="19">
        <v>0</v>
      </c>
      <c r="G712" s="19">
        <v>0</v>
      </c>
      <c r="H712" s="29">
        <v>30986</v>
      </c>
    </row>
    <row r="713" spans="1:8" ht="16" customHeight="1" x14ac:dyDescent="0.2">
      <c r="A713" s="3" t="s">
        <v>902</v>
      </c>
      <c r="B713" s="3" t="s">
        <v>982</v>
      </c>
      <c r="C713" s="3" t="s">
        <v>3507</v>
      </c>
      <c r="D713" s="19">
        <v>15</v>
      </c>
      <c r="E713" s="19">
        <v>0</v>
      </c>
      <c r="F713" s="19">
        <v>0</v>
      </c>
      <c r="G713" s="19">
        <v>0</v>
      </c>
      <c r="H713" s="29">
        <v>34515</v>
      </c>
    </row>
    <row r="714" spans="1:8" ht="16" customHeight="1" x14ac:dyDescent="0.2">
      <c r="A714" s="3" t="s">
        <v>902</v>
      </c>
      <c r="B714" s="3" t="s">
        <v>982</v>
      </c>
      <c r="C714" s="3" t="s">
        <v>3506</v>
      </c>
      <c r="D714" s="19">
        <v>0</v>
      </c>
      <c r="E714" s="19">
        <v>1</v>
      </c>
      <c r="F714" s="19">
        <v>0</v>
      </c>
      <c r="G714" s="19">
        <v>0</v>
      </c>
      <c r="H714" s="29">
        <v>36341</v>
      </c>
    </row>
    <row r="715" spans="1:8" ht="16" customHeight="1" x14ac:dyDescent="0.2">
      <c r="A715" s="3" t="s">
        <v>902</v>
      </c>
      <c r="B715" s="3" t="s">
        <v>3498</v>
      </c>
      <c r="C715" s="3" t="s">
        <v>3505</v>
      </c>
      <c r="D715" s="19">
        <v>100</v>
      </c>
      <c r="E715" s="19">
        <v>0</v>
      </c>
      <c r="F715" s="19">
        <v>0</v>
      </c>
      <c r="G715" s="19">
        <v>0</v>
      </c>
      <c r="H715" s="29">
        <v>26114</v>
      </c>
    </row>
    <row r="716" spans="1:8" ht="16" customHeight="1" x14ac:dyDescent="0.2">
      <c r="A716" s="3" t="s">
        <v>902</v>
      </c>
      <c r="B716" s="3" t="s">
        <v>3498</v>
      </c>
      <c r="C716" s="3" t="s">
        <v>3504</v>
      </c>
      <c r="D716" s="19">
        <v>80</v>
      </c>
      <c r="E716" s="19">
        <v>0</v>
      </c>
      <c r="F716" s="19">
        <v>0</v>
      </c>
      <c r="G716" s="19">
        <v>0</v>
      </c>
      <c r="H716" s="29">
        <v>26511</v>
      </c>
    </row>
    <row r="717" spans="1:8" ht="16" customHeight="1" x14ac:dyDescent="0.2">
      <c r="A717" s="3" t="s">
        <v>902</v>
      </c>
      <c r="B717" s="3" t="s">
        <v>3498</v>
      </c>
      <c r="C717" s="3" t="s">
        <v>3503</v>
      </c>
      <c r="D717" s="19">
        <v>60</v>
      </c>
      <c r="E717" s="19">
        <v>0</v>
      </c>
      <c r="F717" s="19">
        <v>0</v>
      </c>
      <c r="G717" s="19">
        <v>0</v>
      </c>
      <c r="H717" s="29">
        <v>26876</v>
      </c>
    </row>
    <row r="718" spans="1:8" ht="16" customHeight="1" x14ac:dyDescent="0.2">
      <c r="A718" s="3" t="s">
        <v>902</v>
      </c>
      <c r="B718" s="3" t="s">
        <v>3498</v>
      </c>
      <c r="C718" s="3" t="s">
        <v>3502</v>
      </c>
      <c r="D718" s="19">
        <v>35</v>
      </c>
      <c r="E718" s="19">
        <v>0</v>
      </c>
      <c r="F718" s="19">
        <v>0</v>
      </c>
      <c r="G718" s="19">
        <v>0</v>
      </c>
      <c r="H718" s="29">
        <v>27850</v>
      </c>
    </row>
    <row r="719" spans="1:8" ht="16" customHeight="1" x14ac:dyDescent="0.2">
      <c r="A719" s="3" t="s">
        <v>902</v>
      </c>
      <c r="B719" s="3" t="s">
        <v>3498</v>
      </c>
      <c r="C719" s="3" t="s">
        <v>3501</v>
      </c>
      <c r="D719" s="19">
        <v>90</v>
      </c>
      <c r="E719" s="19">
        <v>0</v>
      </c>
      <c r="F719" s="19">
        <v>0</v>
      </c>
      <c r="G719" s="19">
        <v>0</v>
      </c>
      <c r="H719" s="29">
        <v>28794</v>
      </c>
    </row>
    <row r="720" spans="1:8" ht="16" customHeight="1" x14ac:dyDescent="0.2">
      <c r="A720" s="3" t="s">
        <v>902</v>
      </c>
      <c r="B720" s="3" t="s">
        <v>3498</v>
      </c>
      <c r="C720" s="3" t="s">
        <v>3500</v>
      </c>
      <c r="D720" s="19">
        <v>55</v>
      </c>
      <c r="E720" s="19">
        <v>0</v>
      </c>
      <c r="F720" s="19">
        <v>0</v>
      </c>
      <c r="G720" s="19">
        <v>0</v>
      </c>
      <c r="H720" s="29">
        <v>29128</v>
      </c>
    </row>
    <row r="721" spans="1:8" ht="16" customHeight="1" x14ac:dyDescent="0.2">
      <c r="A721" s="3" t="s">
        <v>902</v>
      </c>
      <c r="B721" s="3" t="s">
        <v>3498</v>
      </c>
      <c r="C721" s="3" t="s">
        <v>3499</v>
      </c>
      <c r="D721" s="19">
        <v>58</v>
      </c>
      <c r="E721" s="19">
        <v>0</v>
      </c>
      <c r="F721" s="19">
        <v>0</v>
      </c>
      <c r="G721" s="19">
        <v>0</v>
      </c>
      <c r="H721" s="29">
        <v>29524</v>
      </c>
    </row>
    <row r="722" spans="1:8" ht="16" customHeight="1" x14ac:dyDescent="0.2">
      <c r="A722" s="3" t="s">
        <v>902</v>
      </c>
      <c r="B722" s="3" t="s">
        <v>3498</v>
      </c>
      <c r="C722" s="3" t="s">
        <v>3497</v>
      </c>
      <c r="D722" s="19">
        <v>0</v>
      </c>
      <c r="E722" s="19">
        <v>0</v>
      </c>
      <c r="F722" s="19">
        <v>0</v>
      </c>
      <c r="G722" s="19">
        <v>3</v>
      </c>
      <c r="H722" s="29">
        <v>35581</v>
      </c>
    </row>
    <row r="723" spans="1:8" ht="16" customHeight="1" x14ac:dyDescent="0.2">
      <c r="A723" s="3" t="s">
        <v>902</v>
      </c>
      <c r="B723" s="3" t="s">
        <v>965</v>
      </c>
      <c r="C723" s="3" t="s">
        <v>3496</v>
      </c>
      <c r="D723" s="19">
        <v>25</v>
      </c>
      <c r="E723" s="19">
        <v>0</v>
      </c>
      <c r="F723" s="19">
        <v>0</v>
      </c>
      <c r="G723" s="19">
        <v>0</v>
      </c>
      <c r="H723" s="29">
        <v>25811</v>
      </c>
    </row>
    <row r="724" spans="1:8" ht="16" customHeight="1" x14ac:dyDescent="0.2">
      <c r="A724" s="3" t="s">
        <v>902</v>
      </c>
      <c r="B724" s="3" t="s">
        <v>965</v>
      </c>
      <c r="C724" s="3" t="s">
        <v>3495</v>
      </c>
      <c r="D724" s="19">
        <v>40</v>
      </c>
      <c r="E724" s="19">
        <v>0</v>
      </c>
      <c r="F724" s="19">
        <v>0</v>
      </c>
      <c r="G724" s="19">
        <v>0</v>
      </c>
      <c r="H724" s="29">
        <v>28184</v>
      </c>
    </row>
    <row r="725" spans="1:8" ht="16" customHeight="1" x14ac:dyDescent="0.2">
      <c r="A725" s="3" t="s">
        <v>902</v>
      </c>
      <c r="B725" s="3" t="s">
        <v>965</v>
      </c>
      <c r="C725" s="3" t="s">
        <v>3494</v>
      </c>
      <c r="D725" s="19">
        <v>16</v>
      </c>
      <c r="E725" s="19">
        <v>0</v>
      </c>
      <c r="F725" s="19">
        <v>0</v>
      </c>
      <c r="G725" s="19">
        <v>0</v>
      </c>
      <c r="H725" s="29">
        <v>28671</v>
      </c>
    </row>
    <row r="726" spans="1:8" ht="16" customHeight="1" x14ac:dyDescent="0.2">
      <c r="A726" s="3" t="s">
        <v>902</v>
      </c>
      <c r="B726" s="3" t="s">
        <v>965</v>
      </c>
      <c r="C726" s="3" t="s">
        <v>3493</v>
      </c>
      <c r="D726" s="19">
        <v>20</v>
      </c>
      <c r="E726" s="19">
        <v>0</v>
      </c>
      <c r="F726" s="19">
        <v>0</v>
      </c>
      <c r="G726" s="19">
        <v>0</v>
      </c>
      <c r="H726" s="29">
        <v>29890</v>
      </c>
    </row>
    <row r="727" spans="1:8" ht="16" customHeight="1" x14ac:dyDescent="0.2">
      <c r="A727" s="3" t="s">
        <v>902</v>
      </c>
      <c r="B727" s="3" t="s">
        <v>965</v>
      </c>
      <c r="C727" s="3" t="s">
        <v>3492</v>
      </c>
      <c r="D727" s="19">
        <v>0</v>
      </c>
      <c r="E727" s="19">
        <v>1</v>
      </c>
      <c r="F727" s="19">
        <v>0</v>
      </c>
      <c r="G727" s="19">
        <v>0</v>
      </c>
      <c r="H727" s="29">
        <v>31471</v>
      </c>
    </row>
    <row r="728" spans="1:8" ht="16" customHeight="1" x14ac:dyDescent="0.2">
      <c r="A728" s="3" t="s">
        <v>902</v>
      </c>
      <c r="B728" s="3" t="s">
        <v>965</v>
      </c>
      <c r="C728" s="3" t="s">
        <v>3491</v>
      </c>
      <c r="D728" s="19">
        <v>10</v>
      </c>
      <c r="E728" s="19">
        <v>0</v>
      </c>
      <c r="F728" s="19">
        <v>0</v>
      </c>
      <c r="G728" s="19">
        <v>0</v>
      </c>
      <c r="H728" s="29">
        <v>33177</v>
      </c>
    </row>
    <row r="729" spans="1:8" ht="16" customHeight="1" x14ac:dyDescent="0.2">
      <c r="A729" s="3" t="s">
        <v>902</v>
      </c>
      <c r="B729" s="3" t="s">
        <v>965</v>
      </c>
      <c r="C729" s="3" t="s">
        <v>3490</v>
      </c>
      <c r="D729" s="19">
        <v>0</v>
      </c>
      <c r="E729" s="19">
        <v>0</v>
      </c>
      <c r="F729" s="19">
        <v>0</v>
      </c>
      <c r="G729" s="19">
        <v>0</v>
      </c>
      <c r="H729" s="29">
        <v>34972</v>
      </c>
    </row>
    <row r="730" spans="1:8" ht="16" customHeight="1" x14ac:dyDescent="0.2">
      <c r="A730" s="3" t="s">
        <v>902</v>
      </c>
      <c r="B730" s="3" t="s">
        <v>960</v>
      </c>
      <c r="C730" s="3" t="s">
        <v>3489</v>
      </c>
      <c r="D730" s="19">
        <v>60</v>
      </c>
      <c r="E730" s="19">
        <v>0</v>
      </c>
      <c r="F730" s="19">
        <v>0</v>
      </c>
      <c r="G730" s="19">
        <v>0</v>
      </c>
      <c r="H730" s="29">
        <v>25142</v>
      </c>
    </row>
    <row r="731" spans="1:8" ht="16" customHeight="1" x14ac:dyDescent="0.2">
      <c r="A731" s="3" t="s">
        <v>902</v>
      </c>
      <c r="B731" s="3" t="s">
        <v>960</v>
      </c>
      <c r="C731" s="3" t="s">
        <v>3488</v>
      </c>
      <c r="D731" s="19">
        <v>48</v>
      </c>
      <c r="E731" s="19">
        <v>0</v>
      </c>
      <c r="F731" s="19">
        <v>0</v>
      </c>
      <c r="G731" s="19">
        <v>0</v>
      </c>
      <c r="H731" s="29">
        <v>27272</v>
      </c>
    </row>
    <row r="732" spans="1:8" ht="16" customHeight="1" x14ac:dyDescent="0.2">
      <c r="A732" s="3" t="s">
        <v>902</v>
      </c>
      <c r="B732" s="3" t="s">
        <v>960</v>
      </c>
      <c r="C732" s="3" t="s">
        <v>3487</v>
      </c>
      <c r="D732" s="19">
        <v>27</v>
      </c>
      <c r="E732" s="19">
        <v>0</v>
      </c>
      <c r="F732" s="19">
        <v>0</v>
      </c>
      <c r="G732" s="19">
        <v>0</v>
      </c>
      <c r="H732" s="29">
        <v>26450</v>
      </c>
    </row>
    <row r="733" spans="1:8" ht="16" customHeight="1" x14ac:dyDescent="0.2">
      <c r="A733" s="3" t="s">
        <v>902</v>
      </c>
      <c r="B733" s="3" t="s">
        <v>960</v>
      </c>
      <c r="C733" s="3" t="s">
        <v>3486</v>
      </c>
      <c r="D733" s="19">
        <v>20</v>
      </c>
      <c r="E733" s="19">
        <v>0</v>
      </c>
      <c r="F733" s="19">
        <v>0</v>
      </c>
      <c r="G733" s="19">
        <v>0</v>
      </c>
      <c r="H733" s="29">
        <v>28459</v>
      </c>
    </row>
    <row r="734" spans="1:8" ht="16" customHeight="1" x14ac:dyDescent="0.2">
      <c r="A734" s="3" t="s">
        <v>902</v>
      </c>
      <c r="B734" s="3" t="s">
        <v>960</v>
      </c>
      <c r="C734" s="3" t="s">
        <v>3485</v>
      </c>
      <c r="D734" s="19">
        <v>50</v>
      </c>
      <c r="E734" s="19">
        <v>0</v>
      </c>
      <c r="F734" s="19">
        <v>0</v>
      </c>
      <c r="G734" s="19">
        <v>0</v>
      </c>
      <c r="H734" s="29">
        <v>29098</v>
      </c>
    </row>
    <row r="735" spans="1:8" ht="16" customHeight="1" x14ac:dyDescent="0.2">
      <c r="A735" s="3" t="s">
        <v>902</v>
      </c>
      <c r="B735" s="3" t="s">
        <v>960</v>
      </c>
      <c r="C735" s="3" t="s">
        <v>3484</v>
      </c>
      <c r="D735" s="19">
        <v>42</v>
      </c>
      <c r="E735" s="19">
        <v>0</v>
      </c>
      <c r="F735" s="19">
        <v>0</v>
      </c>
      <c r="G735" s="19">
        <v>0</v>
      </c>
      <c r="H735" s="29">
        <v>29767</v>
      </c>
    </row>
    <row r="736" spans="1:8" ht="16" customHeight="1" x14ac:dyDescent="0.2">
      <c r="A736" s="3" t="s">
        <v>902</v>
      </c>
      <c r="B736" s="3" t="s">
        <v>960</v>
      </c>
      <c r="C736" s="3" t="s">
        <v>3483</v>
      </c>
      <c r="D736" s="19">
        <v>14</v>
      </c>
      <c r="E736" s="19">
        <v>0</v>
      </c>
      <c r="F736" s="19">
        <v>0</v>
      </c>
      <c r="G736" s="19">
        <v>0</v>
      </c>
      <c r="H736" s="29">
        <v>31078</v>
      </c>
    </row>
    <row r="737" spans="1:8" ht="16" customHeight="1" x14ac:dyDescent="0.2">
      <c r="A737" s="3" t="s">
        <v>902</v>
      </c>
      <c r="B737" s="3" t="s">
        <v>960</v>
      </c>
      <c r="C737" s="3" t="s">
        <v>3482</v>
      </c>
      <c r="D737" s="19">
        <v>14</v>
      </c>
      <c r="E737" s="19">
        <v>0</v>
      </c>
      <c r="F737" s="19">
        <v>0</v>
      </c>
      <c r="G737" s="19">
        <v>0</v>
      </c>
      <c r="H737" s="29">
        <v>31078</v>
      </c>
    </row>
    <row r="738" spans="1:8" ht="16" customHeight="1" x14ac:dyDescent="0.2">
      <c r="A738" s="3" t="s">
        <v>902</v>
      </c>
      <c r="B738" s="3" t="s">
        <v>960</v>
      </c>
      <c r="C738" s="3" t="s">
        <v>3481</v>
      </c>
      <c r="D738" s="19">
        <v>25</v>
      </c>
      <c r="E738" s="19">
        <v>0</v>
      </c>
      <c r="F738" s="19">
        <v>0</v>
      </c>
      <c r="G738" s="19">
        <v>0</v>
      </c>
      <c r="H738" s="29">
        <v>31989</v>
      </c>
    </row>
    <row r="739" spans="1:8" ht="16" customHeight="1" x14ac:dyDescent="0.2">
      <c r="A739" s="3" t="s">
        <v>902</v>
      </c>
      <c r="B739" s="3" t="s">
        <v>960</v>
      </c>
      <c r="C739" s="3" t="s">
        <v>3480</v>
      </c>
      <c r="D739" s="19">
        <v>20</v>
      </c>
      <c r="E739" s="19">
        <v>0</v>
      </c>
      <c r="F739" s="19">
        <v>0</v>
      </c>
      <c r="G739" s="19">
        <v>0</v>
      </c>
      <c r="H739" s="29">
        <v>34000</v>
      </c>
    </row>
    <row r="740" spans="1:8" ht="16" customHeight="1" x14ac:dyDescent="0.2">
      <c r="A740" s="3" t="s">
        <v>902</v>
      </c>
      <c r="B740" s="3" t="s">
        <v>960</v>
      </c>
      <c r="C740" s="3" t="s">
        <v>3479</v>
      </c>
      <c r="D740" s="19">
        <v>0</v>
      </c>
      <c r="E740" s="19">
        <v>6</v>
      </c>
      <c r="F740" s="19">
        <v>0</v>
      </c>
      <c r="G740" s="19">
        <v>1</v>
      </c>
      <c r="H740" s="29">
        <v>35702</v>
      </c>
    </row>
    <row r="741" spans="1:8" ht="16" customHeight="1" x14ac:dyDescent="0.2">
      <c r="A741" s="3" t="s">
        <v>902</v>
      </c>
      <c r="B741" s="3" t="s">
        <v>955</v>
      </c>
      <c r="C741" s="3" t="s">
        <v>3478</v>
      </c>
      <c r="D741" s="19">
        <v>56</v>
      </c>
      <c r="E741" s="19">
        <v>0</v>
      </c>
      <c r="F741" s="19">
        <v>0</v>
      </c>
      <c r="G741" s="19">
        <v>0</v>
      </c>
      <c r="H741" s="29">
        <v>23773</v>
      </c>
    </row>
    <row r="742" spans="1:8" ht="16" customHeight="1" x14ac:dyDescent="0.2">
      <c r="A742" s="3" t="s">
        <v>902</v>
      </c>
      <c r="B742" s="3" t="s">
        <v>955</v>
      </c>
      <c r="C742" s="3" t="s">
        <v>3477</v>
      </c>
      <c r="D742" s="19">
        <v>109</v>
      </c>
      <c r="E742" s="19">
        <v>0</v>
      </c>
      <c r="F742" s="19">
        <v>0</v>
      </c>
      <c r="G742" s="19">
        <v>0</v>
      </c>
      <c r="H742" s="29">
        <v>26176</v>
      </c>
    </row>
    <row r="743" spans="1:8" ht="16" customHeight="1" x14ac:dyDescent="0.2">
      <c r="A743" s="3" t="s">
        <v>902</v>
      </c>
      <c r="B743" s="3" t="s">
        <v>955</v>
      </c>
      <c r="C743" s="3" t="s">
        <v>3476</v>
      </c>
      <c r="D743" s="19">
        <v>10</v>
      </c>
      <c r="E743" s="19">
        <v>0</v>
      </c>
      <c r="F743" s="19">
        <v>0</v>
      </c>
      <c r="G743" s="19">
        <v>0</v>
      </c>
      <c r="H743" s="29">
        <v>27272</v>
      </c>
    </row>
    <row r="744" spans="1:8" ht="16" customHeight="1" x14ac:dyDescent="0.2">
      <c r="A744" s="3" t="s">
        <v>902</v>
      </c>
      <c r="B744" s="3" t="s">
        <v>955</v>
      </c>
      <c r="C744" s="3" t="s">
        <v>3475</v>
      </c>
      <c r="D744" s="19">
        <v>85</v>
      </c>
      <c r="E744" s="19">
        <v>0</v>
      </c>
      <c r="F744" s="19">
        <v>0</v>
      </c>
      <c r="G744" s="19">
        <v>0</v>
      </c>
      <c r="H744" s="29">
        <v>27363</v>
      </c>
    </row>
    <row r="745" spans="1:8" ht="16" customHeight="1" x14ac:dyDescent="0.2">
      <c r="A745" s="3" t="s">
        <v>902</v>
      </c>
      <c r="B745" s="3" t="s">
        <v>955</v>
      </c>
      <c r="C745" s="3" t="s">
        <v>3474</v>
      </c>
      <c r="D745" s="19">
        <v>64</v>
      </c>
      <c r="E745" s="19">
        <v>0</v>
      </c>
      <c r="F745" s="19">
        <v>0</v>
      </c>
      <c r="G745" s="19">
        <v>0</v>
      </c>
      <c r="H745" s="29">
        <v>27759</v>
      </c>
    </row>
    <row r="746" spans="1:8" ht="16" customHeight="1" x14ac:dyDescent="0.2">
      <c r="A746" s="3" t="s">
        <v>902</v>
      </c>
      <c r="B746" s="3" t="s">
        <v>955</v>
      </c>
      <c r="C746" s="3" t="s">
        <v>3473</v>
      </c>
      <c r="D746" s="19">
        <v>84</v>
      </c>
      <c r="E746" s="19">
        <v>0</v>
      </c>
      <c r="F746" s="19">
        <v>0</v>
      </c>
      <c r="G746" s="19">
        <v>0</v>
      </c>
      <c r="H746" s="29">
        <v>26937</v>
      </c>
    </row>
    <row r="747" spans="1:8" ht="16" customHeight="1" x14ac:dyDescent="0.2">
      <c r="A747" s="3" t="s">
        <v>902</v>
      </c>
      <c r="B747" s="3" t="s">
        <v>955</v>
      </c>
      <c r="C747" s="3" t="s">
        <v>3472</v>
      </c>
      <c r="D747" s="19">
        <v>10</v>
      </c>
      <c r="E747" s="19">
        <v>0</v>
      </c>
      <c r="F747" s="19">
        <v>0</v>
      </c>
      <c r="G747" s="19">
        <v>0</v>
      </c>
      <c r="H747" s="29">
        <v>28184</v>
      </c>
    </row>
    <row r="748" spans="1:8" ht="16" customHeight="1" x14ac:dyDescent="0.2">
      <c r="A748" s="3" t="s">
        <v>902</v>
      </c>
      <c r="B748" s="3" t="s">
        <v>955</v>
      </c>
      <c r="C748" s="3" t="s">
        <v>3471</v>
      </c>
      <c r="D748" s="19">
        <v>50</v>
      </c>
      <c r="E748" s="19">
        <v>0</v>
      </c>
      <c r="F748" s="19">
        <v>0</v>
      </c>
      <c r="G748" s="19">
        <v>0</v>
      </c>
      <c r="H748" s="29">
        <v>29006</v>
      </c>
    </row>
    <row r="749" spans="1:8" ht="16" customHeight="1" x14ac:dyDescent="0.2">
      <c r="A749" s="3" t="s">
        <v>902</v>
      </c>
      <c r="B749" s="3" t="s">
        <v>955</v>
      </c>
      <c r="C749" s="3" t="s">
        <v>3470</v>
      </c>
      <c r="D749" s="19">
        <v>15</v>
      </c>
      <c r="E749" s="19">
        <v>0</v>
      </c>
      <c r="F749" s="19">
        <v>0</v>
      </c>
      <c r="G749" s="19">
        <v>0</v>
      </c>
      <c r="H749" s="29">
        <v>29889</v>
      </c>
    </row>
    <row r="750" spans="1:8" ht="16" customHeight="1" x14ac:dyDescent="0.2">
      <c r="A750" s="3" t="s">
        <v>902</v>
      </c>
      <c r="B750" s="3" t="s">
        <v>955</v>
      </c>
      <c r="C750" s="3" t="s">
        <v>3469</v>
      </c>
      <c r="D750" s="19">
        <v>19</v>
      </c>
      <c r="E750" s="19">
        <v>0</v>
      </c>
      <c r="F750" s="19">
        <v>0</v>
      </c>
      <c r="G750" s="19">
        <v>0</v>
      </c>
      <c r="H750" s="29">
        <v>29586</v>
      </c>
    </row>
    <row r="751" spans="1:8" ht="16" customHeight="1" x14ac:dyDescent="0.2">
      <c r="A751" s="3" t="s">
        <v>902</v>
      </c>
      <c r="B751" s="3" t="s">
        <v>955</v>
      </c>
      <c r="C751" s="3" t="s">
        <v>3468</v>
      </c>
      <c r="D751" s="19">
        <v>5</v>
      </c>
      <c r="E751" s="19">
        <v>0</v>
      </c>
      <c r="F751" s="19">
        <v>0</v>
      </c>
      <c r="G751" s="19">
        <v>0</v>
      </c>
      <c r="H751" s="29">
        <v>31228</v>
      </c>
    </row>
    <row r="752" spans="1:8" ht="16" customHeight="1" x14ac:dyDescent="0.2">
      <c r="A752" s="3" t="s">
        <v>902</v>
      </c>
      <c r="B752" s="3" t="s">
        <v>955</v>
      </c>
      <c r="C752" s="3" t="s">
        <v>3467</v>
      </c>
      <c r="D752" s="19">
        <v>39</v>
      </c>
      <c r="E752" s="19">
        <v>0</v>
      </c>
      <c r="F752" s="19">
        <v>0</v>
      </c>
      <c r="G752" s="19">
        <v>0</v>
      </c>
      <c r="H752" s="29">
        <v>31685</v>
      </c>
    </row>
    <row r="753" spans="1:8" ht="16" customHeight="1" x14ac:dyDescent="0.2">
      <c r="A753" s="3" t="s">
        <v>902</v>
      </c>
      <c r="B753" s="3" t="s">
        <v>955</v>
      </c>
      <c r="C753" s="3" t="s">
        <v>3466</v>
      </c>
      <c r="D753" s="19">
        <v>26</v>
      </c>
      <c r="E753" s="19">
        <v>0</v>
      </c>
      <c r="F753" s="19">
        <v>0</v>
      </c>
      <c r="G753" s="19">
        <v>0</v>
      </c>
      <c r="H753" s="29">
        <v>31989</v>
      </c>
    </row>
    <row r="754" spans="1:8" ht="16" customHeight="1" x14ac:dyDescent="0.2">
      <c r="A754" s="3" t="s">
        <v>902</v>
      </c>
      <c r="B754" s="3" t="s">
        <v>955</v>
      </c>
      <c r="C754" s="3" t="s">
        <v>3465</v>
      </c>
      <c r="D754" s="19">
        <v>0</v>
      </c>
      <c r="E754" s="19">
        <v>39</v>
      </c>
      <c r="F754" s="19">
        <v>0</v>
      </c>
      <c r="G754" s="19">
        <v>0</v>
      </c>
      <c r="H754" s="29">
        <v>36525</v>
      </c>
    </row>
    <row r="755" spans="1:8" ht="16" customHeight="1" x14ac:dyDescent="0.2">
      <c r="A755" s="3" t="s">
        <v>902</v>
      </c>
      <c r="B755" s="3" t="s">
        <v>955</v>
      </c>
      <c r="C755" s="3" t="s">
        <v>3464</v>
      </c>
      <c r="D755" s="19">
        <v>0</v>
      </c>
      <c r="E755" s="19">
        <v>0</v>
      </c>
      <c r="F755" s="19">
        <v>0</v>
      </c>
      <c r="G755" s="19">
        <v>24</v>
      </c>
      <c r="H755" s="29"/>
    </row>
    <row r="756" spans="1:8" ht="16" customHeight="1" x14ac:dyDescent="0.2">
      <c r="A756" s="3" t="s">
        <v>902</v>
      </c>
      <c r="B756" s="3" t="s">
        <v>955</v>
      </c>
      <c r="C756" s="3" t="s">
        <v>3463</v>
      </c>
      <c r="D756" s="19">
        <v>24</v>
      </c>
      <c r="E756" s="19">
        <v>0</v>
      </c>
      <c r="F756" s="19">
        <v>0</v>
      </c>
      <c r="G756" s="19">
        <v>0</v>
      </c>
      <c r="H756" s="29">
        <v>35734</v>
      </c>
    </row>
    <row r="757" spans="1:8" ht="16" customHeight="1" x14ac:dyDescent="0.2">
      <c r="A757" s="3" t="s">
        <v>902</v>
      </c>
      <c r="B757" s="3" t="s">
        <v>955</v>
      </c>
      <c r="C757" s="3" t="s">
        <v>3462</v>
      </c>
      <c r="D757" s="19">
        <v>0</v>
      </c>
      <c r="E757" s="19">
        <v>20</v>
      </c>
      <c r="F757" s="19">
        <v>0</v>
      </c>
      <c r="G757" s="19">
        <v>0</v>
      </c>
      <c r="H757" s="29">
        <v>36525</v>
      </c>
    </row>
    <row r="758" spans="1:8" ht="16" customHeight="1" x14ac:dyDescent="0.2">
      <c r="A758" s="3" t="s">
        <v>902</v>
      </c>
      <c r="B758" s="3" t="s">
        <v>955</v>
      </c>
      <c r="C758" s="3" t="s">
        <v>3461</v>
      </c>
      <c r="D758" s="19">
        <v>1</v>
      </c>
      <c r="E758" s="19">
        <v>0</v>
      </c>
      <c r="F758" s="19">
        <v>0</v>
      </c>
      <c r="G758" s="19">
        <v>0</v>
      </c>
      <c r="H758" s="29">
        <v>35461</v>
      </c>
    </row>
    <row r="759" spans="1:8" ht="16" customHeight="1" x14ac:dyDescent="0.2">
      <c r="A759" s="3" t="s">
        <v>902</v>
      </c>
      <c r="B759" s="3" t="s">
        <v>955</v>
      </c>
      <c r="C759" s="3" t="s">
        <v>3460</v>
      </c>
      <c r="D759" s="19">
        <v>0</v>
      </c>
      <c r="E759" s="19">
        <v>39</v>
      </c>
      <c r="F759" s="19">
        <v>0</v>
      </c>
      <c r="G759" s="19">
        <v>0</v>
      </c>
      <c r="H759" s="29">
        <v>35795</v>
      </c>
    </row>
    <row r="760" spans="1:8" ht="16" customHeight="1" x14ac:dyDescent="0.2">
      <c r="A760" s="3" t="s">
        <v>902</v>
      </c>
      <c r="B760" s="3" t="s">
        <v>955</v>
      </c>
      <c r="C760" s="3" t="s">
        <v>3459</v>
      </c>
      <c r="D760" s="19">
        <v>0</v>
      </c>
      <c r="E760" s="19">
        <v>17</v>
      </c>
      <c r="F760" s="19">
        <v>0</v>
      </c>
      <c r="G760" s="19">
        <v>0</v>
      </c>
      <c r="H760" s="29">
        <v>36249</v>
      </c>
    </row>
    <row r="761" spans="1:8" ht="16" customHeight="1" x14ac:dyDescent="0.2">
      <c r="A761" s="3" t="s">
        <v>902</v>
      </c>
      <c r="B761" s="3" t="s">
        <v>955</v>
      </c>
      <c r="C761" s="3" t="s">
        <v>3458</v>
      </c>
      <c r="D761" s="19">
        <v>0</v>
      </c>
      <c r="E761" s="19">
        <v>0</v>
      </c>
      <c r="F761" s="19">
        <v>0</v>
      </c>
      <c r="G761" s="19">
        <v>6</v>
      </c>
      <c r="H761" s="29"/>
    </row>
    <row r="762" spans="1:8" ht="16" customHeight="1" x14ac:dyDescent="0.2">
      <c r="A762" s="3" t="s">
        <v>902</v>
      </c>
      <c r="B762" s="3" t="s">
        <v>955</v>
      </c>
      <c r="C762" s="3" t="s">
        <v>3457</v>
      </c>
      <c r="D762" s="19">
        <v>0</v>
      </c>
      <c r="E762" s="19">
        <v>0</v>
      </c>
      <c r="F762" s="19">
        <v>0</v>
      </c>
      <c r="G762" s="19">
        <v>16</v>
      </c>
      <c r="H762" s="29">
        <v>36341</v>
      </c>
    </row>
    <row r="763" spans="1:8" ht="16" customHeight="1" x14ac:dyDescent="0.2">
      <c r="A763" s="3" t="s">
        <v>902</v>
      </c>
      <c r="B763" s="3" t="s">
        <v>955</v>
      </c>
      <c r="C763" s="3" t="s">
        <v>3456</v>
      </c>
      <c r="D763" s="19">
        <v>0</v>
      </c>
      <c r="E763" s="19">
        <v>0</v>
      </c>
      <c r="F763" s="19">
        <v>0</v>
      </c>
      <c r="G763" s="19">
        <v>33</v>
      </c>
      <c r="H763" s="29"/>
    </row>
    <row r="764" spans="1:8" ht="16" customHeight="1" x14ac:dyDescent="0.2">
      <c r="A764" s="3" t="s">
        <v>902</v>
      </c>
      <c r="B764" s="3" t="s">
        <v>948</v>
      </c>
      <c r="C764" s="3" t="s">
        <v>3455</v>
      </c>
      <c r="D764" s="19">
        <v>60</v>
      </c>
      <c r="E764" s="19">
        <v>0</v>
      </c>
      <c r="F764" s="19">
        <v>0</v>
      </c>
      <c r="G764" s="19">
        <v>0</v>
      </c>
      <c r="H764" s="29">
        <v>24837</v>
      </c>
    </row>
    <row r="765" spans="1:8" ht="16" customHeight="1" x14ac:dyDescent="0.2">
      <c r="A765" s="3" t="s">
        <v>902</v>
      </c>
      <c r="B765" s="3" t="s">
        <v>948</v>
      </c>
      <c r="C765" s="3" t="s">
        <v>3454</v>
      </c>
      <c r="D765" s="19">
        <v>20</v>
      </c>
      <c r="E765" s="19">
        <v>0</v>
      </c>
      <c r="F765" s="19">
        <v>0</v>
      </c>
      <c r="G765" s="19">
        <v>0</v>
      </c>
      <c r="H765" s="29">
        <v>25476</v>
      </c>
    </row>
    <row r="766" spans="1:8" ht="16" customHeight="1" x14ac:dyDescent="0.2">
      <c r="A766" s="3" t="s">
        <v>902</v>
      </c>
      <c r="B766" s="3" t="s">
        <v>948</v>
      </c>
      <c r="C766" s="3" t="s">
        <v>3453</v>
      </c>
      <c r="D766" s="19">
        <v>120</v>
      </c>
      <c r="E766" s="19">
        <v>0</v>
      </c>
      <c r="F766" s="19">
        <v>0</v>
      </c>
      <c r="G766" s="19">
        <v>0</v>
      </c>
      <c r="H766" s="29">
        <v>26297</v>
      </c>
    </row>
    <row r="767" spans="1:8" ht="16" customHeight="1" x14ac:dyDescent="0.2">
      <c r="A767" s="3" t="s">
        <v>902</v>
      </c>
      <c r="B767" s="3" t="s">
        <v>948</v>
      </c>
      <c r="C767" s="3" t="s">
        <v>3452</v>
      </c>
      <c r="D767" s="19">
        <v>64</v>
      </c>
      <c r="E767" s="19">
        <v>0</v>
      </c>
      <c r="F767" s="19">
        <v>0</v>
      </c>
      <c r="G767" s="19">
        <v>0</v>
      </c>
      <c r="H767" s="29">
        <v>29402</v>
      </c>
    </row>
    <row r="768" spans="1:8" ht="16" customHeight="1" x14ac:dyDescent="0.2">
      <c r="A768" s="3" t="s">
        <v>902</v>
      </c>
      <c r="B768" s="3" t="s">
        <v>948</v>
      </c>
      <c r="C768" s="3" t="s">
        <v>3451</v>
      </c>
      <c r="D768" s="19">
        <v>39</v>
      </c>
      <c r="E768" s="19">
        <v>0</v>
      </c>
      <c r="F768" s="19">
        <v>0</v>
      </c>
      <c r="G768" s="19">
        <v>0</v>
      </c>
      <c r="H768" s="29">
        <v>29951</v>
      </c>
    </row>
    <row r="769" spans="1:8" ht="16" customHeight="1" x14ac:dyDescent="0.2">
      <c r="A769" s="3" t="s">
        <v>902</v>
      </c>
      <c r="B769" s="3" t="s">
        <v>948</v>
      </c>
      <c r="C769" s="3" t="s">
        <v>3450</v>
      </c>
      <c r="D769" s="19">
        <v>54</v>
      </c>
      <c r="E769" s="19">
        <v>0</v>
      </c>
      <c r="F769" s="19">
        <v>0</v>
      </c>
      <c r="G769" s="19">
        <v>0</v>
      </c>
      <c r="H769" s="29">
        <v>31988</v>
      </c>
    </row>
    <row r="770" spans="1:8" ht="16" customHeight="1" x14ac:dyDescent="0.2">
      <c r="A770" s="3" t="s">
        <v>902</v>
      </c>
      <c r="B770" s="3" t="s">
        <v>948</v>
      </c>
      <c r="C770" s="3" t="s">
        <v>3449</v>
      </c>
      <c r="D770" s="19">
        <v>9</v>
      </c>
      <c r="E770" s="19">
        <v>0</v>
      </c>
      <c r="F770" s="19">
        <v>0</v>
      </c>
      <c r="G770" s="19">
        <v>0</v>
      </c>
      <c r="H770" s="29">
        <v>31808</v>
      </c>
    </row>
    <row r="771" spans="1:8" ht="16" customHeight="1" x14ac:dyDescent="0.2">
      <c r="A771" s="3" t="s">
        <v>902</v>
      </c>
      <c r="B771" s="3" t="s">
        <v>948</v>
      </c>
      <c r="C771" s="3" t="s">
        <v>3448</v>
      </c>
      <c r="D771" s="19">
        <v>0</v>
      </c>
      <c r="E771" s="19">
        <v>0</v>
      </c>
      <c r="F771" s="19">
        <v>0</v>
      </c>
      <c r="G771" s="19">
        <v>0</v>
      </c>
      <c r="H771" s="29">
        <v>34789</v>
      </c>
    </row>
    <row r="772" spans="1:8" ht="16" customHeight="1" x14ac:dyDescent="0.2">
      <c r="A772" s="3" t="s">
        <v>902</v>
      </c>
      <c r="B772" s="3" t="s">
        <v>948</v>
      </c>
      <c r="C772" s="3" t="s">
        <v>3447</v>
      </c>
      <c r="D772" s="19">
        <v>52</v>
      </c>
      <c r="E772" s="19">
        <v>0</v>
      </c>
      <c r="F772" s="19">
        <v>0</v>
      </c>
      <c r="G772" s="19">
        <v>0</v>
      </c>
      <c r="H772" s="29">
        <v>33634</v>
      </c>
    </row>
    <row r="773" spans="1:8" ht="16" customHeight="1" x14ac:dyDescent="0.2">
      <c r="A773" s="3" t="s">
        <v>902</v>
      </c>
      <c r="B773" s="3" t="s">
        <v>948</v>
      </c>
      <c r="C773" s="3" t="s">
        <v>3446</v>
      </c>
      <c r="D773" s="19">
        <v>0</v>
      </c>
      <c r="E773" s="19">
        <v>6</v>
      </c>
      <c r="F773" s="19">
        <v>0</v>
      </c>
      <c r="G773" s="19">
        <v>0</v>
      </c>
      <c r="H773" s="29">
        <v>35885</v>
      </c>
    </row>
    <row r="774" spans="1:8" ht="16" customHeight="1" x14ac:dyDescent="0.2">
      <c r="A774" s="3" t="s">
        <v>902</v>
      </c>
      <c r="B774" s="3" t="s">
        <v>948</v>
      </c>
      <c r="C774" s="3" t="s">
        <v>3445</v>
      </c>
      <c r="D774" s="19">
        <v>0</v>
      </c>
      <c r="E774" s="19">
        <v>13</v>
      </c>
      <c r="F774" s="19">
        <v>0</v>
      </c>
      <c r="G774" s="19">
        <v>0</v>
      </c>
      <c r="H774" s="29">
        <v>35885</v>
      </c>
    </row>
    <row r="775" spans="1:8" ht="16" customHeight="1" x14ac:dyDescent="0.2">
      <c r="A775" s="3" t="s">
        <v>902</v>
      </c>
      <c r="B775" s="3" t="s">
        <v>948</v>
      </c>
      <c r="C775" s="3" t="s">
        <v>3444</v>
      </c>
      <c r="D775" s="19">
        <v>0</v>
      </c>
      <c r="E775" s="19">
        <v>10</v>
      </c>
      <c r="F775" s="19">
        <v>0</v>
      </c>
      <c r="G775" s="19">
        <v>0</v>
      </c>
      <c r="H775" s="29">
        <v>35885</v>
      </c>
    </row>
    <row r="776" spans="1:8" ht="16" customHeight="1" x14ac:dyDescent="0.2">
      <c r="A776" s="3" t="s">
        <v>902</v>
      </c>
      <c r="B776" s="3" t="s">
        <v>922</v>
      </c>
      <c r="C776" s="3" t="s">
        <v>3443</v>
      </c>
      <c r="D776" s="19">
        <v>37</v>
      </c>
      <c r="E776" s="19">
        <v>0</v>
      </c>
      <c r="F776" s="19">
        <v>0</v>
      </c>
      <c r="G776" s="19">
        <v>0</v>
      </c>
      <c r="H776" s="29">
        <v>24715</v>
      </c>
    </row>
    <row r="777" spans="1:8" ht="16" customHeight="1" x14ac:dyDescent="0.2">
      <c r="A777" s="3" t="s">
        <v>902</v>
      </c>
      <c r="B777" s="3" t="s">
        <v>922</v>
      </c>
      <c r="C777" s="3" t="s">
        <v>3442</v>
      </c>
      <c r="D777" s="19">
        <v>23</v>
      </c>
      <c r="E777" s="19">
        <v>0</v>
      </c>
      <c r="F777" s="19">
        <v>0</v>
      </c>
      <c r="G777" s="19">
        <v>0</v>
      </c>
      <c r="H777" s="29">
        <v>24776</v>
      </c>
    </row>
    <row r="778" spans="1:8" ht="16" customHeight="1" x14ac:dyDescent="0.2">
      <c r="A778" s="3" t="s">
        <v>902</v>
      </c>
      <c r="B778" s="3" t="s">
        <v>922</v>
      </c>
      <c r="C778" s="3" t="s">
        <v>3441</v>
      </c>
      <c r="D778" s="19">
        <v>26</v>
      </c>
      <c r="E778" s="19">
        <v>0</v>
      </c>
      <c r="F778" s="19">
        <v>0</v>
      </c>
      <c r="G778" s="19">
        <v>0</v>
      </c>
      <c r="H778" s="29">
        <v>25203</v>
      </c>
    </row>
    <row r="779" spans="1:8" ht="16" customHeight="1" x14ac:dyDescent="0.2">
      <c r="A779" s="3" t="s">
        <v>902</v>
      </c>
      <c r="B779" s="3" t="s">
        <v>922</v>
      </c>
      <c r="C779" s="3" t="s">
        <v>3440</v>
      </c>
      <c r="D779" s="19">
        <v>68</v>
      </c>
      <c r="E779" s="19">
        <v>0</v>
      </c>
      <c r="F779" s="19">
        <v>0</v>
      </c>
      <c r="G779" s="19">
        <v>0</v>
      </c>
      <c r="H779" s="29">
        <v>27363</v>
      </c>
    </row>
    <row r="780" spans="1:8" ht="16" customHeight="1" x14ac:dyDescent="0.2">
      <c r="A780" s="3" t="s">
        <v>902</v>
      </c>
      <c r="B780" s="3" t="s">
        <v>922</v>
      </c>
      <c r="C780" s="3" t="s">
        <v>3439</v>
      </c>
      <c r="D780" s="19">
        <v>44</v>
      </c>
      <c r="E780" s="19">
        <v>0</v>
      </c>
      <c r="F780" s="19">
        <v>0</v>
      </c>
      <c r="G780" s="19">
        <v>0</v>
      </c>
      <c r="H780" s="29">
        <v>28245</v>
      </c>
    </row>
    <row r="781" spans="1:8" ht="16" customHeight="1" x14ac:dyDescent="0.2">
      <c r="A781" s="3" t="s">
        <v>902</v>
      </c>
      <c r="B781" s="3" t="s">
        <v>922</v>
      </c>
      <c r="C781" s="3" t="s">
        <v>3438</v>
      </c>
      <c r="D781" s="19">
        <v>39</v>
      </c>
      <c r="E781" s="19">
        <v>0</v>
      </c>
      <c r="F781" s="19">
        <v>0</v>
      </c>
      <c r="G781" s="19">
        <v>0</v>
      </c>
      <c r="H781" s="29">
        <v>28763</v>
      </c>
    </row>
    <row r="782" spans="1:8" ht="16" customHeight="1" x14ac:dyDescent="0.2">
      <c r="A782" s="3" t="s">
        <v>902</v>
      </c>
      <c r="B782" s="3" t="s">
        <v>922</v>
      </c>
      <c r="C782" s="3" t="s">
        <v>3437</v>
      </c>
      <c r="D782" s="19">
        <v>34</v>
      </c>
      <c r="E782" s="19">
        <v>0</v>
      </c>
      <c r="F782" s="19">
        <v>0</v>
      </c>
      <c r="G782" s="19">
        <v>0</v>
      </c>
      <c r="H782" s="29">
        <v>29311</v>
      </c>
    </row>
    <row r="783" spans="1:8" ht="16" customHeight="1" x14ac:dyDescent="0.2">
      <c r="A783" s="3" t="s">
        <v>902</v>
      </c>
      <c r="B783" s="3" t="s">
        <v>922</v>
      </c>
      <c r="C783" s="3" t="s">
        <v>3436</v>
      </c>
      <c r="D783" s="19">
        <v>45</v>
      </c>
      <c r="E783" s="19">
        <v>0</v>
      </c>
      <c r="F783" s="19">
        <v>0</v>
      </c>
      <c r="G783" s="19">
        <v>0</v>
      </c>
      <c r="H783" s="29">
        <v>29798</v>
      </c>
    </row>
    <row r="784" spans="1:8" ht="16" customHeight="1" x14ac:dyDescent="0.2">
      <c r="A784" s="3" t="s">
        <v>902</v>
      </c>
      <c r="B784" s="3" t="s">
        <v>922</v>
      </c>
      <c r="C784" s="3" t="s">
        <v>3435</v>
      </c>
      <c r="D784" s="19">
        <v>18</v>
      </c>
      <c r="E784" s="19">
        <v>0</v>
      </c>
      <c r="F784" s="19">
        <v>0</v>
      </c>
      <c r="G784" s="19">
        <v>0</v>
      </c>
      <c r="H784" s="29">
        <v>30071</v>
      </c>
    </row>
    <row r="785" spans="1:8" ht="16" customHeight="1" x14ac:dyDescent="0.2">
      <c r="A785" s="3" t="s">
        <v>902</v>
      </c>
      <c r="B785" s="3" t="s">
        <v>922</v>
      </c>
      <c r="C785" s="3" t="s">
        <v>3434</v>
      </c>
      <c r="D785" s="19">
        <v>30</v>
      </c>
      <c r="E785" s="19">
        <v>0</v>
      </c>
      <c r="F785" s="19">
        <v>0</v>
      </c>
      <c r="G785" s="19">
        <v>0</v>
      </c>
      <c r="H785" s="29">
        <v>30681</v>
      </c>
    </row>
    <row r="786" spans="1:8" ht="16" customHeight="1" x14ac:dyDescent="0.2">
      <c r="A786" s="3" t="s">
        <v>902</v>
      </c>
      <c r="B786" s="3" t="s">
        <v>922</v>
      </c>
      <c r="C786" s="3" t="s">
        <v>3433</v>
      </c>
      <c r="D786" s="19">
        <v>60</v>
      </c>
      <c r="E786" s="19">
        <v>0</v>
      </c>
      <c r="F786" s="19">
        <v>0</v>
      </c>
      <c r="G786" s="19">
        <v>0</v>
      </c>
      <c r="H786" s="29">
        <v>30589</v>
      </c>
    </row>
    <row r="787" spans="1:8" ht="16" customHeight="1" x14ac:dyDescent="0.2">
      <c r="A787" s="3" t="s">
        <v>902</v>
      </c>
      <c r="B787" s="3" t="s">
        <v>922</v>
      </c>
      <c r="C787" s="3" t="s">
        <v>3432</v>
      </c>
      <c r="D787" s="19">
        <v>37</v>
      </c>
      <c r="E787" s="19">
        <v>0</v>
      </c>
      <c r="F787" s="19">
        <v>0</v>
      </c>
      <c r="G787" s="19">
        <v>0</v>
      </c>
      <c r="H787" s="29">
        <v>31320</v>
      </c>
    </row>
    <row r="788" spans="1:8" ht="16" customHeight="1" x14ac:dyDescent="0.2">
      <c r="A788" s="3" t="s">
        <v>902</v>
      </c>
      <c r="B788" s="3" t="s">
        <v>922</v>
      </c>
      <c r="C788" s="3" t="s">
        <v>3431</v>
      </c>
      <c r="D788" s="19">
        <v>20</v>
      </c>
      <c r="E788" s="19">
        <v>0</v>
      </c>
      <c r="F788" s="19">
        <v>0</v>
      </c>
      <c r="G788" s="19">
        <v>0</v>
      </c>
      <c r="H788" s="29">
        <v>31716</v>
      </c>
    </row>
    <row r="789" spans="1:8" ht="16" customHeight="1" x14ac:dyDescent="0.2">
      <c r="A789" s="3" t="s">
        <v>902</v>
      </c>
      <c r="B789" s="3" t="s">
        <v>922</v>
      </c>
      <c r="C789" s="3" t="s">
        <v>3430</v>
      </c>
      <c r="D789" s="19">
        <v>72</v>
      </c>
      <c r="E789" s="19">
        <v>0</v>
      </c>
      <c r="F789" s="19">
        <v>0</v>
      </c>
      <c r="G789" s="19">
        <v>0</v>
      </c>
      <c r="H789" s="29">
        <v>32142</v>
      </c>
    </row>
    <row r="790" spans="1:8" ht="16" customHeight="1" x14ac:dyDescent="0.2">
      <c r="A790" s="3" t="s">
        <v>902</v>
      </c>
      <c r="B790" s="3" t="s">
        <v>922</v>
      </c>
      <c r="C790" s="3" t="s">
        <v>3429</v>
      </c>
      <c r="D790" s="19">
        <v>37</v>
      </c>
      <c r="E790" s="19">
        <v>0</v>
      </c>
      <c r="F790" s="19">
        <v>0</v>
      </c>
      <c r="G790" s="19">
        <v>0</v>
      </c>
      <c r="H790" s="29">
        <v>32539</v>
      </c>
    </row>
    <row r="791" spans="1:8" ht="16" customHeight="1" x14ac:dyDescent="0.2">
      <c r="A791" s="3" t="s">
        <v>902</v>
      </c>
      <c r="B791" s="3" t="s">
        <v>922</v>
      </c>
      <c r="C791" s="3" t="s">
        <v>3428</v>
      </c>
      <c r="D791" s="19">
        <v>2</v>
      </c>
      <c r="E791" s="19">
        <v>0</v>
      </c>
      <c r="F791" s="19">
        <v>0</v>
      </c>
      <c r="G791" s="19">
        <v>0</v>
      </c>
      <c r="H791" s="29">
        <v>28033</v>
      </c>
    </row>
    <row r="792" spans="1:8" ht="16" customHeight="1" x14ac:dyDescent="0.2">
      <c r="A792" s="3" t="s">
        <v>902</v>
      </c>
      <c r="B792" s="3" t="s">
        <v>922</v>
      </c>
      <c r="C792" s="3" t="s">
        <v>3427</v>
      </c>
      <c r="D792" s="19">
        <v>4</v>
      </c>
      <c r="E792" s="19">
        <v>0</v>
      </c>
      <c r="F792" s="19">
        <v>0</v>
      </c>
      <c r="G792" s="19">
        <v>0</v>
      </c>
      <c r="H792" s="29">
        <v>28306</v>
      </c>
    </row>
    <row r="793" spans="1:8" ht="16" customHeight="1" x14ac:dyDescent="0.2">
      <c r="A793" s="3" t="s">
        <v>902</v>
      </c>
      <c r="B793" s="3" t="s">
        <v>922</v>
      </c>
      <c r="C793" s="3" t="s">
        <v>3426</v>
      </c>
      <c r="D793" s="19">
        <v>7</v>
      </c>
      <c r="E793" s="19">
        <v>0</v>
      </c>
      <c r="F793" s="19">
        <v>0</v>
      </c>
      <c r="G793" s="19">
        <v>0</v>
      </c>
      <c r="H793" s="29">
        <v>29433</v>
      </c>
    </row>
    <row r="794" spans="1:8" ht="16" customHeight="1" x14ac:dyDescent="0.2">
      <c r="A794" s="3" t="s">
        <v>902</v>
      </c>
      <c r="B794" s="3" t="s">
        <v>922</v>
      </c>
      <c r="C794" s="3" t="s">
        <v>3425</v>
      </c>
      <c r="D794" s="19">
        <v>10</v>
      </c>
      <c r="E794" s="19">
        <v>0</v>
      </c>
      <c r="F794" s="19">
        <v>0</v>
      </c>
      <c r="G794" s="19">
        <v>0</v>
      </c>
      <c r="H794" s="29">
        <v>29433</v>
      </c>
    </row>
    <row r="795" spans="1:8" ht="16" customHeight="1" x14ac:dyDescent="0.2">
      <c r="A795" s="3" t="s">
        <v>902</v>
      </c>
      <c r="B795" s="3" t="s">
        <v>922</v>
      </c>
      <c r="C795" s="3" t="s">
        <v>3424</v>
      </c>
      <c r="D795" s="19">
        <v>5</v>
      </c>
      <c r="E795" s="19">
        <v>0</v>
      </c>
      <c r="F795" s="19">
        <v>0</v>
      </c>
      <c r="G795" s="19">
        <v>0</v>
      </c>
      <c r="H795" s="29">
        <v>29859</v>
      </c>
    </row>
    <row r="796" spans="1:8" ht="16" customHeight="1" x14ac:dyDescent="0.2">
      <c r="A796" s="3" t="s">
        <v>902</v>
      </c>
      <c r="B796" s="3" t="s">
        <v>922</v>
      </c>
      <c r="C796" s="3" t="s">
        <v>3423</v>
      </c>
      <c r="D796" s="19">
        <v>20</v>
      </c>
      <c r="E796" s="19">
        <v>0</v>
      </c>
      <c r="F796" s="19">
        <v>0</v>
      </c>
      <c r="G796" s="19">
        <v>0</v>
      </c>
      <c r="H796" s="29">
        <v>31106</v>
      </c>
    </row>
    <row r="797" spans="1:8" ht="16" customHeight="1" x14ac:dyDescent="0.2">
      <c r="A797" s="3" t="s">
        <v>902</v>
      </c>
      <c r="B797" s="3" t="s">
        <v>922</v>
      </c>
      <c r="C797" s="3" t="s">
        <v>3422</v>
      </c>
      <c r="D797" s="19">
        <v>8</v>
      </c>
      <c r="E797" s="19">
        <v>0</v>
      </c>
      <c r="F797" s="19">
        <v>0</v>
      </c>
      <c r="G797" s="19">
        <v>0</v>
      </c>
      <c r="H797" s="29">
        <v>34242</v>
      </c>
    </row>
    <row r="798" spans="1:8" ht="16" customHeight="1" x14ac:dyDescent="0.2">
      <c r="A798" s="3" t="s">
        <v>902</v>
      </c>
      <c r="B798" s="3" t="s">
        <v>922</v>
      </c>
      <c r="C798" s="3" t="s">
        <v>3421</v>
      </c>
      <c r="D798" s="19">
        <v>22</v>
      </c>
      <c r="E798" s="19">
        <v>0</v>
      </c>
      <c r="F798" s="19">
        <v>0</v>
      </c>
      <c r="G798" s="19">
        <v>0</v>
      </c>
      <c r="H798" s="29">
        <v>35216</v>
      </c>
    </row>
    <row r="799" spans="1:8" ht="16" customHeight="1" x14ac:dyDescent="0.2">
      <c r="A799" s="3" t="s">
        <v>902</v>
      </c>
      <c r="B799" s="3" t="s">
        <v>922</v>
      </c>
      <c r="C799" s="3" t="s">
        <v>3420</v>
      </c>
      <c r="D799" s="19">
        <v>1</v>
      </c>
      <c r="E799" s="19">
        <v>0</v>
      </c>
      <c r="F799" s="19">
        <v>0</v>
      </c>
      <c r="G799" s="19">
        <v>0</v>
      </c>
      <c r="H799" s="29">
        <v>28763</v>
      </c>
    </row>
    <row r="800" spans="1:8" ht="16" customHeight="1" x14ac:dyDescent="0.2">
      <c r="A800" s="3" t="s">
        <v>902</v>
      </c>
      <c r="B800" s="3" t="s">
        <v>922</v>
      </c>
      <c r="C800" s="3" t="s">
        <v>3419</v>
      </c>
      <c r="D800" s="19">
        <v>4</v>
      </c>
      <c r="E800" s="19">
        <v>0</v>
      </c>
      <c r="F800" s="19">
        <v>0</v>
      </c>
      <c r="G800" s="19">
        <v>0</v>
      </c>
      <c r="H800" s="29">
        <v>35642</v>
      </c>
    </row>
    <row r="801" spans="1:8" ht="16" customHeight="1" x14ac:dyDescent="0.2">
      <c r="A801" s="3" t="s">
        <v>902</v>
      </c>
      <c r="B801" s="3" t="s">
        <v>922</v>
      </c>
      <c r="C801" s="3" t="s">
        <v>3418</v>
      </c>
      <c r="D801" s="19">
        <v>0</v>
      </c>
      <c r="E801" s="19">
        <v>0</v>
      </c>
      <c r="F801" s="19">
        <v>0</v>
      </c>
      <c r="G801" s="19">
        <v>0</v>
      </c>
      <c r="H801" s="29">
        <v>34942</v>
      </c>
    </row>
    <row r="802" spans="1:8" ht="16" customHeight="1" x14ac:dyDescent="0.2">
      <c r="A802" s="3" t="s">
        <v>902</v>
      </c>
      <c r="B802" s="3" t="s">
        <v>922</v>
      </c>
      <c r="C802" s="3" t="s">
        <v>3417</v>
      </c>
      <c r="D802" s="19">
        <v>0</v>
      </c>
      <c r="E802" s="19">
        <v>16</v>
      </c>
      <c r="F802" s="19">
        <v>0</v>
      </c>
      <c r="G802" s="19">
        <v>1</v>
      </c>
      <c r="H802" s="29">
        <v>37072</v>
      </c>
    </row>
    <row r="803" spans="1:8" ht="16" customHeight="1" x14ac:dyDescent="0.2">
      <c r="A803" s="3" t="s">
        <v>902</v>
      </c>
      <c r="B803" s="3" t="s">
        <v>3413</v>
      </c>
      <c r="C803" s="3" t="s">
        <v>3416</v>
      </c>
      <c r="D803" s="19">
        <v>40</v>
      </c>
      <c r="E803" s="19">
        <v>0</v>
      </c>
      <c r="F803" s="19">
        <v>0</v>
      </c>
      <c r="G803" s="19">
        <v>0</v>
      </c>
      <c r="H803" s="29">
        <v>27363</v>
      </c>
    </row>
    <row r="804" spans="1:8" ht="16" customHeight="1" x14ac:dyDescent="0.2">
      <c r="A804" s="3" t="s">
        <v>902</v>
      </c>
      <c r="B804" s="3" t="s">
        <v>3413</v>
      </c>
      <c r="C804" s="3" t="s">
        <v>3415</v>
      </c>
      <c r="D804" s="19">
        <v>30</v>
      </c>
      <c r="E804" s="19">
        <v>0</v>
      </c>
      <c r="F804" s="19">
        <v>0</v>
      </c>
      <c r="G804" s="19">
        <v>0</v>
      </c>
      <c r="H804" s="29">
        <v>28763</v>
      </c>
    </row>
    <row r="805" spans="1:8" ht="16" customHeight="1" x14ac:dyDescent="0.2">
      <c r="A805" s="3" t="s">
        <v>902</v>
      </c>
      <c r="B805" s="3" t="s">
        <v>3413</v>
      </c>
      <c r="C805" s="3" t="s">
        <v>3414</v>
      </c>
      <c r="D805" s="19">
        <v>20</v>
      </c>
      <c r="E805" s="19">
        <v>0</v>
      </c>
      <c r="F805" s="19">
        <v>0</v>
      </c>
      <c r="G805" s="19">
        <v>0</v>
      </c>
      <c r="H805" s="29">
        <v>30224</v>
      </c>
    </row>
    <row r="806" spans="1:8" ht="16" customHeight="1" x14ac:dyDescent="0.2">
      <c r="A806" s="3" t="s">
        <v>902</v>
      </c>
      <c r="B806" s="3" t="s">
        <v>3413</v>
      </c>
      <c r="C806" s="3" t="s">
        <v>3412</v>
      </c>
      <c r="D806" s="19">
        <v>19</v>
      </c>
      <c r="E806" s="19">
        <v>0</v>
      </c>
      <c r="F806" s="19">
        <v>0</v>
      </c>
      <c r="G806" s="19">
        <v>0</v>
      </c>
      <c r="H806" s="29">
        <v>34972</v>
      </c>
    </row>
    <row r="807" spans="1:8" ht="16" customHeight="1" x14ac:dyDescent="0.2">
      <c r="A807" s="3" t="s">
        <v>902</v>
      </c>
      <c r="B807" s="3" t="s">
        <v>909</v>
      </c>
      <c r="C807" s="3" t="s">
        <v>3411</v>
      </c>
      <c r="D807" s="19">
        <v>16</v>
      </c>
      <c r="E807" s="19">
        <v>0</v>
      </c>
      <c r="F807" s="19">
        <v>0</v>
      </c>
      <c r="G807" s="19">
        <v>0</v>
      </c>
      <c r="H807" s="29">
        <v>28794</v>
      </c>
    </row>
    <row r="808" spans="1:8" ht="16" customHeight="1" x14ac:dyDescent="0.2">
      <c r="A808" s="3" t="s">
        <v>902</v>
      </c>
      <c r="B808" s="3" t="s">
        <v>909</v>
      </c>
      <c r="C808" s="3" t="s">
        <v>3410</v>
      </c>
      <c r="D808" s="19">
        <v>15</v>
      </c>
      <c r="E808" s="19">
        <v>0</v>
      </c>
      <c r="F808" s="19">
        <v>0</v>
      </c>
      <c r="G808" s="19">
        <v>0</v>
      </c>
      <c r="H808" s="29">
        <v>29036</v>
      </c>
    </row>
    <row r="809" spans="1:8" ht="16" customHeight="1" x14ac:dyDescent="0.2">
      <c r="A809" s="3" t="s">
        <v>902</v>
      </c>
      <c r="B809" s="3" t="s">
        <v>909</v>
      </c>
      <c r="C809" s="3" t="s">
        <v>3409</v>
      </c>
      <c r="D809" s="19">
        <v>10</v>
      </c>
      <c r="E809" s="19">
        <v>0</v>
      </c>
      <c r="F809" s="19">
        <v>0</v>
      </c>
      <c r="G809" s="19">
        <v>0</v>
      </c>
      <c r="H809" s="29">
        <v>33085</v>
      </c>
    </row>
    <row r="810" spans="1:8" ht="16" customHeight="1" x14ac:dyDescent="0.2">
      <c r="A810" s="3" t="s">
        <v>902</v>
      </c>
      <c r="B810" s="3" t="s">
        <v>909</v>
      </c>
      <c r="C810" s="3" t="s">
        <v>3408</v>
      </c>
      <c r="D810" s="19">
        <v>20</v>
      </c>
      <c r="E810" s="19">
        <v>0</v>
      </c>
      <c r="F810" s="19">
        <v>0</v>
      </c>
      <c r="G810" s="19">
        <v>0</v>
      </c>
      <c r="H810" s="29">
        <v>33085</v>
      </c>
    </row>
    <row r="811" spans="1:8" ht="16" customHeight="1" x14ac:dyDescent="0.2">
      <c r="A811" s="3" t="s">
        <v>902</v>
      </c>
      <c r="B811" s="3" t="s">
        <v>909</v>
      </c>
      <c r="C811" s="3" t="s">
        <v>3407</v>
      </c>
      <c r="D811" s="19">
        <v>16</v>
      </c>
      <c r="E811" s="19">
        <v>0</v>
      </c>
      <c r="F811" s="19">
        <v>0</v>
      </c>
      <c r="G811" s="19">
        <v>0</v>
      </c>
      <c r="H811" s="29">
        <v>33542</v>
      </c>
    </row>
    <row r="812" spans="1:8" ht="16" customHeight="1" x14ac:dyDescent="0.2">
      <c r="A812" s="3" t="s">
        <v>902</v>
      </c>
      <c r="B812" s="3" t="s">
        <v>909</v>
      </c>
      <c r="C812" s="3" t="s">
        <v>3406</v>
      </c>
      <c r="D812" s="19">
        <v>20</v>
      </c>
      <c r="E812" s="19">
        <v>0</v>
      </c>
      <c r="F812" s="19">
        <v>0</v>
      </c>
      <c r="G812" s="19">
        <v>0</v>
      </c>
      <c r="H812" s="29">
        <v>33969</v>
      </c>
    </row>
    <row r="813" spans="1:8" ht="16" customHeight="1" x14ac:dyDescent="0.2">
      <c r="A813" s="3" t="s">
        <v>902</v>
      </c>
      <c r="B813" s="3" t="s">
        <v>909</v>
      </c>
      <c r="C813" s="3" t="s">
        <v>3405</v>
      </c>
      <c r="D813" s="19">
        <v>20</v>
      </c>
      <c r="E813" s="19">
        <v>0</v>
      </c>
      <c r="F813" s="19">
        <v>0</v>
      </c>
      <c r="G813" s="19">
        <v>0</v>
      </c>
      <c r="H813" s="29">
        <v>34303</v>
      </c>
    </row>
    <row r="814" spans="1:8" ht="16" customHeight="1" x14ac:dyDescent="0.2">
      <c r="A814" s="3" t="s">
        <v>902</v>
      </c>
      <c r="B814" s="3" t="s">
        <v>909</v>
      </c>
      <c r="C814" s="3" t="s">
        <v>3404</v>
      </c>
      <c r="D814" s="19">
        <v>13</v>
      </c>
      <c r="E814" s="19">
        <v>0</v>
      </c>
      <c r="F814" s="19">
        <v>0</v>
      </c>
      <c r="G814" s="19">
        <v>0</v>
      </c>
      <c r="H814" s="29">
        <v>34668</v>
      </c>
    </row>
    <row r="815" spans="1:8" ht="16" customHeight="1" x14ac:dyDescent="0.2">
      <c r="A815" s="3" t="s">
        <v>902</v>
      </c>
      <c r="B815" s="3" t="s">
        <v>909</v>
      </c>
      <c r="C815" s="3" t="s">
        <v>3403</v>
      </c>
      <c r="D815" s="19">
        <v>20</v>
      </c>
      <c r="E815" s="19">
        <v>0</v>
      </c>
      <c r="F815" s="19">
        <v>0</v>
      </c>
      <c r="G815" s="19">
        <v>0</v>
      </c>
      <c r="H815" s="29">
        <v>35277</v>
      </c>
    </row>
    <row r="816" spans="1:8" ht="16" customHeight="1" x14ac:dyDescent="0.2">
      <c r="A816" s="3" t="s">
        <v>902</v>
      </c>
      <c r="B816" s="3" t="s">
        <v>904</v>
      </c>
      <c r="C816" s="3" t="s">
        <v>3402</v>
      </c>
      <c r="D816" s="19">
        <v>30</v>
      </c>
      <c r="E816" s="19">
        <v>0</v>
      </c>
      <c r="F816" s="19">
        <v>0</v>
      </c>
      <c r="G816" s="19">
        <v>0</v>
      </c>
      <c r="H816" s="29">
        <v>24166</v>
      </c>
    </row>
    <row r="817" spans="1:8" ht="16" customHeight="1" x14ac:dyDescent="0.2">
      <c r="A817" s="3" t="s">
        <v>902</v>
      </c>
      <c r="B817" s="3" t="s">
        <v>904</v>
      </c>
      <c r="C817" s="3" t="s">
        <v>3401</v>
      </c>
      <c r="D817" s="19">
        <v>77</v>
      </c>
      <c r="E817" s="19">
        <v>0</v>
      </c>
      <c r="F817" s="19">
        <v>0</v>
      </c>
      <c r="G817" s="19">
        <v>0</v>
      </c>
      <c r="H817" s="29">
        <v>27060</v>
      </c>
    </row>
    <row r="818" spans="1:8" ht="16" customHeight="1" x14ac:dyDescent="0.2">
      <c r="A818" s="3" t="s">
        <v>902</v>
      </c>
      <c r="B818" s="3" t="s">
        <v>904</v>
      </c>
      <c r="C818" s="3" t="s">
        <v>3400</v>
      </c>
      <c r="D818" s="19">
        <v>35</v>
      </c>
      <c r="E818" s="19">
        <v>0</v>
      </c>
      <c r="F818" s="19">
        <v>0</v>
      </c>
      <c r="G818" s="19">
        <v>0</v>
      </c>
      <c r="H818" s="29">
        <v>29464</v>
      </c>
    </row>
    <row r="819" spans="1:8" ht="16" customHeight="1" x14ac:dyDescent="0.2">
      <c r="A819" s="3" t="s">
        <v>902</v>
      </c>
      <c r="B819" s="3" t="s">
        <v>904</v>
      </c>
      <c r="C819" s="3" t="s">
        <v>3399</v>
      </c>
      <c r="D819" s="19">
        <v>21</v>
      </c>
      <c r="E819" s="19">
        <v>0</v>
      </c>
      <c r="F819" s="19">
        <v>0</v>
      </c>
      <c r="G819" s="19">
        <v>0</v>
      </c>
      <c r="H819" s="29">
        <v>32659</v>
      </c>
    </row>
    <row r="820" spans="1:8" ht="16" customHeight="1" x14ac:dyDescent="0.2">
      <c r="A820" s="3" t="s">
        <v>902</v>
      </c>
      <c r="B820" s="3" t="s">
        <v>904</v>
      </c>
      <c r="C820" s="3" t="s">
        <v>3398</v>
      </c>
      <c r="D820" s="19">
        <v>7</v>
      </c>
      <c r="E820" s="19">
        <v>0</v>
      </c>
      <c r="F820" s="19">
        <v>0</v>
      </c>
      <c r="G820" s="19">
        <v>0</v>
      </c>
      <c r="H820" s="29">
        <v>33269</v>
      </c>
    </row>
    <row r="821" spans="1:8" ht="16" customHeight="1" x14ac:dyDescent="0.2">
      <c r="A821" s="3" t="s">
        <v>902</v>
      </c>
      <c r="B821" s="3" t="s">
        <v>904</v>
      </c>
      <c r="C821" s="3" t="s">
        <v>3397</v>
      </c>
      <c r="D821" s="19">
        <v>15</v>
      </c>
      <c r="E821" s="19">
        <v>0</v>
      </c>
      <c r="F821" s="19">
        <v>0</v>
      </c>
      <c r="G821" s="19">
        <v>0</v>
      </c>
      <c r="H821" s="29">
        <v>36191</v>
      </c>
    </row>
    <row r="822" spans="1:8" ht="16" customHeight="1" x14ac:dyDescent="0.2">
      <c r="A822" s="3" t="s">
        <v>902</v>
      </c>
      <c r="B822" s="3" t="s">
        <v>901</v>
      </c>
      <c r="C822" s="3" t="s">
        <v>3396</v>
      </c>
      <c r="D822" s="19">
        <v>100</v>
      </c>
      <c r="E822" s="19">
        <v>0</v>
      </c>
      <c r="F822" s="19">
        <v>0</v>
      </c>
      <c r="G822" s="19">
        <v>0</v>
      </c>
      <c r="H822" s="29">
        <v>26298</v>
      </c>
    </row>
    <row r="823" spans="1:8" ht="16" customHeight="1" x14ac:dyDescent="0.2">
      <c r="A823" s="3" t="s">
        <v>902</v>
      </c>
      <c r="B823" s="3" t="s">
        <v>901</v>
      </c>
      <c r="C823" s="3" t="s">
        <v>3395</v>
      </c>
      <c r="D823" s="19">
        <v>30</v>
      </c>
      <c r="E823" s="19">
        <v>0</v>
      </c>
      <c r="F823" s="19">
        <v>0</v>
      </c>
      <c r="G823" s="19">
        <v>0</v>
      </c>
      <c r="H823" s="29">
        <v>27972</v>
      </c>
    </row>
    <row r="824" spans="1:8" ht="16" customHeight="1" x14ac:dyDescent="0.2">
      <c r="A824" s="3" t="s">
        <v>902</v>
      </c>
      <c r="B824" s="3" t="s">
        <v>901</v>
      </c>
      <c r="C824" s="3" t="s">
        <v>3394</v>
      </c>
      <c r="D824" s="19">
        <v>21</v>
      </c>
      <c r="E824" s="19">
        <v>0</v>
      </c>
      <c r="F824" s="19">
        <v>0</v>
      </c>
      <c r="G824" s="19">
        <v>0</v>
      </c>
      <c r="H824" s="29">
        <v>29128</v>
      </c>
    </row>
    <row r="825" spans="1:8" ht="16" customHeight="1" x14ac:dyDescent="0.2">
      <c r="A825" s="3" t="s">
        <v>902</v>
      </c>
      <c r="B825" s="3" t="s">
        <v>901</v>
      </c>
      <c r="C825" s="3" t="s">
        <v>3393</v>
      </c>
      <c r="D825" s="19">
        <v>24</v>
      </c>
      <c r="E825" s="19">
        <v>0</v>
      </c>
      <c r="F825" s="19">
        <v>0</v>
      </c>
      <c r="G825" s="19">
        <v>0</v>
      </c>
      <c r="H825" s="29">
        <v>29586</v>
      </c>
    </row>
    <row r="826" spans="1:8" ht="16" customHeight="1" x14ac:dyDescent="0.2">
      <c r="A826" s="3" t="s">
        <v>902</v>
      </c>
      <c r="B826" s="3" t="s">
        <v>901</v>
      </c>
      <c r="C826" s="3" t="s">
        <v>3392</v>
      </c>
      <c r="D826" s="19">
        <v>17</v>
      </c>
      <c r="E826" s="19">
        <v>0</v>
      </c>
      <c r="F826" s="19">
        <v>0</v>
      </c>
      <c r="G826" s="19">
        <v>0</v>
      </c>
      <c r="H826" s="29">
        <v>29798</v>
      </c>
    </row>
    <row r="827" spans="1:8" ht="16" customHeight="1" x14ac:dyDescent="0.2">
      <c r="A827" s="3" t="s">
        <v>902</v>
      </c>
      <c r="B827" s="3" t="s">
        <v>901</v>
      </c>
      <c r="C827" s="3" t="s">
        <v>3391</v>
      </c>
      <c r="D827" s="19">
        <v>18</v>
      </c>
      <c r="E827" s="19">
        <v>0</v>
      </c>
      <c r="F827" s="19">
        <v>0</v>
      </c>
      <c r="G827" s="19">
        <v>0</v>
      </c>
      <c r="H827" s="29">
        <v>34059</v>
      </c>
    </row>
    <row r="828" spans="1:8" ht="16" customHeight="1" x14ac:dyDescent="0.2">
      <c r="A828" s="3" t="s">
        <v>902</v>
      </c>
      <c r="B828" s="3" t="s">
        <v>901</v>
      </c>
      <c r="C828" s="3" t="s">
        <v>3390</v>
      </c>
      <c r="D828" s="19">
        <v>18</v>
      </c>
      <c r="E828" s="19">
        <v>0</v>
      </c>
      <c r="F828" s="19">
        <v>0</v>
      </c>
      <c r="G828" s="19">
        <v>0</v>
      </c>
      <c r="H828" s="29">
        <v>34546</v>
      </c>
    </row>
    <row r="829" spans="1:8" ht="16" customHeight="1" x14ac:dyDescent="0.2">
      <c r="A829" s="3" t="s">
        <v>902</v>
      </c>
      <c r="B829" s="3" t="s">
        <v>901</v>
      </c>
      <c r="C829" s="3" t="s">
        <v>3389</v>
      </c>
      <c r="D829" s="19">
        <v>0</v>
      </c>
      <c r="E829" s="19">
        <v>0</v>
      </c>
      <c r="F829" s="19">
        <v>0</v>
      </c>
      <c r="G829" s="19">
        <v>0</v>
      </c>
      <c r="H829" s="29">
        <v>34758</v>
      </c>
    </row>
    <row r="830" spans="1:8" ht="16" customHeight="1" x14ac:dyDescent="0.2">
      <c r="A830" s="3" t="s">
        <v>902</v>
      </c>
      <c r="B830" s="3" t="s">
        <v>901</v>
      </c>
      <c r="C830" s="3" t="s">
        <v>3388</v>
      </c>
      <c r="D830" s="19">
        <v>0</v>
      </c>
      <c r="E830" s="19">
        <v>20</v>
      </c>
      <c r="F830" s="19">
        <v>0</v>
      </c>
      <c r="G830" s="19">
        <v>0</v>
      </c>
      <c r="H830" s="29">
        <v>35681</v>
      </c>
    </row>
    <row r="831" spans="1:8" ht="16" customHeight="1" x14ac:dyDescent="0.2">
      <c r="A831" s="3" t="s">
        <v>902</v>
      </c>
      <c r="B831" s="3" t="s">
        <v>901</v>
      </c>
      <c r="C831" s="3" t="s">
        <v>3387</v>
      </c>
      <c r="D831" s="19">
        <v>23</v>
      </c>
      <c r="E831" s="19">
        <v>0</v>
      </c>
      <c r="F831" s="19">
        <v>0</v>
      </c>
      <c r="G831" s="19">
        <v>0</v>
      </c>
      <c r="H831" s="29">
        <v>35744</v>
      </c>
    </row>
    <row r="832" spans="1:8" ht="16" customHeight="1" x14ac:dyDescent="0.2">
      <c r="A832" s="3" t="s">
        <v>902</v>
      </c>
      <c r="B832" s="3" t="s">
        <v>901</v>
      </c>
      <c r="C832" s="3" t="s">
        <v>3386</v>
      </c>
      <c r="D832" s="19">
        <v>0</v>
      </c>
      <c r="E832" s="19">
        <v>1</v>
      </c>
      <c r="F832" s="19">
        <v>0</v>
      </c>
      <c r="G832" s="19">
        <v>0</v>
      </c>
      <c r="H832" s="29">
        <v>35681</v>
      </c>
    </row>
    <row r="833" spans="1:8" ht="16" customHeight="1" x14ac:dyDescent="0.25">
      <c r="A833" s="13" t="s">
        <v>902</v>
      </c>
      <c r="B833" s="13" t="s">
        <v>2027</v>
      </c>
      <c r="C833" s="3"/>
      <c r="D833" s="18">
        <f>SUM(D477:D832)</f>
        <v>9738</v>
      </c>
      <c r="E833" s="18">
        <f>SUM(E477:E832)</f>
        <v>534</v>
      </c>
      <c r="F833" s="18">
        <f>SUM(F477:F832)</f>
        <v>0</v>
      </c>
      <c r="G833" s="18">
        <f>SUM(G477:G832)</f>
        <v>90</v>
      </c>
      <c r="H833" s="29"/>
    </row>
    <row r="834" spans="1:8" ht="16" customHeight="1" x14ac:dyDescent="0.2">
      <c r="A834" s="3" t="s">
        <v>702</v>
      </c>
      <c r="B834" s="3" t="s">
        <v>896</v>
      </c>
      <c r="C834" s="3" t="s">
        <v>3385</v>
      </c>
      <c r="D834" s="19">
        <v>0</v>
      </c>
      <c r="E834" s="19">
        <v>2</v>
      </c>
      <c r="F834" s="19">
        <v>0</v>
      </c>
      <c r="G834" s="19">
        <v>0</v>
      </c>
      <c r="H834" s="29">
        <v>30041</v>
      </c>
    </row>
    <row r="835" spans="1:8" ht="16" customHeight="1" x14ac:dyDescent="0.2">
      <c r="A835" s="3" t="s">
        <v>702</v>
      </c>
      <c r="B835" s="3" t="s">
        <v>896</v>
      </c>
      <c r="C835" s="3" t="s">
        <v>3384</v>
      </c>
      <c r="D835" s="19">
        <v>25</v>
      </c>
      <c r="E835" s="19">
        <v>0</v>
      </c>
      <c r="F835" s="19">
        <v>0</v>
      </c>
      <c r="G835" s="19">
        <v>0</v>
      </c>
      <c r="H835" s="29">
        <v>29767</v>
      </c>
    </row>
    <row r="836" spans="1:8" ht="16" customHeight="1" x14ac:dyDescent="0.2">
      <c r="A836" s="3" t="s">
        <v>702</v>
      </c>
      <c r="B836" s="3" t="s">
        <v>896</v>
      </c>
      <c r="C836" s="3" t="s">
        <v>3383</v>
      </c>
      <c r="D836" s="19">
        <v>0</v>
      </c>
      <c r="E836" s="19">
        <v>8</v>
      </c>
      <c r="F836" s="19">
        <v>0</v>
      </c>
      <c r="G836" s="19">
        <v>0</v>
      </c>
      <c r="H836" s="29">
        <v>29890</v>
      </c>
    </row>
    <row r="837" spans="1:8" ht="16" customHeight="1" x14ac:dyDescent="0.2">
      <c r="A837" s="3" t="s">
        <v>702</v>
      </c>
      <c r="B837" s="3" t="s">
        <v>896</v>
      </c>
      <c r="C837" s="3" t="s">
        <v>3382</v>
      </c>
      <c r="D837" s="19">
        <v>25</v>
      </c>
      <c r="E837" s="19">
        <v>0</v>
      </c>
      <c r="F837" s="19">
        <v>0</v>
      </c>
      <c r="G837" s="19">
        <v>0</v>
      </c>
      <c r="H837" s="29">
        <v>30071</v>
      </c>
    </row>
    <row r="838" spans="1:8" ht="16" customHeight="1" x14ac:dyDescent="0.2">
      <c r="A838" s="3" t="s">
        <v>702</v>
      </c>
      <c r="B838" s="3" t="s">
        <v>896</v>
      </c>
      <c r="C838" s="3" t="s">
        <v>3381</v>
      </c>
      <c r="D838" s="19">
        <v>74</v>
      </c>
      <c r="E838" s="19">
        <v>0</v>
      </c>
      <c r="F838" s="19">
        <v>0</v>
      </c>
      <c r="G838" s="19">
        <v>0</v>
      </c>
      <c r="H838" s="29">
        <v>28945</v>
      </c>
    </row>
    <row r="839" spans="1:8" ht="16" customHeight="1" x14ac:dyDescent="0.2">
      <c r="A839" s="3" t="s">
        <v>702</v>
      </c>
      <c r="B839" s="3" t="s">
        <v>896</v>
      </c>
      <c r="C839" s="3" t="s">
        <v>3380</v>
      </c>
      <c r="D839" s="19">
        <v>0</v>
      </c>
      <c r="E839" s="19">
        <v>1</v>
      </c>
      <c r="F839" s="19">
        <v>0</v>
      </c>
      <c r="G839" s="19">
        <v>0</v>
      </c>
      <c r="H839" s="29">
        <v>29158</v>
      </c>
    </row>
    <row r="840" spans="1:8" ht="16" customHeight="1" x14ac:dyDescent="0.2">
      <c r="A840" s="3" t="s">
        <v>702</v>
      </c>
      <c r="B840" s="3" t="s">
        <v>896</v>
      </c>
      <c r="C840" s="3" t="s">
        <v>3379</v>
      </c>
      <c r="D840" s="19">
        <v>0</v>
      </c>
      <c r="E840" s="19">
        <v>8</v>
      </c>
      <c r="F840" s="19">
        <v>0</v>
      </c>
      <c r="G840" s="19">
        <v>0</v>
      </c>
      <c r="H840" s="29">
        <v>30224</v>
      </c>
    </row>
    <row r="841" spans="1:8" ht="16" customHeight="1" x14ac:dyDescent="0.2">
      <c r="A841" s="3" t="s">
        <v>702</v>
      </c>
      <c r="B841" s="3" t="s">
        <v>896</v>
      </c>
      <c r="C841" s="3" t="s">
        <v>3378</v>
      </c>
      <c r="D841" s="19">
        <v>0</v>
      </c>
      <c r="E841" s="19">
        <v>3</v>
      </c>
      <c r="F841" s="19">
        <v>0</v>
      </c>
      <c r="G841" s="19">
        <v>0</v>
      </c>
      <c r="H841" s="29">
        <v>29586</v>
      </c>
    </row>
    <row r="842" spans="1:8" ht="16" customHeight="1" x14ac:dyDescent="0.2">
      <c r="A842" s="3" t="s">
        <v>702</v>
      </c>
      <c r="B842" s="3" t="s">
        <v>896</v>
      </c>
      <c r="C842" s="3" t="s">
        <v>3377</v>
      </c>
      <c r="D842" s="19">
        <v>19</v>
      </c>
      <c r="E842" s="19">
        <v>0</v>
      </c>
      <c r="F842" s="19">
        <v>0</v>
      </c>
      <c r="G842" s="19">
        <v>0</v>
      </c>
      <c r="H842" s="29">
        <v>29128</v>
      </c>
    </row>
    <row r="843" spans="1:8" ht="16" customHeight="1" x14ac:dyDescent="0.2">
      <c r="A843" s="3" t="s">
        <v>702</v>
      </c>
      <c r="B843" s="3" t="s">
        <v>896</v>
      </c>
      <c r="C843" s="3" t="s">
        <v>3376</v>
      </c>
      <c r="D843" s="19">
        <v>25</v>
      </c>
      <c r="E843" s="19">
        <v>0</v>
      </c>
      <c r="F843" s="19">
        <v>0</v>
      </c>
      <c r="G843" s="19">
        <v>0</v>
      </c>
      <c r="H843" s="29">
        <v>30194</v>
      </c>
    </row>
    <row r="844" spans="1:8" ht="16" customHeight="1" x14ac:dyDescent="0.2">
      <c r="A844" s="3" t="s">
        <v>702</v>
      </c>
      <c r="B844" s="3" t="s">
        <v>896</v>
      </c>
      <c r="C844" s="3" t="s">
        <v>3375</v>
      </c>
      <c r="D844" s="19">
        <v>0</v>
      </c>
      <c r="E844" s="19">
        <v>7</v>
      </c>
      <c r="F844" s="19">
        <v>0</v>
      </c>
      <c r="G844" s="19">
        <v>0</v>
      </c>
      <c r="H844" s="29">
        <v>30772</v>
      </c>
    </row>
    <row r="845" spans="1:8" ht="16" customHeight="1" x14ac:dyDescent="0.2">
      <c r="A845" s="3" t="s">
        <v>702</v>
      </c>
      <c r="B845" s="3" t="s">
        <v>896</v>
      </c>
      <c r="C845" s="3" t="s">
        <v>3374</v>
      </c>
      <c r="D845" s="19">
        <v>0</v>
      </c>
      <c r="E845" s="19">
        <v>5</v>
      </c>
      <c r="F845" s="19">
        <v>0</v>
      </c>
      <c r="G845" s="19">
        <v>0</v>
      </c>
      <c r="H845" s="29">
        <v>30863</v>
      </c>
    </row>
    <row r="846" spans="1:8" ht="16" customHeight="1" x14ac:dyDescent="0.2">
      <c r="A846" s="3" t="s">
        <v>702</v>
      </c>
      <c r="B846" s="3" t="s">
        <v>896</v>
      </c>
      <c r="C846" s="3" t="s">
        <v>3373</v>
      </c>
      <c r="D846" s="19">
        <v>0</v>
      </c>
      <c r="E846" s="19">
        <v>5</v>
      </c>
      <c r="F846" s="19">
        <v>0</v>
      </c>
      <c r="G846" s="19">
        <v>0</v>
      </c>
      <c r="H846" s="29">
        <v>31016</v>
      </c>
    </row>
    <row r="847" spans="1:8" ht="16" customHeight="1" x14ac:dyDescent="0.2">
      <c r="A847" s="3" t="s">
        <v>702</v>
      </c>
      <c r="B847" s="3" t="s">
        <v>896</v>
      </c>
      <c r="C847" s="3" t="s">
        <v>3372</v>
      </c>
      <c r="D847" s="19">
        <v>0</v>
      </c>
      <c r="E847" s="19">
        <v>1</v>
      </c>
      <c r="F847" s="19">
        <v>0</v>
      </c>
      <c r="G847" s="19">
        <v>0</v>
      </c>
      <c r="H847" s="29">
        <v>30894</v>
      </c>
    </row>
    <row r="848" spans="1:8" ht="16" customHeight="1" x14ac:dyDescent="0.2">
      <c r="A848" s="3" t="s">
        <v>702</v>
      </c>
      <c r="B848" s="3" t="s">
        <v>896</v>
      </c>
      <c r="C848" s="3" t="s">
        <v>3371</v>
      </c>
      <c r="D848" s="19">
        <v>0</v>
      </c>
      <c r="E848" s="19">
        <v>4</v>
      </c>
      <c r="F848" s="19">
        <v>0</v>
      </c>
      <c r="G848" s="19">
        <v>0</v>
      </c>
      <c r="H848" s="29">
        <v>32050</v>
      </c>
    </row>
    <row r="849" spans="1:8" ht="16" customHeight="1" x14ac:dyDescent="0.2">
      <c r="A849" s="3" t="s">
        <v>702</v>
      </c>
      <c r="B849" s="3" t="s">
        <v>896</v>
      </c>
      <c r="C849" s="3" t="s">
        <v>3370</v>
      </c>
      <c r="D849" s="19">
        <v>0</v>
      </c>
      <c r="E849" s="19">
        <v>5</v>
      </c>
      <c r="F849" s="19">
        <v>0</v>
      </c>
      <c r="G849" s="19">
        <v>0</v>
      </c>
      <c r="H849" s="29">
        <v>31928</v>
      </c>
    </row>
    <row r="850" spans="1:8" ht="16" customHeight="1" x14ac:dyDescent="0.2">
      <c r="A850" s="3" t="s">
        <v>702</v>
      </c>
      <c r="B850" s="3" t="s">
        <v>896</v>
      </c>
      <c r="C850" s="3" t="s">
        <v>3369</v>
      </c>
      <c r="D850" s="19">
        <v>0</v>
      </c>
      <c r="E850" s="19">
        <v>3</v>
      </c>
      <c r="F850" s="19">
        <v>0</v>
      </c>
      <c r="G850" s="19">
        <v>0</v>
      </c>
      <c r="H850" s="29">
        <v>32598</v>
      </c>
    </row>
    <row r="851" spans="1:8" ht="16" customHeight="1" x14ac:dyDescent="0.2">
      <c r="A851" s="3" t="s">
        <v>702</v>
      </c>
      <c r="B851" s="3" t="s">
        <v>896</v>
      </c>
      <c r="C851" s="3" t="s">
        <v>3368</v>
      </c>
      <c r="D851" s="19">
        <v>0</v>
      </c>
      <c r="E851" s="19">
        <v>4</v>
      </c>
      <c r="F851" s="19">
        <v>0</v>
      </c>
      <c r="G851" s="19">
        <v>0</v>
      </c>
      <c r="H851" s="29">
        <v>33816</v>
      </c>
    </row>
    <row r="852" spans="1:8" ht="16" customHeight="1" x14ac:dyDescent="0.2">
      <c r="A852" s="3" t="s">
        <v>702</v>
      </c>
      <c r="B852" s="3" t="s">
        <v>896</v>
      </c>
      <c r="C852" s="3" t="s">
        <v>3367</v>
      </c>
      <c r="D852" s="19">
        <v>0</v>
      </c>
      <c r="E852" s="19">
        <v>0</v>
      </c>
      <c r="F852" s="19">
        <v>0</v>
      </c>
      <c r="G852" s="19">
        <v>0</v>
      </c>
      <c r="H852" s="29">
        <v>34911</v>
      </c>
    </row>
    <row r="853" spans="1:8" ht="16" customHeight="1" x14ac:dyDescent="0.2">
      <c r="A853" s="3" t="s">
        <v>702</v>
      </c>
      <c r="B853" s="3" t="s">
        <v>896</v>
      </c>
      <c r="C853" s="3" t="s">
        <v>3366</v>
      </c>
      <c r="D853" s="19">
        <v>20</v>
      </c>
      <c r="E853" s="19">
        <v>0</v>
      </c>
      <c r="F853" s="19">
        <v>0</v>
      </c>
      <c r="G853" s="19">
        <v>0</v>
      </c>
      <c r="H853" s="29">
        <v>35033</v>
      </c>
    </row>
    <row r="854" spans="1:8" ht="16" customHeight="1" x14ac:dyDescent="0.2">
      <c r="A854" s="3" t="s">
        <v>702</v>
      </c>
      <c r="B854" s="3" t="s">
        <v>896</v>
      </c>
      <c r="C854" s="3" t="s">
        <v>3365</v>
      </c>
      <c r="D854" s="19">
        <v>0</v>
      </c>
      <c r="E854" s="19">
        <v>2</v>
      </c>
      <c r="F854" s="19">
        <v>0</v>
      </c>
      <c r="G854" s="19">
        <v>0</v>
      </c>
      <c r="H854" s="29">
        <v>35399</v>
      </c>
    </row>
    <row r="855" spans="1:8" ht="16" customHeight="1" x14ac:dyDescent="0.2">
      <c r="A855" s="3" t="s">
        <v>702</v>
      </c>
      <c r="B855" s="3" t="s">
        <v>896</v>
      </c>
      <c r="C855" s="3" t="s">
        <v>3364</v>
      </c>
      <c r="D855" s="19">
        <v>0</v>
      </c>
      <c r="E855" s="19">
        <v>0</v>
      </c>
      <c r="F855" s="19">
        <v>0</v>
      </c>
      <c r="G855" s="19">
        <v>0</v>
      </c>
      <c r="H855" s="29">
        <v>34730</v>
      </c>
    </row>
    <row r="856" spans="1:8" ht="16" customHeight="1" x14ac:dyDescent="0.2">
      <c r="A856" s="3" t="s">
        <v>702</v>
      </c>
      <c r="B856" s="3" t="s">
        <v>896</v>
      </c>
      <c r="C856" s="3" t="s">
        <v>3363</v>
      </c>
      <c r="D856" s="19">
        <v>0</v>
      </c>
      <c r="E856" s="19">
        <v>6</v>
      </c>
      <c r="F856" s="19">
        <v>0</v>
      </c>
      <c r="G856" s="19">
        <v>0</v>
      </c>
      <c r="H856" s="29">
        <v>35003</v>
      </c>
    </row>
    <row r="857" spans="1:8" ht="16" customHeight="1" x14ac:dyDescent="0.2">
      <c r="A857" s="3" t="s">
        <v>702</v>
      </c>
      <c r="B857" s="3" t="s">
        <v>896</v>
      </c>
      <c r="C857" s="3" t="s">
        <v>3362</v>
      </c>
      <c r="D857" s="19">
        <v>0</v>
      </c>
      <c r="E857" s="19">
        <v>10</v>
      </c>
      <c r="F857" s="19">
        <v>0</v>
      </c>
      <c r="G857" s="19">
        <v>0</v>
      </c>
      <c r="H857" s="29">
        <v>36190</v>
      </c>
    </row>
    <row r="858" spans="1:8" ht="16" customHeight="1" x14ac:dyDescent="0.2">
      <c r="A858" s="3" t="s">
        <v>702</v>
      </c>
      <c r="B858" s="3" t="s">
        <v>896</v>
      </c>
      <c r="C858" s="3" t="s">
        <v>3361</v>
      </c>
      <c r="D858" s="19">
        <v>0</v>
      </c>
      <c r="E858" s="19">
        <v>18</v>
      </c>
      <c r="F858" s="19">
        <v>0</v>
      </c>
      <c r="G858" s="19">
        <v>0</v>
      </c>
      <c r="H858" s="29">
        <v>36616</v>
      </c>
    </row>
    <row r="859" spans="1:8" ht="16" customHeight="1" x14ac:dyDescent="0.2">
      <c r="A859" s="3" t="s">
        <v>702</v>
      </c>
      <c r="B859" s="3" t="s">
        <v>896</v>
      </c>
      <c r="C859" s="3" t="s">
        <v>3360</v>
      </c>
      <c r="D859" s="19">
        <v>0</v>
      </c>
      <c r="E859" s="19">
        <v>10</v>
      </c>
      <c r="F859" s="19">
        <v>0</v>
      </c>
      <c r="G859" s="19">
        <v>0</v>
      </c>
      <c r="H859" s="29">
        <v>36280</v>
      </c>
    </row>
    <row r="860" spans="1:8" ht="16" customHeight="1" x14ac:dyDescent="0.2">
      <c r="A860" s="3" t="s">
        <v>702</v>
      </c>
      <c r="B860" s="3" t="s">
        <v>896</v>
      </c>
      <c r="C860" s="3" t="s">
        <v>3359</v>
      </c>
      <c r="D860" s="19">
        <v>0</v>
      </c>
      <c r="E860" s="19">
        <v>11</v>
      </c>
      <c r="F860" s="19">
        <v>0</v>
      </c>
      <c r="G860" s="19">
        <v>0</v>
      </c>
      <c r="H860" s="29">
        <v>37011</v>
      </c>
    </row>
    <row r="861" spans="1:8" ht="16" customHeight="1" x14ac:dyDescent="0.2">
      <c r="A861" s="3" t="s">
        <v>702</v>
      </c>
      <c r="B861" s="3" t="s">
        <v>896</v>
      </c>
      <c r="C861" s="3" t="s">
        <v>3358</v>
      </c>
      <c r="D861" s="19">
        <v>0</v>
      </c>
      <c r="E861" s="19">
        <v>13</v>
      </c>
      <c r="F861" s="19">
        <v>0</v>
      </c>
      <c r="G861" s="19">
        <v>0</v>
      </c>
      <c r="H861" s="29">
        <v>36280</v>
      </c>
    </row>
    <row r="862" spans="1:8" ht="16" customHeight="1" x14ac:dyDescent="0.2">
      <c r="A862" s="3" t="s">
        <v>702</v>
      </c>
      <c r="B862" s="3" t="s">
        <v>3356</v>
      </c>
      <c r="C862" s="3" t="s">
        <v>3357</v>
      </c>
      <c r="D862" s="19">
        <v>0</v>
      </c>
      <c r="E862" s="19">
        <v>1</v>
      </c>
      <c r="F862" s="19">
        <v>0</v>
      </c>
      <c r="G862" s="19">
        <v>0</v>
      </c>
      <c r="H862" s="29">
        <v>34880</v>
      </c>
    </row>
    <row r="863" spans="1:8" ht="16" customHeight="1" x14ac:dyDescent="0.2">
      <c r="A863" s="3" t="s">
        <v>702</v>
      </c>
      <c r="B863" s="3" t="s">
        <v>3356</v>
      </c>
      <c r="C863" s="3" t="s">
        <v>3355</v>
      </c>
      <c r="D863" s="19">
        <v>0</v>
      </c>
      <c r="E863" s="19">
        <v>24</v>
      </c>
      <c r="F863" s="19">
        <v>0</v>
      </c>
      <c r="G863" s="19">
        <v>0</v>
      </c>
      <c r="H863" s="29">
        <v>36160</v>
      </c>
    </row>
    <row r="864" spans="1:8" ht="16" customHeight="1" x14ac:dyDescent="0.2">
      <c r="A864" s="3" t="s">
        <v>702</v>
      </c>
      <c r="B864" s="3" t="s">
        <v>892</v>
      </c>
      <c r="C864" s="3" t="s">
        <v>3354</v>
      </c>
      <c r="D864" s="19">
        <v>0</v>
      </c>
      <c r="E864" s="19">
        <v>2</v>
      </c>
      <c r="F864" s="19">
        <v>0</v>
      </c>
      <c r="G864" s="19">
        <v>0</v>
      </c>
      <c r="H864" s="29">
        <v>33358</v>
      </c>
    </row>
    <row r="865" spans="1:8" ht="16" customHeight="1" x14ac:dyDescent="0.2">
      <c r="A865" s="3" t="s">
        <v>702</v>
      </c>
      <c r="B865" s="3" t="s">
        <v>892</v>
      </c>
      <c r="C865" s="3" t="s">
        <v>3353</v>
      </c>
      <c r="D865" s="19">
        <v>0</v>
      </c>
      <c r="E865" s="19">
        <v>1</v>
      </c>
      <c r="F865" s="19">
        <v>0</v>
      </c>
      <c r="G865" s="19">
        <v>0</v>
      </c>
      <c r="H865" s="29">
        <v>33207</v>
      </c>
    </row>
    <row r="866" spans="1:8" ht="16" customHeight="1" x14ac:dyDescent="0.2">
      <c r="A866" s="3" t="s">
        <v>702</v>
      </c>
      <c r="B866" s="3" t="s">
        <v>892</v>
      </c>
      <c r="C866" s="3" t="s">
        <v>3352</v>
      </c>
      <c r="D866" s="19">
        <v>0</v>
      </c>
      <c r="E866" s="19">
        <v>5</v>
      </c>
      <c r="F866" s="19">
        <v>0</v>
      </c>
      <c r="G866" s="19">
        <v>0</v>
      </c>
      <c r="H866" s="29">
        <v>32050</v>
      </c>
    </row>
    <row r="867" spans="1:8" ht="16" customHeight="1" x14ac:dyDescent="0.2">
      <c r="A867" s="3" t="s">
        <v>702</v>
      </c>
      <c r="B867" s="3" t="s">
        <v>892</v>
      </c>
      <c r="C867" s="3" t="s">
        <v>3351</v>
      </c>
      <c r="D867" s="19">
        <v>0</v>
      </c>
      <c r="E867" s="19">
        <v>1</v>
      </c>
      <c r="F867" s="19">
        <v>0</v>
      </c>
      <c r="G867" s="19">
        <v>0</v>
      </c>
      <c r="H867" s="29">
        <v>34607</v>
      </c>
    </row>
    <row r="868" spans="1:8" ht="16" customHeight="1" x14ac:dyDescent="0.2">
      <c r="A868" s="3" t="s">
        <v>702</v>
      </c>
      <c r="B868" s="3" t="s">
        <v>892</v>
      </c>
      <c r="C868" s="3" t="s">
        <v>3350</v>
      </c>
      <c r="D868" s="19">
        <v>0</v>
      </c>
      <c r="E868" s="19">
        <v>16</v>
      </c>
      <c r="F868" s="19">
        <v>0</v>
      </c>
      <c r="G868" s="19">
        <v>0</v>
      </c>
      <c r="H868" s="29">
        <v>35885</v>
      </c>
    </row>
    <row r="869" spans="1:8" ht="16" customHeight="1" x14ac:dyDescent="0.2">
      <c r="A869" s="3" t="s">
        <v>702</v>
      </c>
      <c r="B869" s="3" t="s">
        <v>892</v>
      </c>
      <c r="C869" s="3" t="s">
        <v>3349</v>
      </c>
      <c r="D869" s="19">
        <v>0</v>
      </c>
      <c r="E869" s="19">
        <v>11</v>
      </c>
      <c r="F869" s="19">
        <v>0</v>
      </c>
      <c r="G869" s="19">
        <v>0</v>
      </c>
      <c r="H869" s="29">
        <v>35399</v>
      </c>
    </row>
    <row r="870" spans="1:8" ht="16" customHeight="1" x14ac:dyDescent="0.2">
      <c r="A870" s="3" t="s">
        <v>702</v>
      </c>
      <c r="B870" s="3" t="s">
        <v>890</v>
      </c>
      <c r="C870" s="3" t="s">
        <v>3348</v>
      </c>
      <c r="D870" s="19">
        <v>20</v>
      </c>
      <c r="E870" s="19">
        <v>0</v>
      </c>
      <c r="F870" s="19">
        <v>0</v>
      </c>
      <c r="G870" s="19">
        <v>0</v>
      </c>
      <c r="H870" s="29">
        <v>26450</v>
      </c>
    </row>
    <row r="871" spans="1:8" ht="16" customHeight="1" x14ac:dyDescent="0.2">
      <c r="A871" s="3" t="s">
        <v>702</v>
      </c>
      <c r="B871" s="3" t="s">
        <v>890</v>
      </c>
      <c r="C871" s="3" t="s">
        <v>3347</v>
      </c>
      <c r="D871" s="19">
        <v>0</v>
      </c>
      <c r="E871" s="19">
        <v>0</v>
      </c>
      <c r="F871" s="19">
        <v>0</v>
      </c>
      <c r="G871" s="19">
        <v>9</v>
      </c>
      <c r="H871" s="29"/>
    </row>
    <row r="872" spans="1:8" ht="16" customHeight="1" x14ac:dyDescent="0.2">
      <c r="A872" s="3" t="s">
        <v>702</v>
      </c>
      <c r="B872" s="3" t="s">
        <v>876</v>
      </c>
      <c r="C872" s="3" t="s">
        <v>3346</v>
      </c>
      <c r="D872" s="19">
        <v>51</v>
      </c>
      <c r="E872" s="19">
        <v>0</v>
      </c>
      <c r="F872" s="19">
        <v>0</v>
      </c>
      <c r="G872" s="19">
        <v>0</v>
      </c>
      <c r="H872" s="29">
        <v>30163</v>
      </c>
    </row>
    <row r="873" spans="1:8" ht="16" customHeight="1" x14ac:dyDescent="0.2">
      <c r="A873" s="3" t="s">
        <v>702</v>
      </c>
      <c r="B873" s="3" t="s">
        <v>876</v>
      </c>
      <c r="C873" s="3" t="s">
        <v>3345</v>
      </c>
      <c r="D873" s="19">
        <v>35</v>
      </c>
      <c r="E873" s="19">
        <v>0</v>
      </c>
      <c r="F873" s="19">
        <v>0</v>
      </c>
      <c r="G873" s="19">
        <v>0</v>
      </c>
      <c r="H873" s="29">
        <v>29676</v>
      </c>
    </row>
    <row r="874" spans="1:8" ht="16" customHeight="1" x14ac:dyDescent="0.2">
      <c r="A874" s="3" t="s">
        <v>702</v>
      </c>
      <c r="B874" s="3" t="s">
        <v>876</v>
      </c>
      <c r="C874" s="3" t="s">
        <v>3344</v>
      </c>
      <c r="D874" s="19">
        <v>40</v>
      </c>
      <c r="E874" s="19">
        <v>0</v>
      </c>
      <c r="F874" s="19">
        <v>0</v>
      </c>
      <c r="G874" s="19">
        <v>0</v>
      </c>
      <c r="H874" s="29">
        <v>29951</v>
      </c>
    </row>
    <row r="875" spans="1:8" ht="16" customHeight="1" x14ac:dyDescent="0.2">
      <c r="A875" s="3" t="s">
        <v>702</v>
      </c>
      <c r="B875" s="3" t="s">
        <v>876</v>
      </c>
      <c r="C875" s="3" t="s">
        <v>3343</v>
      </c>
      <c r="D875" s="19">
        <v>0</v>
      </c>
      <c r="E875" s="19">
        <v>6</v>
      </c>
      <c r="F875" s="19">
        <v>0</v>
      </c>
      <c r="G875" s="19">
        <v>0</v>
      </c>
      <c r="H875" s="29">
        <v>30406</v>
      </c>
    </row>
    <row r="876" spans="1:8" ht="16" customHeight="1" x14ac:dyDescent="0.2">
      <c r="A876" s="3" t="s">
        <v>702</v>
      </c>
      <c r="B876" s="3" t="s">
        <v>876</v>
      </c>
      <c r="C876" s="3" t="s">
        <v>3342</v>
      </c>
      <c r="D876" s="19">
        <v>25</v>
      </c>
      <c r="E876" s="19">
        <v>0</v>
      </c>
      <c r="F876" s="19">
        <v>0</v>
      </c>
      <c r="G876" s="19">
        <v>0</v>
      </c>
      <c r="H876" s="29">
        <v>29920</v>
      </c>
    </row>
    <row r="877" spans="1:8" ht="16" customHeight="1" x14ac:dyDescent="0.2">
      <c r="A877" s="3" t="s">
        <v>702</v>
      </c>
      <c r="B877" s="3" t="s">
        <v>876</v>
      </c>
      <c r="C877" s="3" t="s">
        <v>3341</v>
      </c>
      <c r="D877" s="19">
        <v>50</v>
      </c>
      <c r="E877" s="19">
        <v>0</v>
      </c>
      <c r="F877" s="19">
        <v>0</v>
      </c>
      <c r="G877" s="19">
        <v>0</v>
      </c>
      <c r="H877" s="29">
        <v>30347</v>
      </c>
    </row>
    <row r="878" spans="1:8" ht="16" customHeight="1" x14ac:dyDescent="0.2">
      <c r="A878" s="3" t="s">
        <v>702</v>
      </c>
      <c r="B878" s="3" t="s">
        <v>876</v>
      </c>
      <c r="C878" s="3" t="s">
        <v>3340</v>
      </c>
      <c r="D878" s="19">
        <v>50</v>
      </c>
      <c r="E878" s="19">
        <v>0</v>
      </c>
      <c r="F878" s="19">
        <v>0</v>
      </c>
      <c r="G878" s="19">
        <v>0</v>
      </c>
      <c r="H878" s="29">
        <v>29890</v>
      </c>
    </row>
    <row r="879" spans="1:8" ht="16" customHeight="1" x14ac:dyDescent="0.2">
      <c r="A879" s="3" t="s">
        <v>702</v>
      </c>
      <c r="B879" s="3" t="s">
        <v>876</v>
      </c>
      <c r="C879" s="3" t="s">
        <v>3339</v>
      </c>
      <c r="D879" s="19">
        <v>0</v>
      </c>
      <c r="E879" s="19">
        <v>2</v>
      </c>
      <c r="F879" s="19">
        <v>0</v>
      </c>
      <c r="G879" s="19">
        <v>0</v>
      </c>
      <c r="H879" s="29">
        <v>30347</v>
      </c>
    </row>
    <row r="880" spans="1:8" ht="16" customHeight="1" x14ac:dyDescent="0.2">
      <c r="A880" s="3" t="s">
        <v>702</v>
      </c>
      <c r="B880" s="3" t="s">
        <v>876</v>
      </c>
      <c r="C880" s="3" t="s">
        <v>3338</v>
      </c>
      <c r="D880" s="19">
        <v>0</v>
      </c>
      <c r="E880" s="19">
        <v>2</v>
      </c>
      <c r="F880" s="19">
        <v>0</v>
      </c>
      <c r="G880" s="19">
        <v>0</v>
      </c>
      <c r="H880" s="29">
        <v>30347</v>
      </c>
    </row>
    <row r="881" spans="1:8" ht="16" customHeight="1" x14ac:dyDescent="0.2">
      <c r="A881" s="3" t="s">
        <v>702</v>
      </c>
      <c r="B881" s="3" t="s">
        <v>876</v>
      </c>
      <c r="C881" s="3" t="s">
        <v>3337</v>
      </c>
      <c r="D881" s="19">
        <v>0</v>
      </c>
      <c r="E881" s="19">
        <v>2</v>
      </c>
      <c r="F881" s="19">
        <v>0</v>
      </c>
      <c r="G881" s="19">
        <v>0</v>
      </c>
      <c r="H881" s="29">
        <v>30224</v>
      </c>
    </row>
    <row r="882" spans="1:8" ht="16" customHeight="1" x14ac:dyDescent="0.2">
      <c r="A882" s="3" t="s">
        <v>702</v>
      </c>
      <c r="B882" s="3" t="s">
        <v>876</v>
      </c>
      <c r="C882" s="3" t="s">
        <v>3336</v>
      </c>
      <c r="D882" s="19">
        <v>25</v>
      </c>
      <c r="E882" s="19">
        <v>0</v>
      </c>
      <c r="F882" s="19">
        <v>0</v>
      </c>
      <c r="G882" s="19">
        <v>0</v>
      </c>
      <c r="H882" s="29">
        <v>25019</v>
      </c>
    </row>
    <row r="883" spans="1:8" ht="16" customHeight="1" x14ac:dyDescent="0.2">
      <c r="A883" s="3" t="s">
        <v>702</v>
      </c>
      <c r="B883" s="3" t="s">
        <v>876</v>
      </c>
      <c r="C883" s="3" t="s">
        <v>3335</v>
      </c>
      <c r="D883" s="19">
        <v>16</v>
      </c>
      <c r="E883" s="19">
        <v>0</v>
      </c>
      <c r="F883" s="19">
        <v>0</v>
      </c>
      <c r="G883" s="19">
        <v>0</v>
      </c>
      <c r="H883" s="29">
        <v>25446</v>
      </c>
    </row>
    <row r="884" spans="1:8" ht="16" customHeight="1" x14ac:dyDescent="0.2">
      <c r="A884" s="3" t="s">
        <v>702</v>
      </c>
      <c r="B884" s="3" t="s">
        <v>876</v>
      </c>
      <c r="C884" s="3" t="s">
        <v>3334</v>
      </c>
      <c r="D884" s="19">
        <v>40</v>
      </c>
      <c r="E884" s="19">
        <v>0</v>
      </c>
      <c r="F884" s="19">
        <v>0</v>
      </c>
      <c r="G884" s="19">
        <v>0</v>
      </c>
      <c r="H884" s="29">
        <v>26114</v>
      </c>
    </row>
    <row r="885" spans="1:8" ht="16" customHeight="1" x14ac:dyDescent="0.2">
      <c r="A885" s="3" t="s">
        <v>702</v>
      </c>
      <c r="B885" s="3" t="s">
        <v>876</v>
      </c>
      <c r="C885" s="3" t="s">
        <v>3333</v>
      </c>
      <c r="D885" s="19">
        <v>84</v>
      </c>
      <c r="E885" s="19">
        <v>0</v>
      </c>
      <c r="F885" s="19">
        <v>0</v>
      </c>
      <c r="G885" s="19">
        <v>0</v>
      </c>
      <c r="H885" s="29">
        <v>26542</v>
      </c>
    </row>
    <row r="886" spans="1:8" ht="16" customHeight="1" x14ac:dyDescent="0.2">
      <c r="A886" s="3" t="s">
        <v>702</v>
      </c>
      <c r="B886" s="3" t="s">
        <v>876</v>
      </c>
      <c r="C886" s="3" t="s">
        <v>3332</v>
      </c>
      <c r="D886" s="19">
        <v>29</v>
      </c>
      <c r="E886" s="19">
        <v>0</v>
      </c>
      <c r="F886" s="19">
        <v>0</v>
      </c>
      <c r="G886" s="19">
        <v>0</v>
      </c>
      <c r="H886" s="29">
        <v>27241</v>
      </c>
    </row>
    <row r="887" spans="1:8" ht="16" customHeight="1" x14ac:dyDescent="0.2">
      <c r="A887" s="3" t="s">
        <v>702</v>
      </c>
      <c r="B887" s="3" t="s">
        <v>876</v>
      </c>
      <c r="C887" s="3" t="s">
        <v>3331</v>
      </c>
      <c r="D887" s="19">
        <v>19</v>
      </c>
      <c r="E887" s="19">
        <v>0</v>
      </c>
      <c r="F887" s="19">
        <v>0</v>
      </c>
      <c r="G887" s="19">
        <v>0</v>
      </c>
      <c r="H887" s="29">
        <v>27363</v>
      </c>
    </row>
    <row r="888" spans="1:8" ht="16" customHeight="1" x14ac:dyDescent="0.2">
      <c r="A888" s="3" t="s">
        <v>702</v>
      </c>
      <c r="B888" s="3" t="s">
        <v>876</v>
      </c>
      <c r="C888" s="3" t="s">
        <v>3330</v>
      </c>
      <c r="D888" s="19">
        <v>19</v>
      </c>
      <c r="E888" s="19">
        <v>0</v>
      </c>
      <c r="F888" s="19">
        <v>0</v>
      </c>
      <c r="G888" s="19">
        <v>0</v>
      </c>
      <c r="H888" s="29">
        <v>27363</v>
      </c>
    </row>
    <row r="889" spans="1:8" ht="16" customHeight="1" x14ac:dyDescent="0.2">
      <c r="A889" s="3" t="s">
        <v>702</v>
      </c>
      <c r="B889" s="3" t="s">
        <v>876</v>
      </c>
      <c r="C889" s="3" t="s">
        <v>3329</v>
      </c>
      <c r="D889" s="19">
        <v>46</v>
      </c>
      <c r="E889" s="19">
        <v>0</v>
      </c>
      <c r="F889" s="19">
        <v>0</v>
      </c>
      <c r="G889" s="19">
        <v>0</v>
      </c>
      <c r="H889" s="29">
        <v>28398</v>
      </c>
    </row>
    <row r="890" spans="1:8" ht="16" customHeight="1" x14ac:dyDescent="0.2">
      <c r="A890" s="3" t="s">
        <v>702</v>
      </c>
      <c r="B890" s="3" t="s">
        <v>876</v>
      </c>
      <c r="C890" s="3" t="s">
        <v>3328</v>
      </c>
      <c r="D890" s="19">
        <v>20</v>
      </c>
      <c r="E890" s="19">
        <v>0</v>
      </c>
      <c r="F890" s="19">
        <v>0</v>
      </c>
      <c r="G890" s="19">
        <v>0</v>
      </c>
      <c r="H890" s="29">
        <v>28521</v>
      </c>
    </row>
    <row r="891" spans="1:8" ht="16" customHeight="1" x14ac:dyDescent="0.2">
      <c r="A891" s="3" t="s">
        <v>702</v>
      </c>
      <c r="B891" s="3" t="s">
        <v>876</v>
      </c>
      <c r="C891" s="3" t="s">
        <v>3327</v>
      </c>
      <c r="D891" s="19">
        <v>0</v>
      </c>
      <c r="E891" s="19">
        <v>2</v>
      </c>
      <c r="F891" s="19">
        <v>0</v>
      </c>
      <c r="G891" s="19">
        <v>0</v>
      </c>
      <c r="H891" s="29">
        <v>28490</v>
      </c>
    </row>
    <row r="892" spans="1:8" ht="16" customHeight="1" x14ac:dyDescent="0.2">
      <c r="A892" s="3" t="s">
        <v>702</v>
      </c>
      <c r="B892" s="3" t="s">
        <v>876</v>
      </c>
      <c r="C892" s="3" t="s">
        <v>3326</v>
      </c>
      <c r="D892" s="19">
        <v>50</v>
      </c>
      <c r="E892" s="19">
        <v>0</v>
      </c>
      <c r="F892" s="19">
        <v>0</v>
      </c>
      <c r="G892" s="19">
        <v>0</v>
      </c>
      <c r="H892" s="29">
        <v>28398</v>
      </c>
    </row>
    <row r="893" spans="1:8" ht="16" customHeight="1" x14ac:dyDescent="0.2">
      <c r="A893" s="3" t="s">
        <v>702</v>
      </c>
      <c r="B893" s="3" t="s">
        <v>876</v>
      </c>
      <c r="C893" s="3" t="s">
        <v>3325</v>
      </c>
      <c r="D893" s="19">
        <v>25</v>
      </c>
      <c r="E893" s="19">
        <v>0</v>
      </c>
      <c r="F893" s="19">
        <v>0</v>
      </c>
      <c r="G893" s="19">
        <v>0</v>
      </c>
      <c r="H893" s="29">
        <v>28855</v>
      </c>
    </row>
    <row r="894" spans="1:8" ht="16" customHeight="1" x14ac:dyDescent="0.2">
      <c r="A894" s="3" t="s">
        <v>702</v>
      </c>
      <c r="B894" s="3" t="s">
        <v>876</v>
      </c>
      <c r="C894" s="3" t="s">
        <v>3324</v>
      </c>
      <c r="D894" s="19">
        <v>25</v>
      </c>
      <c r="E894" s="19">
        <v>0</v>
      </c>
      <c r="F894" s="19">
        <v>0</v>
      </c>
      <c r="G894" s="19">
        <v>0</v>
      </c>
      <c r="H894" s="29">
        <v>29220</v>
      </c>
    </row>
    <row r="895" spans="1:8" ht="16" customHeight="1" x14ac:dyDescent="0.2">
      <c r="A895" s="3" t="s">
        <v>702</v>
      </c>
      <c r="B895" s="3" t="s">
        <v>876</v>
      </c>
      <c r="C895" s="3" t="s">
        <v>3323</v>
      </c>
      <c r="D895" s="19">
        <v>30</v>
      </c>
      <c r="E895" s="19">
        <v>0</v>
      </c>
      <c r="F895" s="19">
        <v>0</v>
      </c>
      <c r="G895" s="19">
        <v>0</v>
      </c>
      <c r="H895" s="29">
        <v>29617</v>
      </c>
    </row>
    <row r="896" spans="1:8" ht="16" customHeight="1" x14ac:dyDescent="0.2">
      <c r="A896" s="3" t="s">
        <v>702</v>
      </c>
      <c r="B896" s="3" t="s">
        <v>876</v>
      </c>
      <c r="C896" s="3" t="s">
        <v>3322</v>
      </c>
      <c r="D896" s="19">
        <v>46</v>
      </c>
      <c r="E896" s="19">
        <v>0</v>
      </c>
      <c r="F896" s="19">
        <v>0</v>
      </c>
      <c r="G896" s="19">
        <v>0</v>
      </c>
      <c r="H896" s="29">
        <v>29676</v>
      </c>
    </row>
    <row r="897" spans="1:8" ht="16" customHeight="1" x14ac:dyDescent="0.2">
      <c r="A897" s="3" t="s">
        <v>702</v>
      </c>
      <c r="B897" s="3" t="s">
        <v>876</v>
      </c>
      <c r="C897" s="3" t="s">
        <v>3321</v>
      </c>
      <c r="D897" s="19">
        <v>25</v>
      </c>
      <c r="E897" s="19">
        <v>0</v>
      </c>
      <c r="F897" s="19">
        <v>0</v>
      </c>
      <c r="G897" s="19">
        <v>0</v>
      </c>
      <c r="H897" s="29">
        <v>29525</v>
      </c>
    </row>
    <row r="898" spans="1:8" ht="16" customHeight="1" x14ac:dyDescent="0.2">
      <c r="A898" s="3" t="s">
        <v>702</v>
      </c>
      <c r="B898" s="3" t="s">
        <v>876</v>
      </c>
      <c r="C898" s="3" t="s">
        <v>3320</v>
      </c>
      <c r="D898" s="19">
        <v>50</v>
      </c>
      <c r="E898" s="19">
        <v>0</v>
      </c>
      <c r="F898" s="19">
        <v>0</v>
      </c>
      <c r="G898" s="19">
        <v>0</v>
      </c>
      <c r="H898" s="29">
        <v>29464</v>
      </c>
    </row>
    <row r="899" spans="1:8" ht="16" customHeight="1" x14ac:dyDescent="0.2">
      <c r="A899" s="3" t="s">
        <v>702</v>
      </c>
      <c r="B899" s="3" t="s">
        <v>876</v>
      </c>
      <c r="C899" s="3" t="s">
        <v>3319</v>
      </c>
      <c r="D899" s="19">
        <v>50</v>
      </c>
      <c r="E899" s="19">
        <v>0</v>
      </c>
      <c r="F899" s="19">
        <v>0</v>
      </c>
      <c r="G899" s="19">
        <v>0</v>
      </c>
      <c r="H899" s="29">
        <v>29555</v>
      </c>
    </row>
    <row r="900" spans="1:8" ht="16" customHeight="1" x14ac:dyDescent="0.2">
      <c r="A900" s="3" t="s">
        <v>702</v>
      </c>
      <c r="B900" s="3" t="s">
        <v>876</v>
      </c>
      <c r="C900" s="3" t="s">
        <v>3318</v>
      </c>
      <c r="D900" s="19">
        <v>24</v>
      </c>
      <c r="E900" s="19">
        <v>0</v>
      </c>
      <c r="F900" s="19">
        <v>0</v>
      </c>
      <c r="G900" s="19">
        <v>0</v>
      </c>
      <c r="H900" s="29">
        <v>29464</v>
      </c>
    </row>
    <row r="901" spans="1:8" ht="16" customHeight="1" x14ac:dyDescent="0.2">
      <c r="A901" s="3" t="s">
        <v>702</v>
      </c>
      <c r="B901" s="3" t="s">
        <v>876</v>
      </c>
      <c r="C901" s="3" t="s">
        <v>3317</v>
      </c>
      <c r="D901" s="19">
        <v>60</v>
      </c>
      <c r="E901" s="19">
        <v>0</v>
      </c>
      <c r="F901" s="19">
        <v>0</v>
      </c>
      <c r="G901" s="19">
        <v>0</v>
      </c>
      <c r="H901" s="29">
        <v>29617</v>
      </c>
    </row>
    <row r="902" spans="1:8" ht="16" customHeight="1" x14ac:dyDescent="0.2">
      <c r="A902" s="3" t="s">
        <v>702</v>
      </c>
      <c r="B902" s="3" t="s">
        <v>876</v>
      </c>
      <c r="C902" s="3" t="s">
        <v>3316</v>
      </c>
      <c r="D902" s="19">
        <v>0</v>
      </c>
      <c r="E902" s="19">
        <v>13</v>
      </c>
      <c r="F902" s="19">
        <v>0</v>
      </c>
      <c r="G902" s="19">
        <v>0</v>
      </c>
      <c r="H902" s="29">
        <v>29859</v>
      </c>
    </row>
    <row r="903" spans="1:8" ht="16" customHeight="1" x14ac:dyDescent="0.2">
      <c r="A903" s="3" t="s">
        <v>702</v>
      </c>
      <c r="B903" s="3" t="s">
        <v>876</v>
      </c>
      <c r="C903" s="3" t="s">
        <v>3315</v>
      </c>
      <c r="D903" s="19">
        <v>0</v>
      </c>
      <c r="E903" s="19">
        <v>8</v>
      </c>
      <c r="F903" s="19">
        <v>0</v>
      </c>
      <c r="G903" s="19">
        <v>0</v>
      </c>
      <c r="H903" s="29">
        <v>30986</v>
      </c>
    </row>
    <row r="904" spans="1:8" ht="16" customHeight="1" x14ac:dyDescent="0.2">
      <c r="A904" s="3" t="s">
        <v>702</v>
      </c>
      <c r="B904" s="3" t="s">
        <v>876</v>
      </c>
      <c r="C904" s="3" t="s">
        <v>3314</v>
      </c>
      <c r="D904" s="19">
        <v>0</v>
      </c>
      <c r="E904" s="19">
        <v>3</v>
      </c>
      <c r="F904" s="19">
        <v>0</v>
      </c>
      <c r="G904" s="19">
        <v>0</v>
      </c>
      <c r="H904" s="29">
        <v>31746</v>
      </c>
    </row>
    <row r="905" spans="1:8" ht="16" customHeight="1" x14ac:dyDescent="0.2">
      <c r="A905" s="3" t="s">
        <v>702</v>
      </c>
      <c r="B905" s="3" t="s">
        <v>876</v>
      </c>
      <c r="C905" s="3" t="s">
        <v>3313</v>
      </c>
      <c r="D905" s="19">
        <v>0</v>
      </c>
      <c r="E905" s="19">
        <v>2</v>
      </c>
      <c r="F905" s="19">
        <v>0</v>
      </c>
      <c r="G905" s="19">
        <v>0</v>
      </c>
      <c r="H905" s="29">
        <v>32081</v>
      </c>
    </row>
    <row r="906" spans="1:8" ht="16" customHeight="1" x14ac:dyDescent="0.2">
      <c r="A906" s="3" t="s">
        <v>702</v>
      </c>
      <c r="B906" s="3" t="s">
        <v>876</v>
      </c>
      <c r="C906" s="3" t="s">
        <v>3312</v>
      </c>
      <c r="D906" s="19">
        <v>0</v>
      </c>
      <c r="E906" s="19">
        <v>1</v>
      </c>
      <c r="F906" s="19">
        <v>0</v>
      </c>
      <c r="G906" s="19">
        <v>0</v>
      </c>
      <c r="H906" s="29">
        <v>30986</v>
      </c>
    </row>
    <row r="907" spans="1:8" ht="16" customHeight="1" x14ac:dyDescent="0.2">
      <c r="A907" s="3" t="s">
        <v>702</v>
      </c>
      <c r="B907" s="3" t="s">
        <v>876</v>
      </c>
      <c r="C907" s="3" t="s">
        <v>3311</v>
      </c>
      <c r="D907" s="19">
        <v>0</v>
      </c>
      <c r="E907" s="19">
        <v>1</v>
      </c>
      <c r="F907" s="19">
        <v>0</v>
      </c>
      <c r="G907" s="19">
        <v>0</v>
      </c>
      <c r="H907" s="29">
        <v>31836</v>
      </c>
    </row>
    <row r="908" spans="1:8" ht="16" customHeight="1" x14ac:dyDescent="0.2">
      <c r="A908" s="3" t="s">
        <v>702</v>
      </c>
      <c r="B908" s="3" t="s">
        <v>876</v>
      </c>
      <c r="C908" s="3" t="s">
        <v>3310</v>
      </c>
      <c r="D908" s="19">
        <v>0</v>
      </c>
      <c r="E908" s="19">
        <v>3</v>
      </c>
      <c r="F908" s="19">
        <v>0</v>
      </c>
      <c r="G908" s="19">
        <v>0</v>
      </c>
      <c r="H908" s="29">
        <v>32202</v>
      </c>
    </row>
    <row r="909" spans="1:8" ht="16" customHeight="1" x14ac:dyDescent="0.2">
      <c r="A909" s="3" t="s">
        <v>702</v>
      </c>
      <c r="B909" s="3" t="s">
        <v>876</v>
      </c>
      <c r="C909" s="3" t="s">
        <v>3309</v>
      </c>
      <c r="D909" s="19">
        <v>0</v>
      </c>
      <c r="E909" s="19">
        <v>8</v>
      </c>
      <c r="F909" s="19">
        <v>0</v>
      </c>
      <c r="G909" s="19">
        <v>0</v>
      </c>
      <c r="H909" s="29">
        <v>32233</v>
      </c>
    </row>
    <row r="910" spans="1:8" ht="16" customHeight="1" x14ac:dyDescent="0.2">
      <c r="A910" s="3" t="s">
        <v>702</v>
      </c>
      <c r="B910" s="3" t="s">
        <v>876</v>
      </c>
      <c r="C910" s="3" t="s">
        <v>3308</v>
      </c>
      <c r="D910" s="19">
        <v>0</v>
      </c>
      <c r="E910" s="19">
        <v>3</v>
      </c>
      <c r="F910" s="19">
        <v>0</v>
      </c>
      <c r="G910" s="19">
        <v>0</v>
      </c>
      <c r="H910" s="29">
        <v>32233</v>
      </c>
    </row>
    <row r="911" spans="1:8" ht="16" customHeight="1" x14ac:dyDescent="0.2">
      <c r="A911" s="3" t="s">
        <v>702</v>
      </c>
      <c r="B911" s="3" t="s">
        <v>876</v>
      </c>
      <c r="C911" s="3" t="s">
        <v>3307</v>
      </c>
      <c r="D911" s="19">
        <v>0</v>
      </c>
      <c r="E911" s="19">
        <v>3</v>
      </c>
      <c r="F911" s="19">
        <v>0</v>
      </c>
      <c r="G911" s="19">
        <v>0</v>
      </c>
      <c r="H911" s="29">
        <v>32416</v>
      </c>
    </row>
    <row r="912" spans="1:8" ht="16" customHeight="1" x14ac:dyDescent="0.2">
      <c r="A912" s="3" t="s">
        <v>702</v>
      </c>
      <c r="B912" s="3" t="s">
        <v>876</v>
      </c>
      <c r="C912" s="3" t="s">
        <v>3306</v>
      </c>
      <c r="D912" s="19">
        <v>0</v>
      </c>
      <c r="E912" s="19">
        <v>1</v>
      </c>
      <c r="F912" s="19">
        <v>0</v>
      </c>
      <c r="G912" s="19">
        <v>0</v>
      </c>
      <c r="H912" s="29">
        <v>32416</v>
      </c>
    </row>
    <row r="913" spans="1:8" ht="16" customHeight="1" x14ac:dyDescent="0.2">
      <c r="A913" s="3" t="s">
        <v>702</v>
      </c>
      <c r="B913" s="3" t="s">
        <v>876</v>
      </c>
      <c r="C913" s="3" t="s">
        <v>3305</v>
      </c>
      <c r="D913" s="19">
        <v>0</v>
      </c>
      <c r="E913" s="19">
        <v>3</v>
      </c>
      <c r="F913" s="19">
        <v>0</v>
      </c>
      <c r="G913" s="19">
        <v>0</v>
      </c>
      <c r="H913" s="29">
        <v>32781</v>
      </c>
    </row>
    <row r="914" spans="1:8" ht="16" customHeight="1" x14ac:dyDescent="0.2">
      <c r="A914" s="3" t="s">
        <v>702</v>
      </c>
      <c r="B914" s="3" t="s">
        <v>876</v>
      </c>
      <c r="C914" s="3" t="s">
        <v>3304</v>
      </c>
      <c r="D914" s="19">
        <v>0</v>
      </c>
      <c r="E914" s="19">
        <v>11</v>
      </c>
      <c r="F914" s="19">
        <v>0</v>
      </c>
      <c r="G914" s="19">
        <v>0</v>
      </c>
      <c r="H914" s="29">
        <v>33724</v>
      </c>
    </row>
    <row r="915" spans="1:8" ht="16" customHeight="1" x14ac:dyDescent="0.2">
      <c r="A915" s="3" t="s">
        <v>702</v>
      </c>
      <c r="B915" s="3" t="s">
        <v>876</v>
      </c>
      <c r="C915" s="3" t="s">
        <v>3303</v>
      </c>
      <c r="D915" s="19">
        <v>0</v>
      </c>
      <c r="E915" s="19">
        <v>6</v>
      </c>
      <c r="F915" s="19">
        <v>0</v>
      </c>
      <c r="G915" s="19">
        <v>0</v>
      </c>
      <c r="H915" s="29">
        <v>34334</v>
      </c>
    </row>
    <row r="916" spans="1:8" ht="16" customHeight="1" x14ac:dyDescent="0.2">
      <c r="A916" s="3" t="s">
        <v>702</v>
      </c>
      <c r="B916" s="3" t="s">
        <v>876</v>
      </c>
      <c r="C916" s="3" t="s">
        <v>3302</v>
      </c>
      <c r="D916" s="19">
        <v>0</v>
      </c>
      <c r="E916" s="19">
        <v>3</v>
      </c>
      <c r="F916" s="19">
        <v>0</v>
      </c>
      <c r="G916" s="19">
        <v>0</v>
      </c>
      <c r="H916" s="29">
        <v>34273</v>
      </c>
    </row>
    <row r="917" spans="1:8" ht="16" customHeight="1" x14ac:dyDescent="0.2">
      <c r="A917" s="3" t="s">
        <v>702</v>
      </c>
      <c r="B917" s="3" t="s">
        <v>876</v>
      </c>
      <c r="C917" s="3" t="s">
        <v>3301</v>
      </c>
      <c r="D917" s="19">
        <v>0</v>
      </c>
      <c r="E917" s="19">
        <v>4</v>
      </c>
      <c r="F917" s="19">
        <v>0</v>
      </c>
      <c r="G917" s="19">
        <v>0</v>
      </c>
      <c r="H917" s="29">
        <v>34454</v>
      </c>
    </row>
    <row r="918" spans="1:8" ht="16" customHeight="1" x14ac:dyDescent="0.2">
      <c r="A918" s="3" t="s">
        <v>702</v>
      </c>
      <c r="B918" s="3" t="s">
        <v>876</v>
      </c>
      <c r="C918" s="3" t="s">
        <v>3300</v>
      </c>
      <c r="D918" s="19">
        <v>0</v>
      </c>
      <c r="E918" s="19">
        <v>7</v>
      </c>
      <c r="F918" s="19">
        <v>0</v>
      </c>
      <c r="G918" s="19">
        <v>0</v>
      </c>
      <c r="H918" s="29">
        <v>34485</v>
      </c>
    </row>
    <row r="919" spans="1:8" ht="16" customHeight="1" x14ac:dyDescent="0.2">
      <c r="A919" s="3" t="s">
        <v>702</v>
      </c>
      <c r="B919" s="3" t="s">
        <v>876</v>
      </c>
      <c r="C919" s="3" t="s">
        <v>3299</v>
      </c>
      <c r="D919" s="19">
        <v>0</v>
      </c>
      <c r="E919" s="19">
        <v>14</v>
      </c>
      <c r="F919" s="19">
        <v>0</v>
      </c>
      <c r="G919" s="19">
        <v>0</v>
      </c>
      <c r="H919" s="29">
        <v>34819</v>
      </c>
    </row>
    <row r="920" spans="1:8" ht="16" customHeight="1" x14ac:dyDescent="0.2">
      <c r="A920" s="3" t="s">
        <v>702</v>
      </c>
      <c r="B920" s="3" t="s">
        <v>876</v>
      </c>
      <c r="C920" s="3" t="s">
        <v>3298</v>
      </c>
      <c r="D920" s="19">
        <v>42</v>
      </c>
      <c r="E920" s="19">
        <v>0</v>
      </c>
      <c r="F920" s="19">
        <v>0</v>
      </c>
      <c r="G920" s="19">
        <v>0</v>
      </c>
      <c r="H920" s="29">
        <v>35033</v>
      </c>
    </row>
    <row r="921" spans="1:8" ht="16" customHeight="1" x14ac:dyDescent="0.2">
      <c r="A921" s="3" t="s">
        <v>702</v>
      </c>
      <c r="B921" s="3" t="s">
        <v>876</v>
      </c>
      <c r="C921" s="3" t="s">
        <v>3297</v>
      </c>
      <c r="D921" s="19">
        <v>0</v>
      </c>
      <c r="E921" s="19">
        <v>19</v>
      </c>
      <c r="F921" s="19">
        <v>0</v>
      </c>
      <c r="G921" s="19">
        <v>0</v>
      </c>
      <c r="H921" s="29">
        <v>35185</v>
      </c>
    </row>
    <row r="922" spans="1:8" ht="16" customHeight="1" x14ac:dyDescent="0.2">
      <c r="A922" s="3" t="s">
        <v>702</v>
      </c>
      <c r="B922" s="3" t="s">
        <v>876</v>
      </c>
      <c r="C922" s="3" t="s">
        <v>3296</v>
      </c>
      <c r="D922" s="19">
        <v>0</v>
      </c>
      <c r="E922" s="19">
        <v>51</v>
      </c>
      <c r="F922" s="19">
        <v>0</v>
      </c>
      <c r="G922" s="19">
        <v>0</v>
      </c>
      <c r="H922" s="29">
        <v>35879</v>
      </c>
    </row>
    <row r="923" spans="1:8" ht="16" customHeight="1" x14ac:dyDescent="0.2">
      <c r="A923" s="3" t="s">
        <v>702</v>
      </c>
      <c r="B923" s="3" t="s">
        <v>876</v>
      </c>
      <c r="C923" s="3" t="s">
        <v>3295</v>
      </c>
      <c r="D923" s="19">
        <v>0</v>
      </c>
      <c r="E923" s="19">
        <v>9</v>
      </c>
      <c r="F923" s="19">
        <v>0</v>
      </c>
      <c r="G923" s="19">
        <v>0</v>
      </c>
      <c r="H923" s="29">
        <v>36525</v>
      </c>
    </row>
    <row r="924" spans="1:8" ht="16" customHeight="1" x14ac:dyDescent="0.2">
      <c r="A924" s="3" t="s">
        <v>702</v>
      </c>
      <c r="B924" s="3" t="s">
        <v>876</v>
      </c>
      <c r="C924" s="3" t="s">
        <v>3294</v>
      </c>
      <c r="D924" s="19">
        <v>0</v>
      </c>
      <c r="E924" s="19">
        <v>32</v>
      </c>
      <c r="F924" s="19">
        <v>0</v>
      </c>
      <c r="G924" s="19">
        <v>0</v>
      </c>
      <c r="H924" s="29">
        <v>36891</v>
      </c>
    </row>
    <row r="925" spans="1:8" ht="16" customHeight="1" x14ac:dyDescent="0.2">
      <c r="A925" s="3" t="s">
        <v>702</v>
      </c>
      <c r="B925" s="3" t="s">
        <v>854</v>
      </c>
      <c r="C925" s="3" t="s">
        <v>3293</v>
      </c>
      <c r="D925" s="19">
        <v>0</v>
      </c>
      <c r="E925" s="19">
        <v>2</v>
      </c>
      <c r="F925" s="19">
        <v>0</v>
      </c>
      <c r="G925" s="19">
        <v>0</v>
      </c>
      <c r="H925" s="29">
        <v>29798</v>
      </c>
    </row>
    <row r="926" spans="1:8" ht="16" customHeight="1" x14ac:dyDescent="0.2">
      <c r="A926" s="3" t="s">
        <v>702</v>
      </c>
      <c r="B926" s="3" t="s">
        <v>854</v>
      </c>
      <c r="C926" s="3" t="s">
        <v>3292</v>
      </c>
      <c r="D926" s="19">
        <v>0</v>
      </c>
      <c r="E926" s="19">
        <v>1</v>
      </c>
      <c r="F926" s="19">
        <v>0</v>
      </c>
      <c r="G926" s="19">
        <v>0</v>
      </c>
      <c r="H926" s="29">
        <v>32080</v>
      </c>
    </row>
    <row r="927" spans="1:8" ht="16" customHeight="1" x14ac:dyDescent="0.2">
      <c r="A927" s="3" t="s">
        <v>702</v>
      </c>
      <c r="B927" s="3" t="s">
        <v>854</v>
      </c>
      <c r="C927" s="3" t="s">
        <v>3291</v>
      </c>
      <c r="D927" s="19">
        <v>0</v>
      </c>
      <c r="E927" s="19">
        <v>5</v>
      </c>
      <c r="F927" s="19">
        <v>0</v>
      </c>
      <c r="G927" s="19">
        <v>0</v>
      </c>
      <c r="H927" s="29">
        <v>32751</v>
      </c>
    </row>
    <row r="928" spans="1:8" ht="16" customHeight="1" x14ac:dyDescent="0.2">
      <c r="A928" s="3" t="s">
        <v>702</v>
      </c>
      <c r="B928" s="3" t="s">
        <v>854</v>
      </c>
      <c r="C928" s="3" t="s">
        <v>3290</v>
      </c>
      <c r="D928" s="19">
        <v>0</v>
      </c>
      <c r="E928" s="19">
        <v>2</v>
      </c>
      <c r="F928" s="19">
        <v>0</v>
      </c>
      <c r="G928" s="19">
        <v>0</v>
      </c>
      <c r="H928" s="29">
        <v>33724</v>
      </c>
    </row>
    <row r="929" spans="1:8" ht="16" customHeight="1" x14ac:dyDescent="0.2">
      <c r="A929" s="3" t="s">
        <v>702</v>
      </c>
      <c r="B929" s="3" t="s">
        <v>854</v>
      </c>
      <c r="C929" s="3" t="s">
        <v>3289</v>
      </c>
      <c r="D929" s="19">
        <v>0</v>
      </c>
      <c r="E929" s="19">
        <v>4</v>
      </c>
      <c r="F929" s="19">
        <v>0</v>
      </c>
      <c r="G929" s="19">
        <v>0</v>
      </c>
      <c r="H929" s="29">
        <v>34181</v>
      </c>
    </row>
    <row r="930" spans="1:8" ht="16" customHeight="1" x14ac:dyDescent="0.2">
      <c r="A930" s="3" t="s">
        <v>702</v>
      </c>
      <c r="B930" s="3" t="s">
        <v>854</v>
      </c>
      <c r="C930" s="3" t="s">
        <v>3288</v>
      </c>
      <c r="D930" s="19">
        <v>0</v>
      </c>
      <c r="E930" s="19">
        <v>4</v>
      </c>
      <c r="F930" s="19">
        <v>0</v>
      </c>
      <c r="G930" s="19">
        <v>0</v>
      </c>
      <c r="H930" s="29">
        <v>35198</v>
      </c>
    </row>
    <row r="931" spans="1:8" ht="16" customHeight="1" x14ac:dyDescent="0.2">
      <c r="A931" s="3" t="s">
        <v>702</v>
      </c>
      <c r="B931" s="3" t="s">
        <v>854</v>
      </c>
      <c r="C931" s="3" t="s">
        <v>3287</v>
      </c>
      <c r="D931" s="19">
        <v>0</v>
      </c>
      <c r="E931" s="19">
        <v>12</v>
      </c>
      <c r="F931" s="19">
        <v>0</v>
      </c>
      <c r="G931" s="19">
        <v>0</v>
      </c>
      <c r="H931" s="29">
        <v>35794</v>
      </c>
    </row>
    <row r="932" spans="1:8" ht="16" customHeight="1" x14ac:dyDescent="0.2">
      <c r="A932" s="3" t="s">
        <v>702</v>
      </c>
      <c r="B932" s="3" t="s">
        <v>854</v>
      </c>
      <c r="C932" s="3" t="s">
        <v>3286</v>
      </c>
      <c r="D932" s="19">
        <v>0</v>
      </c>
      <c r="E932" s="19">
        <v>26</v>
      </c>
      <c r="F932" s="19">
        <v>0</v>
      </c>
      <c r="G932" s="19">
        <v>0</v>
      </c>
      <c r="H932" s="29">
        <v>36219</v>
      </c>
    </row>
    <row r="933" spans="1:8" ht="16" customHeight="1" x14ac:dyDescent="0.2">
      <c r="A933" s="3" t="s">
        <v>702</v>
      </c>
      <c r="B933" s="3" t="s">
        <v>841</v>
      </c>
      <c r="C933" s="3" t="s">
        <v>3285</v>
      </c>
      <c r="D933" s="19">
        <v>0</v>
      </c>
      <c r="E933" s="19">
        <v>1</v>
      </c>
      <c r="F933" s="19">
        <v>0</v>
      </c>
      <c r="G933" s="19">
        <v>0</v>
      </c>
      <c r="H933" s="29">
        <v>30071</v>
      </c>
    </row>
    <row r="934" spans="1:8" ht="16" customHeight="1" x14ac:dyDescent="0.2">
      <c r="A934" s="3" t="s">
        <v>702</v>
      </c>
      <c r="B934" s="3" t="s">
        <v>841</v>
      </c>
      <c r="C934" s="3" t="s">
        <v>3284</v>
      </c>
      <c r="D934" s="19">
        <v>0</v>
      </c>
      <c r="E934" s="19">
        <v>4</v>
      </c>
      <c r="F934" s="19">
        <v>0</v>
      </c>
      <c r="G934" s="19">
        <v>0</v>
      </c>
      <c r="H934" s="29">
        <v>31198</v>
      </c>
    </row>
    <row r="935" spans="1:8" ht="16" customHeight="1" x14ac:dyDescent="0.2">
      <c r="A935" s="3" t="s">
        <v>702</v>
      </c>
      <c r="B935" s="3" t="s">
        <v>841</v>
      </c>
      <c r="C935" s="3" t="s">
        <v>3283</v>
      </c>
      <c r="D935" s="19">
        <v>24</v>
      </c>
      <c r="E935" s="19">
        <v>0</v>
      </c>
      <c r="F935" s="19">
        <v>0</v>
      </c>
      <c r="G935" s="19">
        <v>0</v>
      </c>
      <c r="H935" s="29">
        <v>25902</v>
      </c>
    </row>
    <row r="936" spans="1:8" ht="16" customHeight="1" x14ac:dyDescent="0.2">
      <c r="A936" s="3" t="s">
        <v>702</v>
      </c>
      <c r="B936" s="3" t="s">
        <v>841</v>
      </c>
      <c r="C936" s="3" t="s">
        <v>3282</v>
      </c>
      <c r="D936" s="19">
        <v>64</v>
      </c>
      <c r="E936" s="19">
        <v>0</v>
      </c>
      <c r="F936" s="19">
        <v>0</v>
      </c>
      <c r="G936" s="19">
        <v>0</v>
      </c>
      <c r="H936" s="29">
        <v>26298</v>
      </c>
    </row>
    <row r="937" spans="1:8" ht="16" customHeight="1" x14ac:dyDescent="0.2">
      <c r="A937" s="3" t="s">
        <v>702</v>
      </c>
      <c r="B937" s="3" t="s">
        <v>841</v>
      </c>
      <c r="C937" s="3" t="s">
        <v>3281</v>
      </c>
      <c r="D937" s="19">
        <v>100</v>
      </c>
      <c r="E937" s="19">
        <v>0</v>
      </c>
      <c r="F937" s="19">
        <v>0</v>
      </c>
      <c r="G937" s="19">
        <v>0</v>
      </c>
      <c r="H937" s="29">
        <v>26237</v>
      </c>
    </row>
    <row r="938" spans="1:8" ht="16" customHeight="1" x14ac:dyDescent="0.2">
      <c r="A938" s="3" t="s">
        <v>702</v>
      </c>
      <c r="B938" s="3" t="s">
        <v>841</v>
      </c>
      <c r="C938" s="3" t="s">
        <v>3280</v>
      </c>
      <c r="D938" s="19">
        <v>100</v>
      </c>
      <c r="E938" s="19">
        <v>0</v>
      </c>
      <c r="F938" s="19">
        <v>0</v>
      </c>
      <c r="G938" s="19">
        <v>0</v>
      </c>
      <c r="H938" s="29">
        <v>26723</v>
      </c>
    </row>
    <row r="939" spans="1:8" ht="16" customHeight="1" x14ac:dyDescent="0.2">
      <c r="A939" s="3" t="s">
        <v>702</v>
      </c>
      <c r="B939" s="3" t="s">
        <v>841</v>
      </c>
      <c r="C939" s="3" t="s">
        <v>3279</v>
      </c>
      <c r="D939" s="19">
        <v>25</v>
      </c>
      <c r="E939" s="19">
        <v>0</v>
      </c>
      <c r="F939" s="19">
        <v>0</v>
      </c>
      <c r="G939" s="19">
        <v>0</v>
      </c>
      <c r="H939" s="29">
        <v>26845</v>
      </c>
    </row>
    <row r="940" spans="1:8" ht="16" customHeight="1" x14ac:dyDescent="0.2">
      <c r="A940" s="3" t="s">
        <v>702</v>
      </c>
      <c r="B940" s="3" t="s">
        <v>841</v>
      </c>
      <c r="C940" s="3" t="s">
        <v>3278</v>
      </c>
      <c r="D940" s="19">
        <v>30</v>
      </c>
      <c r="E940" s="19">
        <v>0</v>
      </c>
      <c r="F940" s="19">
        <v>0</v>
      </c>
      <c r="G940" s="19">
        <v>0</v>
      </c>
      <c r="H940" s="29">
        <v>26603</v>
      </c>
    </row>
    <row r="941" spans="1:8" ht="16" customHeight="1" x14ac:dyDescent="0.2">
      <c r="A941" s="3" t="s">
        <v>702</v>
      </c>
      <c r="B941" s="3" t="s">
        <v>841</v>
      </c>
      <c r="C941" s="3" t="s">
        <v>3277</v>
      </c>
      <c r="D941" s="19">
        <v>22</v>
      </c>
      <c r="E941" s="19">
        <v>0</v>
      </c>
      <c r="F941" s="19">
        <v>0</v>
      </c>
      <c r="G941" s="19">
        <v>0</v>
      </c>
      <c r="H941" s="29">
        <v>26603</v>
      </c>
    </row>
    <row r="942" spans="1:8" ht="16" customHeight="1" x14ac:dyDescent="0.2">
      <c r="A942" s="3" t="s">
        <v>702</v>
      </c>
      <c r="B942" s="3" t="s">
        <v>841</v>
      </c>
      <c r="C942" s="3" t="s">
        <v>3276</v>
      </c>
      <c r="D942" s="19">
        <v>0</v>
      </c>
      <c r="E942" s="19">
        <v>6</v>
      </c>
      <c r="F942" s="19">
        <v>0</v>
      </c>
      <c r="G942" s="19">
        <v>0</v>
      </c>
      <c r="H942" s="29">
        <v>29586</v>
      </c>
    </row>
    <row r="943" spans="1:8" ht="16" customHeight="1" x14ac:dyDescent="0.2">
      <c r="A943" s="3" t="s">
        <v>702</v>
      </c>
      <c r="B943" s="3" t="s">
        <v>841</v>
      </c>
      <c r="C943" s="3" t="s">
        <v>3275</v>
      </c>
      <c r="D943" s="19">
        <v>40</v>
      </c>
      <c r="E943" s="19">
        <v>0</v>
      </c>
      <c r="F943" s="19">
        <v>0</v>
      </c>
      <c r="G943" s="19">
        <v>0</v>
      </c>
      <c r="H943" s="29">
        <v>29006</v>
      </c>
    </row>
    <row r="944" spans="1:8" ht="16" customHeight="1" x14ac:dyDescent="0.2">
      <c r="A944" s="3" t="s">
        <v>702</v>
      </c>
      <c r="B944" s="3" t="s">
        <v>841</v>
      </c>
      <c r="C944" s="3" t="s">
        <v>3274</v>
      </c>
      <c r="D944" s="19">
        <v>0</v>
      </c>
      <c r="E944" s="19">
        <v>1</v>
      </c>
      <c r="F944" s="19">
        <v>0</v>
      </c>
      <c r="G944" s="19">
        <v>0</v>
      </c>
      <c r="H944" s="29">
        <v>29706</v>
      </c>
    </row>
    <row r="945" spans="1:8" ht="16" customHeight="1" x14ac:dyDescent="0.2">
      <c r="A945" s="3" t="s">
        <v>702</v>
      </c>
      <c r="B945" s="3" t="s">
        <v>841</v>
      </c>
      <c r="C945" s="3" t="s">
        <v>3273</v>
      </c>
      <c r="D945" s="19">
        <v>0</v>
      </c>
      <c r="E945" s="19">
        <v>4</v>
      </c>
      <c r="F945" s="19">
        <v>0</v>
      </c>
      <c r="G945" s="19">
        <v>0</v>
      </c>
      <c r="H945" s="29">
        <v>29586</v>
      </c>
    </row>
    <row r="946" spans="1:8" ht="16" customHeight="1" x14ac:dyDescent="0.2">
      <c r="A946" s="3" t="s">
        <v>702</v>
      </c>
      <c r="B946" s="3" t="s">
        <v>841</v>
      </c>
      <c r="C946" s="3" t="s">
        <v>3272</v>
      </c>
      <c r="D946" s="19">
        <v>90</v>
      </c>
      <c r="E946" s="19">
        <v>0</v>
      </c>
      <c r="F946" s="19">
        <v>0</v>
      </c>
      <c r="G946" s="19">
        <v>0</v>
      </c>
      <c r="H946" s="29">
        <v>29859</v>
      </c>
    </row>
    <row r="947" spans="1:8" ht="16" customHeight="1" x14ac:dyDescent="0.2">
      <c r="A947" s="3" t="s">
        <v>702</v>
      </c>
      <c r="B947" s="3" t="s">
        <v>841</v>
      </c>
      <c r="C947" s="3" t="s">
        <v>3271</v>
      </c>
      <c r="D947" s="19">
        <v>60</v>
      </c>
      <c r="E947" s="19">
        <v>0</v>
      </c>
      <c r="F947" s="19">
        <v>0</v>
      </c>
      <c r="G947" s="19">
        <v>0</v>
      </c>
      <c r="H947" s="29">
        <v>29494</v>
      </c>
    </row>
    <row r="948" spans="1:8" ht="16" customHeight="1" x14ac:dyDescent="0.2">
      <c r="A948" s="3" t="s">
        <v>702</v>
      </c>
      <c r="B948" s="3" t="s">
        <v>841</v>
      </c>
      <c r="C948" s="3" t="s">
        <v>3270</v>
      </c>
      <c r="D948" s="19">
        <v>50</v>
      </c>
      <c r="E948" s="19">
        <v>0</v>
      </c>
      <c r="F948" s="19">
        <v>0</v>
      </c>
      <c r="G948" s="19">
        <v>0</v>
      </c>
      <c r="H948" s="29">
        <v>30497</v>
      </c>
    </row>
    <row r="949" spans="1:8" ht="16" customHeight="1" x14ac:dyDescent="0.2">
      <c r="A949" s="3" t="s">
        <v>702</v>
      </c>
      <c r="B949" s="3" t="s">
        <v>841</v>
      </c>
      <c r="C949" s="3" t="s">
        <v>3269</v>
      </c>
      <c r="D949" s="19">
        <v>0</v>
      </c>
      <c r="E949" s="19">
        <v>1</v>
      </c>
      <c r="F949" s="19">
        <v>0</v>
      </c>
      <c r="G949" s="19">
        <v>0</v>
      </c>
      <c r="H949" s="29">
        <v>29341</v>
      </c>
    </row>
    <row r="950" spans="1:8" ht="16" customHeight="1" x14ac:dyDescent="0.2">
      <c r="A950" s="3" t="s">
        <v>702</v>
      </c>
      <c r="B950" s="3" t="s">
        <v>841</v>
      </c>
      <c r="C950" s="3" t="s">
        <v>3268</v>
      </c>
      <c r="D950" s="19">
        <v>0</v>
      </c>
      <c r="E950" s="19">
        <v>6</v>
      </c>
      <c r="F950" s="19">
        <v>0</v>
      </c>
      <c r="G950" s="19">
        <v>0</v>
      </c>
      <c r="H950" s="29">
        <v>30833</v>
      </c>
    </row>
    <row r="951" spans="1:8" ht="16" customHeight="1" x14ac:dyDescent="0.2">
      <c r="A951" s="3" t="s">
        <v>702</v>
      </c>
      <c r="B951" s="3" t="s">
        <v>841</v>
      </c>
      <c r="C951" s="3" t="s">
        <v>3267</v>
      </c>
      <c r="D951" s="19">
        <v>0</v>
      </c>
      <c r="E951" s="19">
        <v>2</v>
      </c>
      <c r="F951" s="19">
        <v>0</v>
      </c>
      <c r="G951" s="19">
        <v>0</v>
      </c>
      <c r="H951" s="29">
        <v>31685</v>
      </c>
    </row>
    <row r="952" spans="1:8" ht="16" customHeight="1" x14ac:dyDescent="0.2">
      <c r="A952" s="3" t="s">
        <v>702</v>
      </c>
      <c r="B952" s="3" t="s">
        <v>841</v>
      </c>
      <c r="C952" s="3" t="s">
        <v>3266</v>
      </c>
      <c r="D952" s="19">
        <v>0</v>
      </c>
      <c r="E952" s="19">
        <v>3</v>
      </c>
      <c r="F952" s="19">
        <v>0</v>
      </c>
      <c r="G952" s="19">
        <v>0</v>
      </c>
      <c r="H952" s="29">
        <v>31624</v>
      </c>
    </row>
    <row r="953" spans="1:8" ht="16" customHeight="1" x14ac:dyDescent="0.2">
      <c r="A953" s="3" t="s">
        <v>702</v>
      </c>
      <c r="B953" s="3" t="s">
        <v>841</v>
      </c>
      <c r="C953" s="3" t="s">
        <v>3265</v>
      </c>
      <c r="D953" s="19">
        <v>0</v>
      </c>
      <c r="E953" s="19">
        <v>2</v>
      </c>
      <c r="F953" s="19">
        <v>0</v>
      </c>
      <c r="G953" s="19">
        <v>0</v>
      </c>
      <c r="H953" s="29">
        <v>31685</v>
      </c>
    </row>
    <row r="954" spans="1:8" ht="16" customHeight="1" x14ac:dyDescent="0.2">
      <c r="A954" s="3" t="s">
        <v>702</v>
      </c>
      <c r="B954" s="3" t="s">
        <v>841</v>
      </c>
      <c r="C954" s="3" t="s">
        <v>3264</v>
      </c>
      <c r="D954" s="19">
        <v>0</v>
      </c>
      <c r="E954" s="19">
        <v>3</v>
      </c>
      <c r="F954" s="19">
        <v>0</v>
      </c>
      <c r="G954" s="19">
        <v>0</v>
      </c>
      <c r="H954" s="29">
        <v>31897</v>
      </c>
    </row>
    <row r="955" spans="1:8" ht="16" customHeight="1" x14ac:dyDescent="0.2">
      <c r="A955" s="3" t="s">
        <v>702</v>
      </c>
      <c r="B955" s="3" t="s">
        <v>841</v>
      </c>
      <c r="C955" s="3" t="s">
        <v>3263</v>
      </c>
      <c r="D955" s="19">
        <v>0</v>
      </c>
      <c r="E955" s="19">
        <v>1</v>
      </c>
      <c r="F955" s="19">
        <v>0</v>
      </c>
      <c r="G955" s="19">
        <v>0</v>
      </c>
      <c r="H955" s="29">
        <v>30925</v>
      </c>
    </row>
    <row r="956" spans="1:8" ht="16" customHeight="1" x14ac:dyDescent="0.2">
      <c r="A956" s="3" t="s">
        <v>702</v>
      </c>
      <c r="B956" s="3" t="s">
        <v>841</v>
      </c>
      <c r="C956" s="3" t="s">
        <v>3262</v>
      </c>
      <c r="D956" s="19">
        <v>0</v>
      </c>
      <c r="E956" s="19">
        <v>3</v>
      </c>
      <c r="F956" s="19">
        <v>0</v>
      </c>
      <c r="G956" s="19">
        <v>0</v>
      </c>
      <c r="H956" s="29">
        <v>31928</v>
      </c>
    </row>
    <row r="957" spans="1:8" ht="16" customHeight="1" x14ac:dyDescent="0.2">
      <c r="A957" s="3" t="s">
        <v>702</v>
      </c>
      <c r="B957" s="3" t="s">
        <v>841</v>
      </c>
      <c r="C957" s="3" t="s">
        <v>3261</v>
      </c>
      <c r="D957" s="19">
        <v>0</v>
      </c>
      <c r="E957" s="19">
        <v>4</v>
      </c>
      <c r="F957" s="19">
        <v>0</v>
      </c>
      <c r="G957" s="19">
        <v>0</v>
      </c>
      <c r="H957" s="29">
        <v>32020</v>
      </c>
    </row>
    <row r="958" spans="1:8" ht="16" customHeight="1" x14ac:dyDescent="0.2">
      <c r="A958" s="3" t="s">
        <v>702</v>
      </c>
      <c r="B958" s="3" t="s">
        <v>841</v>
      </c>
      <c r="C958" s="3" t="s">
        <v>3260</v>
      </c>
      <c r="D958" s="19">
        <v>0</v>
      </c>
      <c r="E958" s="19">
        <v>2</v>
      </c>
      <c r="F958" s="19">
        <v>0</v>
      </c>
      <c r="G958" s="19">
        <v>0</v>
      </c>
      <c r="H958" s="29">
        <v>32020</v>
      </c>
    </row>
    <row r="959" spans="1:8" ht="16" customHeight="1" x14ac:dyDescent="0.2">
      <c r="A959" s="3" t="s">
        <v>702</v>
      </c>
      <c r="B959" s="3" t="s">
        <v>841</v>
      </c>
      <c r="C959" s="3" t="s">
        <v>3259</v>
      </c>
      <c r="D959" s="19">
        <v>0</v>
      </c>
      <c r="E959" s="19">
        <v>3</v>
      </c>
      <c r="F959" s="19">
        <v>0</v>
      </c>
      <c r="G959" s="19">
        <v>0</v>
      </c>
      <c r="H959" s="29">
        <v>31624</v>
      </c>
    </row>
    <row r="960" spans="1:8" ht="16" customHeight="1" x14ac:dyDescent="0.2">
      <c r="A960" s="3" t="s">
        <v>702</v>
      </c>
      <c r="B960" s="3" t="s">
        <v>841</v>
      </c>
      <c r="C960" s="3" t="s">
        <v>3258</v>
      </c>
      <c r="D960" s="19">
        <v>0</v>
      </c>
      <c r="E960" s="19">
        <v>7</v>
      </c>
      <c r="F960" s="19">
        <v>0</v>
      </c>
      <c r="G960" s="19">
        <v>0</v>
      </c>
      <c r="H960" s="29">
        <v>32416</v>
      </c>
    </row>
    <row r="961" spans="1:8" ht="16" customHeight="1" x14ac:dyDescent="0.2">
      <c r="A961" s="3" t="s">
        <v>702</v>
      </c>
      <c r="B961" s="3" t="s">
        <v>841</v>
      </c>
      <c r="C961" s="3" t="s">
        <v>3257</v>
      </c>
      <c r="D961" s="19">
        <v>0</v>
      </c>
      <c r="E961" s="19">
        <v>6</v>
      </c>
      <c r="F961" s="19">
        <v>0</v>
      </c>
      <c r="G961" s="19">
        <v>0</v>
      </c>
      <c r="H961" s="29">
        <v>32628</v>
      </c>
    </row>
    <row r="962" spans="1:8" ht="16" customHeight="1" x14ac:dyDescent="0.2">
      <c r="A962" s="3" t="s">
        <v>702</v>
      </c>
      <c r="B962" s="3" t="s">
        <v>841</v>
      </c>
      <c r="C962" s="3" t="s">
        <v>3256</v>
      </c>
      <c r="D962" s="19">
        <v>0</v>
      </c>
      <c r="E962" s="19">
        <v>4</v>
      </c>
      <c r="F962" s="19">
        <v>0</v>
      </c>
      <c r="G962" s="19">
        <v>0</v>
      </c>
      <c r="H962" s="29">
        <v>32993</v>
      </c>
    </row>
    <row r="963" spans="1:8" ht="16" customHeight="1" x14ac:dyDescent="0.2">
      <c r="A963" s="3" t="s">
        <v>702</v>
      </c>
      <c r="B963" s="3" t="s">
        <v>841</v>
      </c>
      <c r="C963" s="3" t="s">
        <v>3255</v>
      </c>
      <c r="D963" s="19">
        <v>0</v>
      </c>
      <c r="E963" s="19">
        <v>5</v>
      </c>
      <c r="F963" s="19">
        <v>0</v>
      </c>
      <c r="G963" s="19">
        <v>0</v>
      </c>
      <c r="H963" s="29">
        <v>33328</v>
      </c>
    </row>
    <row r="964" spans="1:8" ht="16" customHeight="1" x14ac:dyDescent="0.2">
      <c r="A964" s="3" t="s">
        <v>702</v>
      </c>
      <c r="B964" s="3" t="s">
        <v>841</v>
      </c>
      <c r="C964" s="3" t="s">
        <v>3254</v>
      </c>
      <c r="D964" s="19">
        <v>0</v>
      </c>
      <c r="E964" s="19">
        <v>2</v>
      </c>
      <c r="F964" s="19">
        <v>0</v>
      </c>
      <c r="G964" s="19">
        <v>0</v>
      </c>
      <c r="H964" s="29">
        <v>32873</v>
      </c>
    </row>
    <row r="965" spans="1:8" ht="16" customHeight="1" x14ac:dyDescent="0.2">
      <c r="A965" s="3" t="s">
        <v>702</v>
      </c>
      <c r="B965" s="3" t="s">
        <v>841</v>
      </c>
      <c r="C965" s="3" t="s">
        <v>3253</v>
      </c>
      <c r="D965" s="19">
        <v>0</v>
      </c>
      <c r="E965" s="19">
        <v>4</v>
      </c>
      <c r="F965" s="19">
        <v>0</v>
      </c>
      <c r="G965" s="19">
        <v>0</v>
      </c>
      <c r="H965" s="29">
        <v>33634</v>
      </c>
    </row>
    <row r="966" spans="1:8" ht="16" customHeight="1" x14ac:dyDescent="0.2">
      <c r="A966" s="3" t="s">
        <v>702</v>
      </c>
      <c r="B966" s="3" t="s">
        <v>841</v>
      </c>
      <c r="C966" s="3" t="s">
        <v>3252</v>
      </c>
      <c r="D966" s="19">
        <v>0</v>
      </c>
      <c r="E966" s="19">
        <v>5</v>
      </c>
      <c r="F966" s="19">
        <v>0</v>
      </c>
      <c r="G966" s="19">
        <v>0</v>
      </c>
      <c r="H966" s="29">
        <v>33908</v>
      </c>
    </row>
    <row r="967" spans="1:8" ht="16" customHeight="1" x14ac:dyDescent="0.2">
      <c r="A967" s="3" t="s">
        <v>702</v>
      </c>
      <c r="B967" s="3" t="s">
        <v>841</v>
      </c>
      <c r="C967" s="3" t="s">
        <v>3251</v>
      </c>
      <c r="D967" s="19">
        <v>0</v>
      </c>
      <c r="E967" s="19">
        <v>3</v>
      </c>
      <c r="F967" s="19">
        <v>0</v>
      </c>
      <c r="G967" s="19">
        <v>0</v>
      </c>
      <c r="H967" s="29">
        <v>33724</v>
      </c>
    </row>
    <row r="968" spans="1:8" ht="16" customHeight="1" x14ac:dyDescent="0.2">
      <c r="A968" s="3" t="s">
        <v>702</v>
      </c>
      <c r="B968" s="3" t="s">
        <v>841</v>
      </c>
      <c r="C968" s="3" t="s">
        <v>3250</v>
      </c>
      <c r="D968" s="19">
        <v>0</v>
      </c>
      <c r="E968" s="19">
        <v>1</v>
      </c>
      <c r="F968" s="19">
        <v>0</v>
      </c>
      <c r="G968" s="19">
        <v>0</v>
      </c>
      <c r="H968" s="29">
        <v>34880</v>
      </c>
    </row>
    <row r="969" spans="1:8" ht="16" customHeight="1" x14ac:dyDescent="0.2">
      <c r="A969" s="3" t="s">
        <v>702</v>
      </c>
      <c r="B969" s="3" t="s">
        <v>841</v>
      </c>
      <c r="C969" s="3" t="s">
        <v>3249</v>
      </c>
      <c r="D969" s="19">
        <v>0</v>
      </c>
      <c r="E969" s="19">
        <v>2</v>
      </c>
      <c r="F969" s="19">
        <v>0</v>
      </c>
      <c r="G969" s="19">
        <v>0</v>
      </c>
      <c r="H969" s="29">
        <v>34059</v>
      </c>
    </row>
    <row r="970" spans="1:8" ht="16" customHeight="1" x14ac:dyDescent="0.2">
      <c r="A970" s="3" t="s">
        <v>702</v>
      </c>
      <c r="B970" s="3" t="s">
        <v>841</v>
      </c>
      <c r="C970" s="3" t="s">
        <v>3248</v>
      </c>
      <c r="D970" s="19">
        <v>0</v>
      </c>
      <c r="E970" s="19">
        <v>7</v>
      </c>
      <c r="F970" s="19">
        <v>0</v>
      </c>
      <c r="G970" s="19">
        <v>0</v>
      </c>
      <c r="H970" s="29">
        <v>35149</v>
      </c>
    </row>
    <row r="971" spans="1:8" ht="16" customHeight="1" x14ac:dyDescent="0.2">
      <c r="A971" s="3" t="s">
        <v>702</v>
      </c>
      <c r="B971" s="3" t="s">
        <v>841</v>
      </c>
      <c r="C971" s="3" t="s">
        <v>3247</v>
      </c>
      <c r="D971" s="19">
        <v>0</v>
      </c>
      <c r="E971" s="19">
        <v>5</v>
      </c>
      <c r="F971" s="19">
        <v>0</v>
      </c>
      <c r="G971" s="19">
        <v>0</v>
      </c>
      <c r="H971" s="29">
        <v>35003</v>
      </c>
    </row>
    <row r="972" spans="1:8" ht="16" customHeight="1" x14ac:dyDescent="0.2">
      <c r="A972" s="3" t="s">
        <v>702</v>
      </c>
      <c r="B972" s="3" t="s">
        <v>841</v>
      </c>
      <c r="C972" s="3" t="s">
        <v>3246</v>
      </c>
      <c r="D972" s="19">
        <v>0</v>
      </c>
      <c r="E972" s="19">
        <v>9</v>
      </c>
      <c r="F972" s="19">
        <v>0</v>
      </c>
      <c r="G972" s="19">
        <v>0</v>
      </c>
      <c r="H972" s="29">
        <v>35155</v>
      </c>
    </row>
    <row r="973" spans="1:8" ht="16" customHeight="1" x14ac:dyDescent="0.2">
      <c r="A973" s="3" t="s">
        <v>702</v>
      </c>
      <c r="B973" s="3" t="s">
        <v>841</v>
      </c>
      <c r="C973" s="3" t="s">
        <v>3245</v>
      </c>
      <c r="D973" s="19">
        <v>0</v>
      </c>
      <c r="E973" s="19">
        <v>8</v>
      </c>
      <c r="F973" s="19">
        <v>0</v>
      </c>
      <c r="G973" s="19">
        <v>0</v>
      </c>
      <c r="H973" s="29">
        <v>35155</v>
      </c>
    </row>
    <row r="974" spans="1:8" ht="16" customHeight="1" x14ac:dyDescent="0.2">
      <c r="A974" s="3" t="s">
        <v>702</v>
      </c>
      <c r="B974" s="3" t="s">
        <v>841</v>
      </c>
      <c r="C974" s="3" t="s">
        <v>3244</v>
      </c>
      <c r="D974" s="19">
        <v>0</v>
      </c>
      <c r="E974" s="19">
        <v>5</v>
      </c>
      <c r="F974" s="19">
        <v>0</v>
      </c>
      <c r="G974" s="19">
        <v>0</v>
      </c>
      <c r="H974" s="29">
        <v>35124</v>
      </c>
    </row>
    <row r="975" spans="1:8" ht="16" customHeight="1" x14ac:dyDescent="0.2">
      <c r="A975" s="3" t="s">
        <v>702</v>
      </c>
      <c r="B975" s="3" t="s">
        <v>841</v>
      </c>
      <c r="C975" s="3" t="s">
        <v>3243</v>
      </c>
      <c r="D975" s="19">
        <v>0</v>
      </c>
      <c r="E975" s="19">
        <v>0</v>
      </c>
      <c r="F975" s="19">
        <v>4</v>
      </c>
      <c r="G975" s="19">
        <v>0</v>
      </c>
      <c r="H975" s="29">
        <v>35611</v>
      </c>
    </row>
    <row r="976" spans="1:8" ht="16" customHeight="1" x14ac:dyDescent="0.2">
      <c r="A976" s="3" t="s">
        <v>702</v>
      </c>
      <c r="B976" s="3" t="s">
        <v>841</v>
      </c>
      <c r="C976" s="3" t="s">
        <v>3242</v>
      </c>
      <c r="D976" s="19">
        <v>0</v>
      </c>
      <c r="E976" s="19">
        <v>4</v>
      </c>
      <c r="F976" s="19">
        <v>0</v>
      </c>
      <c r="G976" s="19">
        <v>0</v>
      </c>
      <c r="H976" s="29">
        <v>35399</v>
      </c>
    </row>
    <row r="977" spans="1:8" ht="16" customHeight="1" x14ac:dyDescent="0.2">
      <c r="A977" s="3" t="s">
        <v>702</v>
      </c>
      <c r="B977" s="3" t="s">
        <v>841</v>
      </c>
      <c r="C977" s="3" t="s">
        <v>3241</v>
      </c>
      <c r="D977" s="19">
        <v>0</v>
      </c>
      <c r="E977" s="19">
        <v>6</v>
      </c>
      <c r="F977" s="19">
        <v>0</v>
      </c>
      <c r="G977" s="19">
        <v>0</v>
      </c>
      <c r="H977" s="29">
        <v>35489</v>
      </c>
    </row>
    <row r="978" spans="1:8" ht="16" customHeight="1" x14ac:dyDescent="0.2">
      <c r="A978" s="3" t="s">
        <v>702</v>
      </c>
      <c r="B978" s="3" t="s">
        <v>841</v>
      </c>
      <c r="C978" s="3" t="s">
        <v>3240</v>
      </c>
      <c r="D978" s="19">
        <v>0</v>
      </c>
      <c r="E978" s="19">
        <v>2</v>
      </c>
      <c r="F978" s="19">
        <v>0</v>
      </c>
      <c r="G978" s="19">
        <v>0</v>
      </c>
      <c r="H978" s="29">
        <v>30497</v>
      </c>
    </row>
    <row r="979" spans="1:8" ht="16" customHeight="1" x14ac:dyDescent="0.2">
      <c r="A979" s="3" t="s">
        <v>702</v>
      </c>
      <c r="B979" s="3" t="s">
        <v>841</v>
      </c>
      <c r="C979" s="3" t="s">
        <v>3239</v>
      </c>
      <c r="D979" s="19">
        <v>0</v>
      </c>
      <c r="E979" s="19">
        <v>3</v>
      </c>
      <c r="F979" s="19">
        <v>0</v>
      </c>
      <c r="G979" s="19">
        <v>0</v>
      </c>
      <c r="H979" s="29">
        <v>35885</v>
      </c>
    </row>
    <row r="980" spans="1:8" ht="16" customHeight="1" x14ac:dyDescent="0.2">
      <c r="A980" s="3" t="s">
        <v>702</v>
      </c>
      <c r="B980" s="3" t="s">
        <v>838</v>
      </c>
      <c r="C980" s="3" t="s">
        <v>3238</v>
      </c>
      <c r="D980" s="19">
        <v>0</v>
      </c>
      <c r="E980" s="19">
        <v>1</v>
      </c>
      <c r="F980" s="19">
        <v>0</v>
      </c>
      <c r="G980" s="19">
        <v>0</v>
      </c>
      <c r="H980" s="29">
        <v>35064</v>
      </c>
    </row>
    <row r="981" spans="1:8" ht="16" customHeight="1" x14ac:dyDescent="0.2">
      <c r="A981" s="3" t="s">
        <v>702</v>
      </c>
      <c r="B981" s="3" t="s">
        <v>826</v>
      </c>
      <c r="C981" s="3" t="s">
        <v>3237</v>
      </c>
      <c r="D981" s="19">
        <v>0</v>
      </c>
      <c r="E981" s="19">
        <v>1</v>
      </c>
      <c r="F981" s="19">
        <v>0</v>
      </c>
      <c r="G981" s="19">
        <v>0</v>
      </c>
      <c r="H981" s="29">
        <v>30406</v>
      </c>
    </row>
    <row r="982" spans="1:8" ht="16" customHeight="1" x14ac:dyDescent="0.2">
      <c r="A982" s="3" t="s">
        <v>702</v>
      </c>
      <c r="B982" s="3" t="s">
        <v>826</v>
      </c>
      <c r="C982" s="3" t="s">
        <v>3236</v>
      </c>
      <c r="D982" s="19">
        <v>0</v>
      </c>
      <c r="E982" s="19">
        <v>3</v>
      </c>
      <c r="F982" s="19">
        <v>0</v>
      </c>
      <c r="G982" s="19">
        <v>0</v>
      </c>
      <c r="H982" s="29">
        <v>30589</v>
      </c>
    </row>
    <row r="983" spans="1:8" ht="16" customHeight="1" x14ac:dyDescent="0.2">
      <c r="A983" s="3" t="s">
        <v>702</v>
      </c>
      <c r="B983" s="3" t="s">
        <v>826</v>
      </c>
      <c r="C983" s="3" t="s">
        <v>3235</v>
      </c>
      <c r="D983" s="19">
        <v>0</v>
      </c>
      <c r="E983" s="19">
        <v>1</v>
      </c>
      <c r="F983" s="19">
        <v>0</v>
      </c>
      <c r="G983" s="19">
        <v>0</v>
      </c>
      <c r="H983" s="29">
        <v>30620</v>
      </c>
    </row>
    <row r="984" spans="1:8" ht="16" customHeight="1" x14ac:dyDescent="0.2">
      <c r="A984" s="3" t="s">
        <v>702</v>
      </c>
      <c r="B984" s="3" t="s">
        <v>826</v>
      </c>
      <c r="C984" s="3" t="s">
        <v>3234</v>
      </c>
      <c r="D984" s="19">
        <v>0</v>
      </c>
      <c r="E984" s="19">
        <v>4</v>
      </c>
      <c r="F984" s="19">
        <v>0</v>
      </c>
      <c r="G984" s="19">
        <v>0</v>
      </c>
      <c r="H984" s="29">
        <v>30833</v>
      </c>
    </row>
    <row r="985" spans="1:8" ht="16" customHeight="1" x14ac:dyDescent="0.2">
      <c r="A985" s="3" t="s">
        <v>702</v>
      </c>
      <c r="B985" s="3" t="s">
        <v>826</v>
      </c>
      <c r="C985" s="3" t="s">
        <v>3233</v>
      </c>
      <c r="D985" s="19">
        <v>0</v>
      </c>
      <c r="E985" s="19">
        <v>1</v>
      </c>
      <c r="F985" s="19">
        <v>0</v>
      </c>
      <c r="G985" s="19">
        <v>0</v>
      </c>
      <c r="H985" s="29">
        <v>30497</v>
      </c>
    </row>
    <row r="986" spans="1:8" ht="16" customHeight="1" x14ac:dyDescent="0.2">
      <c r="A986" s="3" t="s">
        <v>702</v>
      </c>
      <c r="B986" s="3" t="s">
        <v>826</v>
      </c>
      <c r="C986" s="3" t="s">
        <v>3232</v>
      </c>
      <c r="D986" s="19">
        <v>30</v>
      </c>
      <c r="E986" s="19">
        <v>0</v>
      </c>
      <c r="F986" s="19">
        <v>0</v>
      </c>
      <c r="G986" s="19">
        <v>0</v>
      </c>
      <c r="H986" s="29">
        <v>25568</v>
      </c>
    </row>
    <row r="987" spans="1:8" ht="16" customHeight="1" x14ac:dyDescent="0.2">
      <c r="A987" s="3" t="s">
        <v>702</v>
      </c>
      <c r="B987" s="3" t="s">
        <v>826</v>
      </c>
      <c r="C987" s="3" t="s">
        <v>3231</v>
      </c>
      <c r="D987" s="19">
        <v>14</v>
      </c>
      <c r="E987" s="19">
        <v>0</v>
      </c>
      <c r="F987" s="19">
        <v>0</v>
      </c>
      <c r="G987" s="19">
        <v>0</v>
      </c>
      <c r="H987" s="29">
        <v>25992</v>
      </c>
    </row>
    <row r="988" spans="1:8" ht="16" customHeight="1" x14ac:dyDescent="0.2">
      <c r="A988" s="3" t="s">
        <v>702</v>
      </c>
      <c r="B988" s="3" t="s">
        <v>826</v>
      </c>
      <c r="C988" s="3" t="s">
        <v>3230</v>
      </c>
      <c r="D988" s="19">
        <v>20</v>
      </c>
      <c r="E988" s="19">
        <v>0</v>
      </c>
      <c r="F988" s="19">
        <v>0</v>
      </c>
      <c r="G988" s="19">
        <v>0</v>
      </c>
      <c r="H988" s="29">
        <v>26176</v>
      </c>
    </row>
    <row r="989" spans="1:8" ht="16" customHeight="1" x14ac:dyDescent="0.2">
      <c r="A989" s="3" t="s">
        <v>702</v>
      </c>
      <c r="B989" s="3" t="s">
        <v>826</v>
      </c>
      <c r="C989" s="3" t="s">
        <v>3229</v>
      </c>
      <c r="D989" s="19">
        <v>12</v>
      </c>
      <c r="E989" s="19">
        <v>0</v>
      </c>
      <c r="F989" s="19">
        <v>0</v>
      </c>
      <c r="G989" s="19">
        <v>0</v>
      </c>
      <c r="H989" s="29">
        <v>26298</v>
      </c>
    </row>
    <row r="990" spans="1:8" ht="16" customHeight="1" x14ac:dyDescent="0.2">
      <c r="A990" s="3" t="s">
        <v>702</v>
      </c>
      <c r="B990" s="3" t="s">
        <v>826</v>
      </c>
      <c r="C990" s="3" t="s">
        <v>3228</v>
      </c>
      <c r="D990" s="19">
        <v>24</v>
      </c>
      <c r="E990" s="19">
        <v>0</v>
      </c>
      <c r="F990" s="19">
        <v>0</v>
      </c>
      <c r="G990" s="19">
        <v>0</v>
      </c>
      <c r="H990" s="29">
        <v>26145</v>
      </c>
    </row>
    <row r="991" spans="1:8" ht="16" customHeight="1" x14ac:dyDescent="0.2">
      <c r="A991" s="3" t="s">
        <v>702</v>
      </c>
      <c r="B991" s="3" t="s">
        <v>826</v>
      </c>
      <c r="C991" s="3" t="s">
        <v>3227</v>
      </c>
      <c r="D991" s="19">
        <v>16</v>
      </c>
      <c r="E991" s="19">
        <v>0</v>
      </c>
      <c r="F991" s="19">
        <v>0</v>
      </c>
      <c r="G991" s="19">
        <v>0</v>
      </c>
      <c r="H991" s="29">
        <v>26298</v>
      </c>
    </row>
    <row r="992" spans="1:8" ht="16" customHeight="1" x14ac:dyDescent="0.2">
      <c r="A992" s="3" t="s">
        <v>702</v>
      </c>
      <c r="B992" s="3" t="s">
        <v>826</v>
      </c>
      <c r="C992" s="3" t="s">
        <v>3226</v>
      </c>
      <c r="D992" s="19">
        <v>30</v>
      </c>
      <c r="E992" s="19">
        <v>0</v>
      </c>
      <c r="F992" s="19">
        <v>0</v>
      </c>
      <c r="G992" s="19">
        <v>0</v>
      </c>
      <c r="H992" s="29">
        <v>27149</v>
      </c>
    </row>
    <row r="993" spans="1:8" ht="16" customHeight="1" x14ac:dyDescent="0.2">
      <c r="A993" s="3" t="s">
        <v>702</v>
      </c>
      <c r="B993" s="3" t="s">
        <v>826</v>
      </c>
      <c r="C993" s="3" t="s">
        <v>3225</v>
      </c>
      <c r="D993" s="19">
        <v>0</v>
      </c>
      <c r="E993" s="19">
        <v>2</v>
      </c>
      <c r="F993" s="19">
        <v>0</v>
      </c>
      <c r="G993" s="19">
        <v>0</v>
      </c>
      <c r="H993" s="29">
        <v>31198</v>
      </c>
    </row>
    <row r="994" spans="1:8" ht="16" customHeight="1" x14ac:dyDescent="0.2">
      <c r="A994" s="3" t="s">
        <v>702</v>
      </c>
      <c r="B994" s="3" t="s">
        <v>826</v>
      </c>
      <c r="C994" s="3" t="s">
        <v>3224</v>
      </c>
      <c r="D994" s="19">
        <v>0</v>
      </c>
      <c r="E994" s="19">
        <v>1</v>
      </c>
      <c r="F994" s="19">
        <v>0</v>
      </c>
      <c r="G994" s="19">
        <v>0</v>
      </c>
      <c r="H994" s="29">
        <v>31685</v>
      </c>
    </row>
    <row r="995" spans="1:8" ht="16" customHeight="1" x14ac:dyDescent="0.2">
      <c r="A995" s="3" t="s">
        <v>702</v>
      </c>
      <c r="B995" s="3" t="s">
        <v>826</v>
      </c>
      <c r="C995" s="3" t="s">
        <v>3223</v>
      </c>
      <c r="D995" s="19">
        <v>0</v>
      </c>
      <c r="E995" s="19">
        <v>5</v>
      </c>
      <c r="F995" s="19">
        <v>0</v>
      </c>
      <c r="G995" s="19">
        <v>0</v>
      </c>
      <c r="H995" s="29">
        <v>31777</v>
      </c>
    </row>
    <row r="996" spans="1:8" ht="16" customHeight="1" x14ac:dyDescent="0.2">
      <c r="A996" s="3" t="s">
        <v>702</v>
      </c>
      <c r="B996" s="3" t="s">
        <v>826</v>
      </c>
      <c r="C996" s="3" t="s">
        <v>3222</v>
      </c>
      <c r="D996" s="19">
        <v>0</v>
      </c>
      <c r="E996" s="19">
        <v>2</v>
      </c>
      <c r="F996" s="19">
        <v>0</v>
      </c>
      <c r="G996" s="19">
        <v>0</v>
      </c>
      <c r="H996" s="29">
        <v>31259</v>
      </c>
    </row>
    <row r="997" spans="1:8" ht="16" customHeight="1" x14ac:dyDescent="0.2">
      <c r="A997" s="3" t="s">
        <v>702</v>
      </c>
      <c r="B997" s="3" t="s">
        <v>826</v>
      </c>
      <c r="C997" s="3" t="s">
        <v>3221</v>
      </c>
      <c r="D997" s="19">
        <v>0</v>
      </c>
      <c r="E997" s="19">
        <v>1</v>
      </c>
      <c r="F997" s="19">
        <v>0</v>
      </c>
      <c r="G997" s="19">
        <v>0</v>
      </c>
      <c r="H997" s="29">
        <v>31808</v>
      </c>
    </row>
    <row r="998" spans="1:8" ht="16" customHeight="1" x14ac:dyDescent="0.2">
      <c r="A998" s="3" t="s">
        <v>702</v>
      </c>
      <c r="B998" s="3" t="s">
        <v>826</v>
      </c>
      <c r="C998" s="3" t="s">
        <v>3220</v>
      </c>
      <c r="D998" s="19">
        <v>0</v>
      </c>
      <c r="E998" s="19">
        <v>1</v>
      </c>
      <c r="F998" s="19">
        <v>0</v>
      </c>
      <c r="G998" s="19">
        <v>0</v>
      </c>
      <c r="H998" s="29">
        <v>32355</v>
      </c>
    </row>
    <row r="999" spans="1:8" ht="16" customHeight="1" x14ac:dyDescent="0.2">
      <c r="A999" s="3" t="s">
        <v>702</v>
      </c>
      <c r="B999" s="3" t="s">
        <v>826</v>
      </c>
      <c r="C999" s="3" t="s">
        <v>3219</v>
      </c>
      <c r="D999" s="19">
        <v>0</v>
      </c>
      <c r="E999" s="19">
        <v>2</v>
      </c>
      <c r="F999" s="19">
        <v>0</v>
      </c>
      <c r="G999" s="19">
        <v>0</v>
      </c>
      <c r="H999" s="29">
        <v>32416</v>
      </c>
    </row>
    <row r="1000" spans="1:8" ht="16" customHeight="1" x14ac:dyDescent="0.2">
      <c r="A1000" s="3" t="s">
        <v>702</v>
      </c>
      <c r="B1000" s="3" t="s">
        <v>826</v>
      </c>
      <c r="C1000" s="3" t="s">
        <v>3218</v>
      </c>
      <c r="D1000" s="19">
        <v>0</v>
      </c>
      <c r="E1000" s="19">
        <v>2</v>
      </c>
      <c r="F1000" s="19">
        <v>0</v>
      </c>
      <c r="G1000" s="19">
        <v>0</v>
      </c>
      <c r="H1000" s="29">
        <v>32781</v>
      </c>
    </row>
    <row r="1001" spans="1:8" ht="16" customHeight="1" x14ac:dyDescent="0.2">
      <c r="A1001" s="3" t="s">
        <v>702</v>
      </c>
      <c r="B1001" s="3" t="s">
        <v>826</v>
      </c>
      <c r="C1001" s="3" t="s">
        <v>3217</v>
      </c>
      <c r="D1001" s="19">
        <v>0</v>
      </c>
      <c r="E1001" s="19">
        <v>1</v>
      </c>
      <c r="F1001" s="19">
        <v>0</v>
      </c>
      <c r="G1001" s="19">
        <v>0</v>
      </c>
      <c r="H1001" s="29">
        <v>32873</v>
      </c>
    </row>
    <row r="1002" spans="1:8" ht="16" customHeight="1" x14ac:dyDescent="0.2">
      <c r="A1002" s="3" t="s">
        <v>702</v>
      </c>
      <c r="B1002" s="3" t="s">
        <v>826</v>
      </c>
      <c r="C1002" s="3" t="s">
        <v>3216</v>
      </c>
      <c r="D1002" s="19">
        <v>0</v>
      </c>
      <c r="E1002" s="19">
        <v>2</v>
      </c>
      <c r="F1002" s="19">
        <v>0</v>
      </c>
      <c r="G1002" s="19">
        <v>0</v>
      </c>
      <c r="H1002" s="29">
        <v>33054</v>
      </c>
    </row>
    <row r="1003" spans="1:8" ht="16" customHeight="1" x14ac:dyDescent="0.2">
      <c r="A1003" s="3" t="s">
        <v>702</v>
      </c>
      <c r="B1003" s="3" t="s">
        <v>826</v>
      </c>
      <c r="C1003" s="3" t="s">
        <v>3215</v>
      </c>
      <c r="D1003" s="19">
        <v>0</v>
      </c>
      <c r="E1003" s="19">
        <v>2</v>
      </c>
      <c r="F1003" s="19">
        <v>0</v>
      </c>
      <c r="G1003" s="19">
        <v>0</v>
      </c>
      <c r="H1003" s="29">
        <v>33207</v>
      </c>
    </row>
    <row r="1004" spans="1:8" ht="16" customHeight="1" x14ac:dyDescent="0.2">
      <c r="A1004" s="3" t="s">
        <v>702</v>
      </c>
      <c r="B1004" s="3" t="s">
        <v>826</v>
      </c>
      <c r="C1004" s="3" t="s">
        <v>3214</v>
      </c>
      <c r="D1004" s="19">
        <v>0</v>
      </c>
      <c r="E1004" s="19">
        <v>1</v>
      </c>
      <c r="F1004" s="19">
        <v>0</v>
      </c>
      <c r="G1004" s="19">
        <v>0</v>
      </c>
      <c r="H1004" s="29">
        <v>33389</v>
      </c>
    </row>
    <row r="1005" spans="1:8" ht="16" customHeight="1" x14ac:dyDescent="0.2">
      <c r="A1005" s="3" t="s">
        <v>702</v>
      </c>
      <c r="B1005" s="3" t="s">
        <v>826</v>
      </c>
      <c r="C1005" s="3" t="s">
        <v>3213</v>
      </c>
      <c r="D1005" s="19">
        <v>0</v>
      </c>
      <c r="E1005" s="19">
        <v>1</v>
      </c>
      <c r="F1005" s="19">
        <v>0</v>
      </c>
      <c r="G1005" s="19">
        <v>0</v>
      </c>
      <c r="H1005" s="29">
        <v>33755</v>
      </c>
    </row>
    <row r="1006" spans="1:8" ht="16" customHeight="1" x14ac:dyDescent="0.2">
      <c r="A1006" s="3" t="s">
        <v>702</v>
      </c>
      <c r="B1006" s="3" t="s">
        <v>826</v>
      </c>
      <c r="C1006" s="3" t="s">
        <v>3212</v>
      </c>
      <c r="D1006" s="19">
        <v>0</v>
      </c>
      <c r="E1006" s="19">
        <v>2</v>
      </c>
      <c r="F1006" s="19">
        <v>0</v>
      </c>
      <c r="G1006" s="19">
        <v>0</v>
      </c>
      <c r="H1006" s="29">
        <v>34059</v>
      </c>
    </row>
    <row r="1007" spans="1:8" ht="16" customHeight="1" x14ac:dyDescent="0.2">
      <c r="A1007" s="3" t="s">
        <v>702</v>
      </c>
      <c r="B1007" s="3" t="s">
        <v>826</v>
      </c>
      <c r="C1007" s="3" t="s">
        <v>3211</v>
      </c>
      <c r="D1007" s="19">
        <v>0</v>
      </c>
      <c r="E1007" s="19">
        <v>7</v>
      </c>
      <c r="F1007" s="19">
        <v>0</v>
      </c>
      <c r="G1007" s="19">
        <v>0</v>
      </c>
      <c r="H1007" s="29">
        <v>34819</v>
      </c>
    </row>
    <row r="1008" spans="1:8" ht="16" customHeight="1" x14ac:dyDescent="0.2">
      <c r="A1008" s="3" t="s">
        <v>702</v>
      </c>
      <c r="B1008" s="3" t="s">
        <v>826</v>
      </c>
      <c r="C1008" s="3" t="s">
        <v>3210</v>
      </c>
      <c r="D1008" s="19">
        <v>0</v>
      </c>
      <c r="E1008" s="19">
        <v>13</v>
      </c>
      <c r="F1008" s="19">
        <v>0</v>
      </c>
      <c r="G1008" s="19">
        <v>0</v>
      </c>
      <c r="H1008" s="29">
        <v>35308</v>
      </c>
    </row>
    <row r="1009" spans="1:8" ht="16" customHeight="1" x14ac:dyDescent="0.2">
      <c r="A1009" s="3" t="s">
        <v>702</v>
      </c>
      <c r="B1009" s="3" t="s">
        <v>826</v>
      </c>
      <c r="C1009" s="3" t="s">
        <v>3209</v>
      </c>
      <c r="D1009" s="19">
        <v>0</v>
      </c>
      <c r="E1009" s="19">
        <v>13</v>
      </c>
      <c r="F1009" s="19">
        <v>0</v>
      </c>
      <c r="G1009" s="19">
        <v>0</v>
      </c>
      <c r="H1009" s="29">
        <v>35520</v>
      </c>
    </row>
    <row r="1010" spans="1:8" ht="16" customHeight="1" x14ac:dyDescent="0.2">
      <c r="A1010" s="3" t="s">
        <v>702</v>
      </c>
      <c r="B1010" s="3" t="s">
        <v>826</v>
      </c>
      <c r="C1010" s="3" t="s">
        <v>3208</v>
      </c>
      <c r="D1010" s="19">
        <v>0</v>
      </c>
      <c r="E1010" s="19">
        <v>19</v>
      </c>
      <c r="F1010" s="19">
        <v>0</v>
      </c>
      <c r="G1010" s="19">
        <v>0</v>
      </c>
      <c r="H1010" s="29">
        <v>35642</v>
      </c>
    </row>
    <row r="1011" spans="1:8" ht="16" customHeight="1" x14ac:dyDescent="0.2">
      <c r="A1011" s="3" t="s">
        <v>702</v>
      </c>
      <c r="B1011" s="3" t="s">
        <v>826</v>
      </c>
      <c r="C1011" s="3" t="s">
        <v>3207</v>
      </c>
      <c r="D1011" s="19">
        <v>0</v>
      </c>
      <c r="E1011" s="19">
        <v>6</v>
      </c>
      <c r="F1011" s="19">
        <v>0</v>
      </c>
      <c r="G1011" s="19">
        <v>0</v>
      </c>
      <c r="H1011" s="29">
        <v>35703</v>
      </c>
    </row>
    <row r="1012" spans="1:8" ht="16" customHeight="1" x14ac:dyDescent="0.2">
      <c r="A1012" s="3" t="s">
        <v>702</v>
      </c>
      <c r="B1012" s="3" t="s">
        <v>826</v>
      </c>
      <c r="C1012" s="3" t="s">
        <v>3206</v>
      </c>
      <c r="D1012" s="19">
        <v>0</v>
      </c>
      <c r="E1012" s="19">
        <v>15</v>
      </c>
      <c r="F1012" s="19">
        <v>0</v>
      </c>
      <c r="G1012" s="19">
        <v>0</v>
      </c>
      <c r="H1012" s="29">
        <v>35885</v>
      </c>
    </row>
    <row r="1013" spans="1:8" ht="16" customHeight="1" x14ac:dyDescent="0.2">
      <c r="A1013" s="3" t="s">
        <v>702</v>
      </c>
      <c r="B1013" s="3" t="s">
        <v>826</v>
      </c>
      <c r="C1013" s="3" t="s">
        <v>3205</v>
      </c>
      <c r="D1013" s="19">
        <v>0</v>
      </c>
      <c r="E1013" s="19">
        <v>14</v>
      </c>
      <c r="F1013" s="19">
        <v>0</v>
      </c>
      <c r="G1013" s="19">
        <v>0</v>
      </c>
      <c r="H1013" s="29">
        <v>36219</v>
      </c>
    </row>
    <row r="1014" spans="1:8" ht="16" customHeight="1" x14ac:dyDescent="0.2">
      <c r="A1014" s="3" t="s">
        <v>702</v>
      </c>
      <c r="B1014" s="3" t="s">
        <v>826</v>
      </c>
      <c r="C1014" s="3" t="s">
        <v>3204</v>
      </c>
      <c r="D1014" s="19">
        <v>0</v>
      </c>
      <c r="E1014" s="19">
        <v>22</v>
      </c>
      <c r="F1014" s="19">
        <v>0</v>
      </c>
      <c r="G1014" s="19">
        <v>0</v>
      </c>
      <c r="H1014" s="29">
        <v>36219</v>
      </c>
    </row>
    <row r="1015" spans="1:8" ht="16" customHeight="1" x14ac:dyDescent="0.2">
      <c r="A1015" s="3" t="s">
        <v>702</v>
      </c>
      <c r="B1015" s="3" t="s">
        <v>826</v>
      </c>
      <c r="C1015" s="3" t="s">
        <v>3203</v>
      </c>
      <c r="D1015" s="19">
        <v>0</v>
      </c>
      <c r="E1015" s="19">
        <v>24</v>
      </c>
      <c r="F1015" s="19">
        <v>0</v>
      </c>
      <c r="G1015" s="19">
        <v>0</v>
      </c>
      <c r="H1015" s="29">
        <v>36525</v>
      </c>
    </row>
    <row r="1016" spans="1:8" ht="16" customHeight="1" x14ac:dyDescent="0.2">
      <c r="A1016" s="3" t="s">
        <v>702</v>
      </c>
      <c r="B1016" s="3" t="s">
        <v>826</v>
      </c>
      <c r="C1016" s="3" t="s">
        <v>3202</v>
      </c>
      <c r="D1016" s="19">
        <v>0</v>
      </c>
      <c r="E1016" s="19">
        <v>27</v>
      </c>
      <c r="F1016" s="19">
        <v>0</v>
      </c>
      <c r="G1016" s="19">
        <v>0</v>
      </c>
      <c r="H1016" s="29">
        <v>36646</v>
      </c>
    </row>
    <row r="1017" spans="1:8" ht="16" customHeight="1" x14ac:dyDescent="0.2">
      <c r="A1017" s="3" t="s">
        <v>702</v>
      </c>
      <c r="B1017" s="3" t="s">
        <v>826</v>
      </c>
      <c r="C1017" s="3" t="s">
        <v>3201</v>
      </c>
      <c r="D1017" s="19">
        <v>0</v>
      </c>
      <c r="E1017" s="19">
        <v>19</v>
      </c>
      <c r="F1017" s="19">
        <v>0</v>
      </c>
      <c r="G1017" s="19">
        <v>0</v>
      </c>
      <c r="H1017" s="29">
        <v>36769</v>
      </c>
    </row>
    <row r="1018" spans="1:8" ht="16" customHeight="1" x14ac:dyDescent="0.2">
      <c r="A1018" s="3" t="s">
        <v>702</v>
      </c>
      <c r="B1018" s="3" t="s">
        <v>819</v>
      </c>
      <c r="C1018" s="3" t="s">
        <v>3200</v>
      </c>
      <c r="D1018" s="19">
        <v>25</v>
      </c>
      <c r="E1018" s="19">
        <v>0</v>
      </c>
      <c r="F1018" s="19">
        <v>0</v>
      </c>
      <c r="G1018" s="19">
        <v>0</v>
      </c>
      <c r="H1018" s="29">
        <v>31989</v>
      </c>
    </row>
    <row r="1019" spans="1:8" ht="16" customHeight="1" x14ac:dyDescent="0.2">
      <c r="A1019" s="3" t="s">
        <v>702</v>
      </c>
      <c r="B1019" s="3" t="s">
        <v>3188</v>
      </c>
      <c r="C1019" s="3" t="s">
        <v>3199</v>
      </c>
      <c r="D1019" s="19">
        <v>0</v>
      </c>
      <c r="E1019" s="19">
        <v>1</v>
      </c>
      <c r="F1019" s="19">
        <v>0</v>
      </c>
      <c r="G1019" s="19">
        <v>0</v>
      </c>
      <c r="H1019" s="29">
        <v>29341</v>
      </c>
    </row>
    <row r="1020" spans="1:8" ht="16" customHeight="1" x14ac:dyDescent="0.2">
      <c r="A1020" s="3" t="s">
        <v>702</v>
      </c>
      <c r="B1020" s="3" t="s">
        <v>3188</v>
      </c>
      <c r="C1020" s="3" t="s">
        <v>3198</v>
      </c>
      <c r="D1020" s="19">
        <v>0</v>
      </c>
      <c r="E1020" s="19">
        <v>11</v>
      </c>
      <c r="F1020" s="19">
        <v>0</v>
      </c>
      <c r="G1020" s="19">
        <v>0</v>
      </c>
      <c r="H1020" s="29">
        <v>30285</v>
      </c>
    </row>
    <row r="1021" spans="1:8" ht="16" customHeight="1" x14ac:dyDescent="0.2">
      <c r="A1021" s="3" t="s">
        <v>702</v>
      </c>
      <c r="B1021" s="3" t="s">
        <v>3188</v>
      </c>
      <c r="C1021" s="3" t="s">
        <v>3197</v>
      </c>
      <c r="D1021" s="19">
        <v>0</v>
      </c>
      <c r="E1021" s="19">
        <v>2</v>
      </c>
      <c r="F1021" s="19">
        <v>0</v>
      </c>
      <c r="G1021" s="19">
        <v>0</v>
      </c>
      <c r="H1021" s="29">
        <v>30528</v>
      </c>
    </row>
    <row r="1022" spans="1:8" ht="16" customHeight="1" x14ac:dyDescent="0.2">
      <c r="A1022" s="3" t="s">
        <v>702</v>
      </c>
      <c r="B1022" s="3" t="s">
        <v>3188</v>
      </c>
      <c r="C1022" s="3" t="s">
        <v>3196</v>
      </c>
      <c r="D1022" s="19">
        <v>0</v>
      </c>
      <c r="E1022" s="19">
        <v>4</v>
      </c>
      <c r="F1022" s="19">
        <v>0</v>
      </c>
      <c r="G1022" s="19">
        <v>0</v>
      </c>
      <c r="H1022" s="29">
        <v>30132</v>
      </c>
    </row>
    <row r="1023" spans="1:8" ht="16" customHeight="1" x14ac:dyDescent="0.2">
      <c r="A1023" s="3" t="s">
        <v>702</v>
      </c>
      <c r="B1023" s="3" t="s">
        <v>3188</v>
      </c>
      <c r="C1023" s="3" t="s">
        <v>3195</v>
      </c>
      <c r="D1023" s="19">
        <v>0</v>
      </c>
      <c r="E1023" s="19">
        <v>2</v>
      </c>
      <c r="F1023" s="19">
        <v>0</v>
      </c>
      <c r="G1023" s="19">
        <v>0</v>
      </c>
      <c r="H1023" s="29">
        <v>32111</v>
      </c>
    </row>
    <row r="1024" spans="1:8" ht="16" customHeight="1" x14ac:dyDescent="0.2">
      <c r="A1024" s="3" t="s">
        <v>702</v>
      </c>
      <c r="B1024" s="3" t="s">
        <v>3188</v>
      </c>
      <c r="C1024" s="3" t="s">
        <v>3194</v>
      </c>
      <c r="D1024" s="19">
        <v>0</v>
      </c>
      <c r="E1024" s="19">
        <v>2</v>
      </c>
      <c r="F1024" s="19">
        <v>0</v>
      </c>
      <c r="G1024" s="19">
        <v>0</v>
      </c>
      <c r="H1024" s="29">
        <v>33054</v>
      </c>
    </row>
    <row r="1025" spans="1:8" ht="16" customHeight="1" x14ac:dyDescent="0.2">
      <c r="A1025" s="3" t="s">
        <v>702</v>
      </c>
      <c r="B1025" s="3" t="s">
        <v>3188</v>
      </c>
      <c r="C1025" s="3" t="s">
        <v>3193</v>
      </c>
      <c r="D1025" s="19">
        <v>0</v>
      </c>
      <c r="E1025" s="19">
        <v>2</v>
      </c>
      <c r="F1025" s="19">
        <v>0</v>
      </c>
      <c r="G1025" s="19">
        <v>0</v>
      </c>
      <c r="H1025" s="29">
        <v>33450</v>
      </c>
    </row>
    <row r="1026" spans="1:8" ht="16" customHeight="1" x14ac:dyDescent="0.2">
      <c r="A1026" s="3" t="s">
        <v>702</v>
      </c>
      <c r="B1026" s="3" t="s">
        <v>3188</v>
      </c>
      <c r="C1026" s="3" t="s">
        <v>3192</v>
      </c>
      <c r="D1026" s="19">
        <v>55</v>
      </c>
      <c r="E1026" s="19">
        <v>0</v>
      </c>
      <c r="F1026" s="19">
        <v>0</v>
      </c>
      <c r="G1026" s="19">
        <v>0</v>
      </c>
      <c r="H1026" s="29">
        <v>35550</v>
      </c>
    </row>
    <row r="1027" spans="1:8" ht="16" customHeight="1" x14ac:dyDescent="0.2">
      <c r="A1027" s="3" t="s">
        <v>702</v>
      </c>
      <c r="B1027" s="3" t="s">
        <v>3188</v>
      </c>
      <c r="C1027" s="3" t="s">
        <v>3191</v>
      </c>
      <c r="D1027" s="19">
        <v>0</v>
      </c>
      <c r="E1027" s="19">
        <v>15</v>
      </c>
      <c r="F1027" s="19">
        <v>0</v>
      </c>
      <c r="G1027" s="19">
        <v>0</v>
      </c>
      <c r="H1027" s="29">
        <v>36160</v>
      </c>
    </row>
    <row r="1028" spans="1:8" ht="16" customHeight="1" x14ac:dyDescent="0.2">
      <c r="A1028" s="3" t="s">
        <v>702</v>
      </c>
      <c r="B1028" s="3" t="s">
        <v>3188</v>
      </c>
      <c r="C1028" s="3" t="s">
        <v>3190</v>
      </c>
      <c r="D1028" s="19">
        <v>0</v>
      </c>
      <c r="E1028" s="19">
        <v>20</v>
      </c>
      <c r="F1028" s="19">
        <v>0</v>
      </c>
      <c r="G1028" s="19">
        <v>1</v>
      </c>
      <c r="H1028" s="29">
        <v>36068</v>
      </c>
    </row>
    <row r="1029" spans="1:8" ht="16" customHeight="1" x14ac:dyDescent="0.2">
      <c r="A1029" s="3" t="s">
        <v>702</v>
      </c>
      <c r="B1029" s="3" t="s">
        <v>3188</v>
      </c>
      <c r="C1029" s="3" t="s">
        <v>3189</v>
      </c>
      <c r="D1029" s="19">
        <v>44</v>
      </c>
      <c r="E1029" s="19">
        <v>0</v>
      </c>
      <c r="F1029" s="19">
        <v>0</v>
      </c>
      <c r="G1029" s="19">
        <v>0</v>
      </c>
      <c r="H1029" s="29">
        <v>36341</v>
      </c>
    </row>
    <row r="1030" spans="1:8" ht="16" customHeight="1" x14ac:dyDescent="0.2">
      <c r="A1030" s="3" t="s">
        <v>702</v>
      </c>
      <c r="B1030" s="3" t="s">
        <v>3188</v>
      </c>
      <c r="C1030" s="3" t="s">
        <v>3187</v>
      </c>
      <c r="D1030" s="19">
        <v>40</v>
      </c>
      <c r="E1030" s="19">
        <v>0</v>
      </c>
      <c r="F1030" s="19">
        <v>0</v>
      </c>
      <c r="G1030" s="19">
        <v>0</v>
      </c>
      <c r="H1030" s="29">
        <v>36341</v>
      </c>
    </row>
    <row r="1031" spans="1:8" ht="16" customHeight="1" x14ac:dyDescent="0.2">
      <c r="A1031" s="3" t="s">
        <v>702</v>
      </c>
      <c r="B1031" s="3" t="s">
        <v>814</v>
      </c>
      <c r="C1031" s="3" t="s">
        <v>3186</v>
      </c>
      <c r="D1031" s="19">
        <v>0</v>
      </c>
      <c r="E1031" s="19">
        <v>12</v>
      </c>
      <c r="F1031" s="19">
        <v>0</v>
      </c>
      <c r="G1031" s="19">
        <v>0</v>
      </c>
      <c r="H1031" s="29">
        <v>38239</v>
      </c>
    </row>
    <row r="1032" spans="1:8" ht="16" customHeight="1" x14ac:dyDescent="0.2">
      <c r="A1032" s="3" t="s">
        <v>702</v>
      </c>
      <c r="B1032" s="3" t="s">
        <v>3181</v>
      </c>
      <c r="C1032" s="3" t="s">
        <v>3185</v>
      </c>
      <c r="D1032" s="19">
        <v>21</v>
      </c>
      <c r="E1032" s="19">
        <v>0</v>
      </c>
      <c r="F1032" s="19">
        <v>0</v>
      </c>
      <c r="G1032" s="19">
        <v>0</v>
      </c>
      <c r="H1032" s="29">
        <v>29494</v>
      </c>
    </row>
    <row r="1033" spans="1:8" ht="16" customHeight="1" x14ac:dyDescent="0.2">
      <c r="A1033" s="3" t="s">
        <v>702</v>
      </c>
      <c r="B1033" s="3" t="s">
        <v>3181</v>
      </c>
      <c r="C1033" s="3" t="s">
        <v>3184</v>
      </c>
      <c r="D1033" s="19">
        <v>0</v>
      </c>
      <c r="E1033" s="19">
        <v>0</v>
      </c>
      <c r="F1033" s="19">
        <v>0</v>
      </c>
      <c r="G1033" s="19">
        <v>0</v>
      </c>
      <c r="H1033" s="29">
        <v>34972</v>
      </c>
    </row>
    <row r="1034" spans="1:8" ht="16" customHeight="1" x14ac:dyDescent="0.2">
      <c r="A1034" s="3" t="s">
        <v>702</v>
      </c>
      <c r="B1034" s="3" t="s">
        <v>3181</v>
      </c>
      <c r="C1034" s="3" t="s">
        <v>3183</v>
      </c>
      <c r="D1034" s="19">
        <v>0</v>
      </c>
      <c r="E1034" s="19">
        <v>2</v>
      </c>
      <c r="F1034" s="19">
        <v>0</v>
      </c>
      <c r="G1034" s="19">
        <v>0</v>
      </c>
      <c r="H1034" s="29">
        <v>35631</v>
      </c>
    </row>
    <row r="1035" spans="1:8" ht="16" customHeight="1" x14ac:dyDescent="0.2">
      <c r="A1035" s="3" t="s">
        <v>702</v>
      </c>
      <c r="B1035" s="3" t="s">
        <v>3181</v>
      </c>
      <c r="C1035" s="3" t="s">
        <v>3182</v>
      </c>
      <c r="D1035" s="19">
        <v>6</v>
      </c>
      <c r="E1035" s="19">
        <v>0</v>
      </c>
      <c r="F1035" s="19">
        <v>0</v>
      </c>
      <c r="G1035" s="19">
        <v>0</v>
      </c>
      <c r="H1035" s="29">
        <v>35754</v>
      </c>
    </row>
    <row r="1036" spans="1:8" ht="16" customHeight="1" x14ac:dyDescent="0.2">
      <c r="A1036" s="3" t="s">
        <v>702</v>
      </c>
      <c r="B1036" s="3" t="s">
        <v>3181</v>
      </c>
      <c r="C1036" s="3" t="s">
        <v>3180</v>
      </c>
      <c r="D1036" s="19">
        <v>31</v>
      </c>
      <c r="E1036" s="19">
        <v>0</v>
      </c>
      <c r="F1036" s="19">
        <v>0</v>
      </c>
      <c r="G1036" s="19">
        <v>0</v>
      </c>
      <c r="H1036" s="29">
        <v>36068</v>
      </c>
    </row>
    <row r="1037" spans="1:8" ht="16" customHeight="1" x14ac:dyDescent="0.2">
      <c r="A1037" s="3" t="s">
        <v>702</v>
      </c>
      <c r="B1037" s="3" t="s">
        <v>811</v>
      </c>
      <c r="C1037" s="3" t="s">
        <v>3179</v>
      </c>
      <c r="D1037" s="19">
        <v>0</v>
      </c>
      <c r="E1037" s="19">
        <v>5</v>
      </c>
      <c r="F1037" s="19">
        <v>0</v>
      </c>
      <c r="G1037" s="19">
        <v>0</v>
      </c>
      <c r="H1037" s="29">
        <v>36615</v>
      </c>
    </row>
    <row r="1038" spans="1:8" ht="16" customHeight="1" x14ac:dyDescent="0.2">
      <c r="A1038" s="3" t="s">
        <v>702</v>
      </c>
      <c r="B1038" s="3" t="s">
        <v>809</v>
      </c>
      <c r="C1038" s="3" t="s">
        <v>3178</v>
      </c>
      <c r="D1038" s="19">
        <v>0</v>
      </c>
      <c r="E1038" s="19">
        <v>8</v>
      </c>
      <c r="F1038" s="19">
        <v>0</v>
      </c>
      <c r="G1038" s="19">
        <v>0</v>
      </c>
      <c r="H1038" s="29">
        <v>36769</v>
      </c>
    </row>
    <row r="1039" spans="1:8" ht="16" customHeight="1" x14ac:dyDescent="0.2">
      <c r="A1039" s="3" t="s">
        <v>702</v>
      </c>
      <c r="B1039" s="3" t="s">
        <v>803</v>
      </c>
      <c r="C1039" s="3" t="s">
        <v>3177</v>
      </c>
      <c r="D1039" s="19">
        <v>46</v>
      </c>
      <c r="E1039" s="19">
        <v>0</v>
      </c>
      <c r="F1039" s="19">
        <v>0</v>
      </c>
      <c r="G1039" s="19">
        <v>0</v>
      </c>
      <c r="H1039" s="29">
        <v>29311</v>
      </c>
    </row>
    <row r="1040" spans="1:8" ht="16" customHeight="1" x14ac:dyDescent="0.2">
      <c r="A1040" s="3" t="s">
        <v>702</v>
      </c>
      <c r="B1040" s="3" t="s">
        <v>803</v>
      </c>
      <c r="C1040" s="3" t="s">
        <v>3176</v>
      </c>
      <c r="D1040" s="19">
        <v>0</v>
      </c>
      <c r="E1040" s="19">
        <v>9</v>
      </c>
      <c r="F1040" s="19">
        <v>0</v>
      </c>
      <c r="G1040" s="19">
        <v>0</v>
      </c>
      <c r="H1040" s="29">
        <v>36585</v>
      </c>
    </row>
    <row r="1041" spans="1:8" ht="16" customHeight="1" x14ac:dyDescent="0.2">
      <c r="A1041" s="3" t="s">
        <v>702</v>
      </c>
      <c r="B1041" s="3" t="s">
        <v>798</v>
      </c>
      <c r="C1041" s="3" t="s">
        <v>3175</v>
      </c>
      <c r="D1041" s="19">
        <v>0</v>
      </c>
      <c r="E1041" s="19">
        <v>2</v>
      </c>
      <c r="F1041" s="19">
        <v>0</v>
      </c>
      <c r="G1041" s="19">
        <v>0</v>
      </c>
      <c r="H1041" s="29">
        <v>35626</v>
      </c>
    </row>
    <row r="1042" spans="1:8" ht="16" customHeight="1" x14ac:dyDescent="0.2">
      <c r="A1042" s="3" t="s">
        <v>702</v>
      </c>
      <c r="B1042" s="3" t="s">
        <v>792</v>
      </c>
      <c r="C1042" s="3" t="s">
        <v>3174</v>
      </c>
      <c r="D1042" s="19">
        <v>0</v>
      </c>
      <c r="E1042" s="19">
        <v>11</v>
      </c>
      <c r="F1042" s="19">
        <v>0</v>
      </c>
      <c r="G1042" s="19">
        <v>0</v>
      </c>
      <c r="H1042" s="29">
        <v>31290</v>
      </c>
    </row>
    <row r="1043" spans="1:8" ht="16" customHeight="1" x14ac:dyDescent="0.2">
      <c r="A1043" s="3" t="s">
        <v>702</v>
      </c>
      <c r="B1043" s="3" t="s">
        <v>792</v>
      </c>
      <c r="C1043" s="3" t="s">
        <v>3173</v>
      </c>
      <c r="D1043" s="19">
        <v>0</v>
      </c>
      <c r="E1043" s="19">
        <v>2</v>
      </c>
      <c r="F1043" s="19">
        <v>0</v>
      </c>
      <c r="G1043" s="19">
        <v>0</v>
      </c>
      <c r="H1043" s="29">
        <v>32416</v>
      </c>
    </row>
    <row r="1044" spans="1:8" ht="16" customHeight="1" x14ac:dyDescent="0.2">
      <c r="A1044" s="3" t="s">
        <v>702</v>
      </c>
      <c r="B1044" s="3" t="s">
        <v>792</v>
      </c>
      <c r="C1044" s="3" t="s">
        <v>3172</v>
      </c>
      <c r="D1044" s="19">
        <v>0</v>
      </c>
      <c r="E1044" s="19">
        <v>3</v>
      </c>
      <c r="F1044" s="19">
        <v>0</v>
      </c>
      <c r="G1044" s="19">
        <v>0</v>
      </c>
      <c r="H1044" s="29">
        <v>33146</v>
      </c>
    </row>
    <row r="1045" spans="1:8" ht="16" customHeight="1" x14ac:dyDescent="0.2">
      <c r="A1045" s="3" t="s">
        <v>702</v>
      </c>
      <c r="B1045" s="3" t="s">
        <v>792</v>
      </c>
      <c r="C1045" s="3" t="s">
        <v>3171</v>
      </c>
      <c r="D1045" s="19">
        <v>0</v>
      </c>
      <c r="E1045" s="19">
        <v>1</v>
      </c>
      <c r="F1045" s="19">
        <v>0</v>
      </c>
      <c r="G1045" s="19">
        <v>0</v>
      </c>
      <c r="H1045" s="29">
        <v>34150</v>
      </c>
    </row>
    <row r="1046" spans="1:8" ht="16" customHeight="1" x14ac:dyDescent="0.2">
      <c r="A1046" s="3" t="s">
        <v>702</v>
      </c>
      <c r="B1046" s="3" t="s">
        <v>792</v>
      </c>
      <c r="C1046" s="3" t="s">
        <v>3170</v>
      </c>
      <c r="D1046" s="19">
        <v>0</v>
      </c>
      <c r="E1046" s="19">
        <v>0</v>
      </c>
      <c r="F1046" s="19">
        <v>0</v>
      </c>
      <c r="G1046" s="19">
        <v>0</v>
      </c>
      <c r="H1046" s="29">
        <v>34789</v>
      </c>
    </row>
    <row r="1047" spans="1:8" ht="16" customHeight="1" x14ac:dyDescent="0.2">
      <c r="A1047" s="3" t="s">
        <v>702</v>
      </c>
      <c r="B1047" s="3" t="s">
        <v>792</v>
      </c>
      <c r="C1047" s="3" t="s">
        <v>3169</v>
      </c>
      <c r="D1047" s="19">
        <v>0</v>
      </c>
      <c r="E1047" s="19">
        <v>1</v>
      </c>
      <c r="F1047" s="19">
        <v>0</v>
      </c>
      <c r="G1047" s="19">
        <v>0</v>
      </c>
      <c r="H1047" s="29">
        <v>36250</v>
      </c>
    </row>
    <row r="1048" spans="1:8" ht="16" customHeight="1" x14ac:dyDescent="0.2">
      <c r="A1048" s="3" t="s">
        <v>702</v>
      </c>
      <c r="B1048" s="3" t="s">
        <v>789</v>
      </c>
      <c r="C1048" s="3" t="s">
        <v>3168</v>
      </c>
      <c r="D1048" s="19">
        <v>20</v>
      </c>
      <c r="E1048" s="19">
        <v>0</v>
      </c>
      <c r="F1048" s="19">
        <v>0</v>
      </c>
      <c r="G1048" s="19">
        <v>0</v>
      </c>
      <c r="H1048" s="29">
        <v>35064</v>
      </c>
    </row>
    <row r="1049" spans="1:8" ht="16" customHeight="1" x14ac:dyDescent="0.2">
      <c r="A1049" s="3" t="s">
        <v>702</v>
      </c>
      <c r="B1049" s="3" t="s">
        <v>785</v>
      </c>
      <c r="C1049" s="3" t="s">
        <v>3167</v>
      </c>
      <c r="D1049" s="19">
        <v>19</v>
      </c>
      <c r="E1049" s="19">
        <v>0</v>
      </c>
      <c r="F1049" s="19">
        <v>0</v>
      </c>
      <c r="G1049" s="19">
        <v>0</v>
      </c>
      <c r="H1049" s="29">
        <v>29402</v>
      </c>
    </row>
    <row r="1050" spans="1:8" ht="16" customHeight="1" x14ac:dyDescent="0.2">
      <c r="A1050" s="3" t="s">
        <v>702</v>
      </c>
      <c r="B1050" s="3" t="s">
        <v>785</v>
      </c>
      <c r="C1050" s="3" t="s">
        <v>3166</v>
      </c>
      <c r="D1050" s="19">
        <v>25</v>
      </c>
      <c r="E1050" s="19">
        <v>0</v>
      </c>
      <c r="F1050" s="19">
        <v>0</v>
      </c>
      <c r="G1050" s="19">
        <v>0</v>
      </c>
      <c r="H1050" s="29">
        <v>29402</v>
      </c>
    </row>
    <row r="1051" spans="1:8" ht="16" customHeight="1" x14ac:dyDescent="0.2">
      <c r="A1051" s="3" t="s">
        <v>702</v>
      </c>
      <c r="B1051" s="3" t="s">
        <v>782</v>
      </c>
      <c r="C1051" s="3" t="s">
        <v>3165</v>
      </c>
      <c r="D1051" s="19">
        <v>9</v>
      </c>
      <c r="E1051" s="19">
        <v>0</v>
      </c>
      <c r="F1051" s="19">
        <v>0</v>
      </c>
      <c r="G1051" s="19">
        <v>6</v>
      </c>
      <c r="H1051" s="29">
        <v>38231</v>
      </c>
    </row>
    <row r="1052" spans="1:8" ht="16" customHeight="1" x14ac:dyDescent="0.2">
      <c r="A1052" s="3" t="s">
        <v>702</v>
      </c>
      <c r="B1052" s="3" t="s">
        <v>782</v>
      </c>
      <c r="C1052" s="3" t="s">
        <v>3164</v>
      </c>
      <c r="D1052" s="19">
        <v>9</v>
      </c>
      <c r="E1052" s="19">
        <v>0</v>
      </c>
      <c r="F1052" s="19">
        <v>0</v>
      </c>
      <c r="G1052" s="19">
        <v>0</v>
      </c>
      <c r="H1052" s="29">
        <v>38231</v>
      </c>
    </row>
    <row r="1053" spans="1:8" ht="16" customHeight="1" x14ac:dyDescent="0.2">
      <c r="A1053" s="3" t="s">
        <v>702</v>
      </c>
      <c r="B1053" s="3" t="s">
        <v>769</v>
      </c>
      <c r="C1053" s="3" t="s">
        <v>3163</v>
      </c>
      <c r="D1053" s="19">
        <v>0</v>
      </c>
      <c r="E1053" s="19">
        <v>14</v>
      </c>
      <c r="F1053" s="19">
        <v>0</v>
      </c>
      <c r="G1053" s="19">
        <v>0</v>
      </c>
      <c r="H1053" s="29">
        <v>35338</v>
      </c>
    </row>
    <row r="1054" spans="1:8" ht="16" customHeight="1" x14ac:dyDescent="0.2">
      <c r="A1054" s="3" t="s">
        <v>702</v>
      </c>
      <c r="B1054" s="3" t="s">
        <v>769</v>
      </c>
      <c r="C1054" s="3" t="s">
        <v>3162</v>
      </c>
      <c r="D1054" s="19">
        <v>21</v>
      </c>
      <c r="E1054" s="19">
        <v>0</v>
      </c>
      <c r="F1054" s="19">
        <v>0</v>
      </c>
      <c r="G1054" s="19">
        <v>0</v>
      </c>
      <c r="H1054" s="29">
        <v>35550</v>
      </c>
    </row>
    <row r="1055" spans="1:8" ht="16" customHeight="1" x14ac:dyDescent="0.2">
      <c r="A1055" s="3" t="s">
        <v>702</v>
      </c>
      <c r="B1055" s="3" t="s">
        <v>766</v>
      </c>
      <c r="C1055" s="3" t="s">
        <v>3161</v>
      </c>
      <c r="D1055" s="19">
        <v>15</v>
      </c>
      <c r="E1055" s="19">
        <v>0</v>
      </c>
      <c r="F1055" s="19">
        <v>0</v>
      </c>
      <c r="G1055" s="19">
        <v>0</v>
      </c>
      <c r="H1055" s="29">
        <v>36068</v>
      </c>
    </row>
    <row r="1056" spans="1:8" ht="16" customHeight="1" x14ac:dyDescent="0.2">
      <c r="A1056" s="3" t="s">
        <v>702</v>
      </c>
      <c r="B1056" s="3" t="s">
        <v>755</v>
      </c>
      <c r="C1056" s="3" t="s">
        <v>3160</v>
      </c>
      <c r="D1056" s="19">
        <v>0</v>
      </c>
      <c r="E1056" s="19">
        <v>1</v>
      </c>
      <c r="F1056" s="19">
        <v>0</v>
      </c>
      <c r="G1056" s="19">
        <v>0</v>
      </c>
      <c r="H1056" s="29">
        <v>29676</v>
      </c>
    </row>
    <row r="1057" spans="1:8" ht="16" customHeight="1" x14ac:dyDescent="0.2">
      <c r="A1057" s="3" t="s">
        <v>702</v>
      </c>
      <c r="B1057" s="3" t="s">
        <v>755</v>
      </c>
      <c r="C1057" s="3" t="s">
        <v>3159</v>
      </c>
      <c r="D1057" s="19">
        <v>0</v>
      </c>
      <c r="E1057" s="19">
        <v>3</v>
      </c>
      <c r="F1057" s="19">
        <v>0</v>
      </c>
      <c r="G1057" s="19">
        <v>0</v>
      </c>
      <c r="H1057" s="29">
        <v>29617</v>
      </c>
    </row>
    <row r="1058" spans="1:8" ht="16" customHeight="1" x14ac:dyDescent="0.2">
      <c r="A1058" s="3" t="s">
        <v>702</v>
      </c>
      <c r="B1058" s="3" t="s">
        <v>755</v>
      </c>
      <c r="C1058" s="3" t="s">
        <v>3158</v>
      </c>
      <c r="D1058" s="19">
        <v>0</v>
      </c>
      <c r="E1058" s="19">
        <v>2</v>
      </c>
      <c r="F1058" s="19">
        <v>0</v>
      </c>
      <c r="G1058" s="19">
        <v>0</v>
      </c>
      <c r="H1058" s="29">
        <v>29859</v>
      </c>
    </row>
    <row r="1059" spans="1:8" ht="16" customHeight="1" x14ac:dyDescent="0.2">
      <c r="A1059" s="3" t="s">
        <v>702</v>
      </c>
      <c r="B1059" s="3" t="s">
        <v>755</v>
      </c>
      <c r="C1059" s="3" t="s">
        <v>3157</v>
      </c>
      <c r="D1059" s="19">
        <v>0</v>
      </c>
      <c r="E1059" s="19">
        <v>1</v>
      </c>
      <c r="F1059" s="19">
        <v>0</v>
      </c>
      <c r="G1059" s="19">
        <v>0</v>
      </c>
      <c r="H1059" s="29">
        <v>30132</v>
      </c>
    </row>
    <row r="1060" spans="1:8" ht="16" customHeight="1" x14ac:dyDescent="0.2">
      <c r="A1060" s="3" t="s">
        <v>702</v>
      </c>
      <c r="B1060" s="3" t="s">
        <v>755</v>
      </c>
      <c r="C1060" s="3" t="s">
        <v>3156</v>
      </c>
      <c r="D1060" s="19">
        <v>20</v>
      </c>
      <c r="E1060" s="19">
        <v>0</v>
      </c>
      <c r="F1060" s="19">
        <v>0</v>
      </c>
      <c r="G1060" s="19">
        <v>0</v>
      </c>
      <c r="H1060" s="29">
        <v>25353</v>
      </c>
    </row>
    <row r="1061" spans="1:8" ht="16" customHeight="1" x14ac:dyDescent="0.2">
      <c r="A1061" s="3" t="s">
        <v>702</v>
      </c>
      <c r="B1061" s="3" t="s">
        <v>755</v>
      </c>
      <c r="C1061" s="3" t="s">
        <v>3155</v>
      </c>
      <c r="D1061" s="19">
        <v>28</v>
      </c>
      <c r="E1061" s="19">
        <v>0</v>
      </c>
      <c r="F1061" s="19">
        <v>0</v>
      </c>
      <c r="G1061" s="19">
        <v>0</v>
      </c>
      <c r="H1061" s="29">
        <v>26114</v>
      </c>
    </row>
    <row r="1062" spans="1:8" ht="16" customHeight="1" x14ac:dyDescent="0.2">
      <c r="A1062" s="3" t="s">
        <v>702</v>
      </c>
      <c r="B1062" s="3" t="s">
        <v>755</v>
      </c>
      <c r="C1062" s="3" t="s">
        <v>3154</v>
      </c>
      <c r="D1062" s="19">
        <v>30</v>
      </c>
      <c r="E1062" s="19">
        <v>0</v>
      </c>
      <c r="F1062" s="19">
        <v>0</v>
      </c>
      <c r="G1062" s="19">
        <v>0</v>
      </c>
      <c r="H1062" s="29">
        <v>26784</v>
      </c>
    </row>
    <row r="1063" spans="1:8" ht="16" customHeight="1" x14ac:dyDescent="0.2">
      <c r="A1063" s="3" t="s">
        <v>702</v>
      </c>
      <c r="B1063" s="3" t="s">
        <v>755</v>
      </c>
      <c r="C1063" s="3" t="s">
        <v>3153</v>
      </c>
      <c r="D1063" s="19">
        <v>69</v>
      </c>
      <c r="E1063" s="19">
        <v>0</v>
      </c>
      <c r="F1063" s="19">
        <v>0</v>
      </c>
      <c r="G1063" s="19">
        <v>0</v>
      </c>
      <c r="H1063" s="29">
        <v>26784</v>
      </c>
    </row>
    <row r="1064" spans="1:8" ht="16" customHeight="1" x14ac:dyDescent="0.2">
      <c r="A1064" s="3" t="s">
        <v>702</v>
      </c>
      <c r="B1064" s="3" t="s">
        <v>755</v>
      </c>
      <c r="C1064" s="3" t="s">
        <v>3152</v>
      </c>
      <c r="D1064" s="19">
        <v>70</v>
      </c>
      <c r="E1064" s="19">
        <v>0</v>
      </c>
      <c r="F1064" s="19">
        <v>0</v>
      </c>
      <c r="G1064" s="19">
        <v>0</v>
      </c>
      <c r="H1064" s="29">
        <v>27241</v>
      </c>
    </row>
    <row r="1065" spans="1:8" ht="16" customHeight="1" x14ac:dyDescent="0.2">
      <c r="A1065" s="3" t="s">
        <v>702</v>
      </c>
      <c r="B1065" s="3" t="s">
        <v>755</v>
      </c>
      <c r="C1065" s="3" t="s">
        <v>3151</v>
      </c>
      <c r="D1065" s="19">
        <v>50</v>
      </c>
      <c r="E1065" s="19">
        <v>0</v>
      </c>
      <c r="F1065" s="19">
        <v>0</v>
      </c>
      <c r="G1065" s="19">
        <v>0</v>
      </c>
      <c r="H1065" s="29">
        <v>29251</v>
      </c>
    </row>
    <row r="1066" spans="1:8" ht="16" customHeight="1" x14ac:dyDescent="0.2">
      <c r="A1066" s="3" t="s">
        <v>702</v>
      </c>
      <c r="B1066" s="3" t="s">
        <v>755</v>
      </c>
      <c r="C1066" s="3" t="s">
        <v>3150</v>
      </c>
      <c r="D1066" s="19">
        <v>0</v>
      </c>
      <c r="E1066" s="19">
        <v>3</v>
      </c>
      <c r="F1066" s="19">
        <v>0</v>
      </c>
      <c r="G1066" s="19">
        <v>0</v>
      </c>
      <c r="H1066" s="29">
        <v>29251</v>
      </c>
    </row>
    <row r="1067" spans="1:8" ht="16" customHeight="1" x14ac:dyDescent="0.2">
      <c r="A1067" s="3" t="s">
        <v>702</v>
      </c>
      <c r="B1067" s="3" t="s">
        <v>755</v>
      </c>
      <c r="C1067" s="3" t="s">
        <v>3149</v>
      </c>
      <c r="D1067" s="19">
        <v>0</v>
      </c>
      <c r="E1067" s="19">
        <v>3</v>
      </c>
      <c r="F1067" s="19">
        <v>0</v>
      </c>
      <c r="G1067" s="19">
        <v>0</v>
      </c>
      <c r="H1067" s="29">
        <v>29159</v>
      </c>
    </row>
    <row r="1068" spans="1:8" ht="16" customHeight="1" x14ac:dyDescent="0.2">
      <c r="A1068" s="3" t="s">
        <v>702</v>
      </c>
      <c r="B1068" s="3" t="s">
        <v>755</v>
      </c>
      <c r="C1068" s="3" t="s">
        <v>3148</v>
      </c>
      <c r="D1068" s="19">
        <v>0</v>
      </c>
      <c r="E1068" s="19">
        <v>4</v>
      </c>
      <c r="F1068" s="19">
        <v>0</v>
      </c>
      <c r="G1068" s="19">
        <v>0</v>
      </c>
      <c r="H1068" s="29">
        <v>29280</v>
      </c>
    </row>
    <row r="1069" spans="1:8" ht="16" customHeight="1" x14ac:dyDescent="0.2">
      <c r="A1069" s="3" t="s">
        <v>702</v>
      </c>
      <c r="B1069" s="3" t="s">
        <v>755</v>
      </c>
      <c r="C1069" s="3" t="s">
        <v>3147</v>
      </c>
      <c r="D1069" s="19">
        <v>50</v>
      </c>
      <c r="E1069" s="19">
        <v>0</v>
      </c>
      <c r="F1069" s="19">
        <v>0</v>
      </c>
      <c r="G1069" s="19">
        <v>0</v>
      </c>
      <c r="H1069" s="29">
        <v>29402</v>
      </c>
    </row>
    <row r="1070" spans="1:8" ht="16" customHeight="1" x14ac:dyDescent="0.2">
      <c r="A1070" s="3" t="s">
        <v>702</v>
      </c>
      <c r="B1070" s="3" t="s">
        <v>755</v>
      </c>
      <c r="C1070" s="3" t="s">
        <v>3146</v>
      </c>
      <c r="D1070" s="19">
        <v>0</v>
      </c>
      <c r="E1070" s="19">
        <v>1</v>
      </c>
      <c r="F1070" s="19">
        <v>0</v>
      </c>
      <c r="G1070" s="19">
        <v>0</v>
      </c>
      <c r="H1070" s="29">
        <v>29433</v>
      </c>
    </row>
    <row r="1071" spans="1:8" ht="16" customHeight="1" x14ac:dyDescent="0.2">
      <c r="A1071" s="3" t="s">
        <v>702</v>
      </c>
      <c r="B1071" s="3" t="s">
        <v>755</v>
      </c>
      <c r="C1071" s="3" t="s">
        <v>3145</v>
      </c>
      <c r="D1071" s="19">
        <v>0</v>
      </c>
      <c r="E1071" s="19">
        <v>1</v>
      </c>
      <c r="F1071" s="19">
        <v>0</v>
      </c>
      <c r="G1071" s="19">
        <v>0</v>
      </c>
      <c r="H1071" s="29">
        <v>29555</v>
      </c>
    </row>
    <row r="1072" spans="1:8" ht="16" customHeight="1" x14ac:dyDescent="0.2">
      <c r="A1072" s="3" t="s">
        <v>702</v>
      </c>
      <c r="B1072" s="3" t="s">
        <v>755</v>
      </c>
      <c r="C1072" s="3" t="s">
        <v>3144</v>
      </c>
      <c r="D1072" s="19">
        <v>0</v>
      </c>
      <c r="E1072" s="19">
        <v>2</v>
      </c>
      <c r="F1072" s="19">
        <v>0</v>
      </c>
      <c r="G1072" s="19">
        <v>0</v>
      </c>
      <c r="H1072" s="29">
        <v>29525</v>
      </c>
    </row>
    <row r="1073" spans="1:8" ht="16" customHeight="1" x14ac:dyDescent="0.2">
      <c r="A1073" s="3" t="s">
        <v>702</v>
      </c>
      <c r="B1073" s="3" t="s">
        <v>755</v>
      </c>
      <c r="C1073" s="3" t="s">
        <v>3143</v>
      </c>
      <c r="D1073" s="19">
        <v>0</v>
      </c>
      <c r="E1073" s="19">
        <v>2</v>
      </c>
      <c r="F1073" s="19">
        <v>0</v>
      </c>
      <c r="G1073" s="19">
        <v>0</v>
      </c>
      <c r="H1073" s="29">
        <v>31047</v>
      </c>
    </row>
    <row r="1074" spans="1:8" ht="16" customHeight="1" x14ac:dyDescent="0.2">
      <c r="A1074" s="3" t="s">
        <v>702</v>
      </c>
      <c r="B1074" s="3" t="s">
        <v>755</v>
      </c>
      <c r="C1074" s="3" t="s">
        <v>3142</v>
      </c>
      <c r="D1074" s="19">
        <v>0</v>
      </c>
      <c r="E1074" s="19">
        <v>1</v>
      </c>
      <c r="F1074" s="19">
        <v>0</v>
      </c>
      <c r="G1074" s="19">
        <v>0</v>
      </c>
      <c r="H1074" s="29">
        <v>31078</v>
      </c>
    </row>
    <row r="1075" spans="1:8" ht="16" customHeight="1" x14ac:dyDescent="0.2">
      <c r="A1075" s="3" t="s">
        <v>702</v>
      </c>
      <c r="B1075" s="3" t="s">
        <v>755</v>
      </c>
      <c r="C1075" s="3" t="s">
        <v>3141</v>
      </c>
      <c r="D1075" s="19">
        <v>0</v>
      </c>
      <c r="E1075" s="19">
        <v>1</v>
      </c>
      <c r="F1075" s="19">
        <v>0</v>
      </c>
      <c r="G1075" s="19">
        <v>0</v>
      </c>
      <c r="H1075" s="29">
        <v>31320</v>
      </c>
    </row>
    <row r="1076" spans="1:8" ht="16" customHeight="1" x14ac:dyDescent="0.2">
      <c r="A1076" s="3" t="s">
        <v>702</v>
      </c>
      <c r="B1076" s="3" t="s">
        <v>755</v>
      </c>
      <c r="C1076" s="3" t="s">
        <v>3140</v>
      </c>
      <c r="D1076" s="19">
        <v>0</v>
      </c>
      <c r="E1076" s="19">
        <v>1</v>
      </c>
      <c r="F1076" s="19">
        <v>0</v>
      </c>
      <c r="G1076" s="19">
        <v>0</v>
      </c>
      <c r="H1076" s="29">
        <v>31320</v>
      </c>
    </row>
    <row r="1077" spans="1:8" ht="16" customHeight="1" x14ac:dyDescent="0.2">
      <c r="A1077" s="3" t="s">
        <v>702</v>
      </c>
      <c r="B1077" s="3" t="s">
        <v>755</v>
      </c>
      <c r="C1077" s="3" t="s">
        <v>3139</v>
      </c>
      <c r="D1077" s="19">
        <v>0</v>
      </c>
      <c r="E1077" s="19">
        <v>2</v>
      </c>
      <c r="F1077" s="19">
        <v>0</v>
      </c>
      <c r="G1077" s="19">
        <v>0</v>
      </c>
      <c r="H1077" s="29">
        <v>31593</v>
      </c>
    </row>
    <row r="1078" spans="1:8" ht="16" customHeight="1" x14ac:dyDescent="0.2">
      <c r="A1078" s="3" t="s">
        <v>702</v>
      </c>
      <c r="B1078" s="3" t="s">
        <v>755</v>
      </c>
      <c r="C1078" s="3" t="s">
        <v>3138</v>
      </c>
      <c r="D1078" s="19">
        <v>0</v>
      </c>
      <c r="E1078" s="19">
        <v>1</v>
      </c>
      <c r="F1078" s="19">
        <v>0</v>
      </c>
      <c r="G1078" s="19">
        <v>0</v>
      </c>
      <c r="H1078" s="29">
        <v>31685</v>
      </c>
    </row>
    <row r="1079" spans="1:8" ht="16" customHeight="1" x14ac:dyDescent="0.2">
      <c r="A1079" s="3" t="s">
        <v>702</v>
      </c>
      <c r="B1079" s="3" t="s">
        <v>755</v>
      </c>
      <c r="C1079" s="3" t="s">
        <v>3137</v>
      </c>
      <c r="D1079" s="19">
        <v>0</v>
      </c>
      <c r="E1079" s="19">
        <v>2</v>
      </c>
      <c r="F1079" s="19">
        <v>0</v>
      </c>
      <c r="G1079" s="19">
        <v>0</v>
      </c>
      <c r="H1079" s="29">
        <v>32020</v>
      </c>
    </row>
    <row r="1080" spans="1:8" ht="16" customHeight="1" x14ac:dyDescent="0.2">
      <c r="A1080" s="3" t="s">
        <v>702</v>
      </c>
      <c r="B1080" s="3" t="s">
        <v>755</v>
      </c>
      <c r="C1080" s="3" t="s">
        <v>3136</v>
      </c>
      <c r="D1080" s="19">
        <v>0</v>
      </c>
      <c r="E1080" s="19">
        <v>1</v>
      </c>
      <c r="F1080" s="19">
        <v>0</v>
      </c>
      <c r="G1080" s="19">
        <v>0</v>
      </c>
      <c r="H1080" s="29">
        <v>32020</v>
      </c>
    </row>
    <row r="1081" spans="1:8" ht="16" customHeight="1" x14ac:dyDescent="0.2">
      <c r="A1081" s="3" t="s">
        <v>702</v>
      </c>
      <c r="B1081" s="3" t="s">
        <v>755</v>
      </c>
      <c r="C1081" s="3" t="s">
        <v>3135</v>
      </c>
      <c r="D1081" s="19">
        <v>0</v>
      </c>
      <c r="E1081" s="19">
        <v>1</v>
      </c>
      <c r="F1081" s="19">
        <v>0</v>
      </c>
      <c r="G1081" s="19">
        <v>0</v>
      </c>
      <c r="H1081" s="29">
        <v>32173</v>
      </c>
    </row>
    <row r="1082" spans="1:8" ht="16" customHeight="1" x14ac:dyDescent="0.2">
      <c r="A1082" s="3" t="s">
        <v>702</v>
      </c>
      <c r="B1082" s="3" t="s">
        <v>755</v>
      </c>
      <c r="C1082" s="3" t="s">
        <v>3134</v>
      </c>
      <c r="D1082" s="19">
        <v>0</v>
      </c>
      <c r="E1082" s="19">
        <v>8</v>
      </c>
      <c r="F1082" s="19">
        <v>0</v>
      </c>
      <c r="G1082" s="19">
        <v>0</v>
      </c>
      <c r="H1082" s="29">
        <v>32233</v>
      </c>
    </row>
    <row r="1083" spans="1:8" ht="16" customHeight="1" x14ac:dyDescent="0.2">
      <c r="A1083" s="3" t="s">
        <v>702</v>
      </c>
      <c r="B1083" s="3" t="s">
        <v>755</v>
      </c>
      <c r="C1083" s="3" t="s">
        <v>3133</v>
      </c>
      <c r="D1083" s="19">
        <v>0</v>
      </c>
      <c r="E1083" s="19">
        <v>3</v>
      </c>
      <c r="F1083" s="19">
        <v>0</v>
      </c>
      <c r="G1083" s="19">
        <v>0</v>
      </c>
      <c r="H1083" s="29">
        <v>32720</v>
      </c>
    </row>
    <row r="1084" spans="1:8" ht="16" customHeight="1" x14ac:dyDescent="0.2">
      <c r="A1084" s="3" t="s">
        <v>702</v>
      </c>
      <c r="B1084" s="3" t="s">
        <v>755</v>
      </c>
      <c r="C1084" s="3" t="s">
        <v>3132</v>
      </c>
      <c r="D1084" s="19">
        <v>0</v>
      </c>
      <c r="E1084" s="19">
        <v>1</v>
      </c>
      <c r="F1084" s="19">
        <v>0</v>
      </c>
      <c r="G1084" s="19">
        <v>0</v>
      </c>
      <c r="H1084" s="29">
        <v>32720</v>
      </c>
    </row>
    <row r="1085" spans="1:8" ht="16" customHeight="1" x14ac:dyDescent="0.2">
      <c r="A1085" s="3" t="s">
        <v>702</v>
      </c>
      <c r="B1085" s="3" t="s">
        <v>755</v>
      </c>
      <c r="C1085" s="3" t="s">
        <v>3131</v>
      </c>
      <c r="D1085" s="19">
        <v>0</v>
      </c>
      <c r="E1085" s="19">
        <v>1</v>
      </c>
      <c r="F1085" s="19">
        <v>0</v>
      </c>
      <c r="G1085" s="19">
        <v>0</v>
      </c>
      <c r="H1085" s="29">
        <v>32539</v>
      </c>
    </row>
    <row r="1086" spans="1:8" ht="16" customHeight="1" x14ac:dyDescent="0.2">
      <c r="A1086" s="3" t="s">
        <v>702</v>
      </c>
      <c r="B1086" s="3" t="s">
        <v>755</v>
      </c>
      <c r="C1086" s="3" t="s">
        <v>3130</v>
      </c>
      <c r="D1086" s="19">
        <v>0</v>
      </c>
      <c r="E1086" s="19">
        <v>1</v>
      </c>
      <c r="F1086" s="19">
        <v>0</v>
      </c>
      <c r="G1086" s="19">
        <v>0</v>
      </c>
      <c r="H1086" s="29">
        <v>31443</v>
      </c>
    </row>
    <row r="1087" spans="1:8" ht="16" customHeight="1" x14ac:dyDescent="0.2">
      <c r="A1087" s="3" t="s">
        <v>702</v>
      </c>
      <c r="B1087" s="3" t="s">
        <v>755</v>
      </c>
      <c r="C1087" s="3" t="s">
        <v>3129</v>
      </c>
      <c r="D1087" s="19">
        <v>0</v>
      </c>
      <c r="E1087" s="19">
        <v>3</v>
      </c>
      <c r="F1087" s="19">
        <v>0</v>
      </c>
      <c r="G1087" s="19">
        <v>0</v>
      </c>
      <c r="H1087" s="29">
        <v>31685</v>
      </c>
    </row>
    <row r="1088" spans="1:8" ht="16" customHeight="1" x14ac:dyDescent="0.2">
      <c r="A1088" s="3" t="s">
        <v>702</v>
      </c>
      <c r="B1088" s="3" t="s">
        <v>755</v>
      </c>
      <c r="C1088" s="3" t="s">
        <v>3128</v>
      </c>
      <c r="D1088" s="19">
        <v>0</v>
      </c>
      <c r="E1088" s="19">
        <v>2</v>
      </c>
      <c r="F1088" s="19">
        <v>0</v>
      </c>
      <c r="G1088" s="19">
        <v>0</v>
      </c>
      <c r="H1088" s="29">
        <v>33328</v>
      </c>
    </row>
    <row r="1089" spans="1:8" ht="16" customHeight="1" x14ac:dyDescent="0.2">
      <c r="A1089" s="3" t="s">
        <v>702</v>
      </c>
      <c r="B1089" s="3" t="s">
        <v>755</v>
      </c>
      <c r="C1089" s="3" t="s">
        <v>3127</v>
      </c>
      <c r="D1089" s="19">
        <v>0</v>
      </c>
      <c r="E1089" s="19">
        <v>1</v>
      </c>
      <c r="F1089" s="19">
        <v>0</v>
      </c>
      <c r="G1089" s="19">
        <v>0</v>
      </c>
      <c r="H1089" s="29">
        <v>32781</v>
      </c>
    </row>
    <row r="1090" spans="1:8" ht="16" customHeight="1" x14ac:dyDescent="0.2">
      <c r="A1090" s="3" t="s">
        <v>702</v>
      </c>
      <c r="B1090" s="3" t="s">
        <v>755</v>
      </c>
      <c r="C1090" s="3" t="s">
        <v>3126</v>
      </c>
      <c r="D1090" s="19">
        <v>0</v>
      </c>
      <c r="E1090" s="19">
        <v>3</v>
      </c>
      <c r="F1090" s="19">
        <v>0</v>
      </c>
      <c r="G1090" s="19">
        <v>0</v>
      </c>
      <c r="H1090" s="29">
        <v>34212</v>
      </c>
    </row>
    <row r="1091" spans="1:8" ht="16" customHeight="1" x14ac:dyDescent="0.2">
      <c r="A1091" s="3" t="s">
        <v>702</v>
      </c>
      <c r="B1091" s="3" t="s">
        <v>755</v>
      </c>
      <c r="C1091" s="3" t="s">
        <v>3125</v>
      </c>
      <c r="D1091" s="19">
        <v>0</v>
      </c>
      <c r="E1091" s="19">
        <v>2</v>
      </c>
      <c r="F1091" s="19">
        <v>0</v>
      </c>
      <c r="G1091" s="19">
        <v>0</v>
      </c>
      <c r="H1091" s="29">
        <v>33269</v>
      </c>
    </row>
    <row r="1092" spans="1:8" ht="16" customHeight="1" x14ac:dyDescent="0.2">
      <c r="A1092" s="3" t="s">
        <v>702</v>
      </c>
      <c r="B1092" s="3" t="s">
        <v>755</v>
      </c>
      <c r="C1092" s="3" t="s">
        <v>3124</v>
      </c>
      <c r="D1092" s="19">
        <v>0</v>
      </c>
      <c r="E1092" s="19">
        <v>1</v>
      </c>
      <c r="F1092" s="19">
        <v>0</v>
      </c>
      <c r="G1092" s="19">
        <v>0</v>
      </c>
      <c r="H1092" s="29">
        <v>34515</v>
      </c>
    </row>
    <row r="1093" spans="1:8" ht="16" customHeight="1" x14ac:dyDescent="0.2">
      <c r="A1093" s="3" t="s">
        <v>702</v>
      </c>
      <c r="B1093" s="3" t="s">
        <v>755</v>
      </c>
      <c r="C1093" s="3" t="s">
        <v>3123</v>
      </c>
      <c r="D1093" s="19">
        <v>0</v>
      </c>
      <c r="E1093" s="19">
        <v>10</v>
      </c>
      <c r="F1093" s="19">
        <v>0</v>
      </c>
      <c r="G1093" s="19">
        <v>0</v>
      </c>
      <c r="H1093" s="29">
        <v>34880</v>
      </c>
    </row>
    <row r="1094" spans="1:8" ht="16" customHeight="1" x14ac:dyDescent="0.2">
      <c r="A1094" s="3" t="s">
        <v>702</v>
      </c>
      <c r="B1094" s="3" t="s">
        <v>755</v>
      </c>
      <c r="C1094" s="3" t="s">
        <v>3122</v>
      </c>
      <c r="D1094" s="19">
        <v>0</v>
      </c>
      <c r="E1094" s="19">
        <v>15</v>
      </c>
      <c r="F1094" s="19">
        <v>0</v>
      </c>
      <c r="G1094" s="19">
        <v>0</v>
      </c>
      <c r="H1094" s="29">
        <v>35277</v>
      </c>
    </row>
    <row r="1095" spans="1:8" ht="16" customHeight="1" x14ac:dyDescent="0.2">
      <c r="A1095" s="3" t="s">
        <v>702</v>
      </c>
      <c r="B1095" s="3" t="s">
        <v>755</v>
      </c>
      <c r="C1095" s="3" t="s">
        <v>3121</v>
      </c>
      <c r="D1095" s="19">
        <v>0</v>
      </c>
      <c r="E1095" s="19">
        <v>22</v>
      </c>
      <c r="F1095" s="19">
        <v>0</v>
      </c>
      <c r="G1095" s="19">
        <v>0</v>
      </c>
      <c r="H1095" s="29">
        <v>35703</v>
      </c>
    </row>
    <row r="1096" spans="1:8" ht="16" customHeight="1" x14ac:dyDescent="0.2">
      <c r="A1096" s="3" t="s">
        <v>702</v>
      </c>
      <c r="B1096" s="3" t="s">
        <v>755</v>
      </c>
      <c r="C1096" s="3" t="s">
        <v>3120</v>
      </c>
      <c r="D1096" s="19">
        <v>0</v>
      </c>
      <c r="E1096" s="19">
        <v>5</v>
      </c>
      <c r="F1096" s="19">
        <v>0</v>
      </c>
      <c r="G1096" s="19">
        <v>0</v>
      </c>
      <c r="H1096" s="29">
        <v>35308</v>
      </c>
    </row>
    <row r="1097" spans="1:8" ht="16" customHeight="1" x14ac:dyDescent="0.2">
      <c r="A1097" s="3" t="s">
        <v>702</v>
      </c>
      <c r="B1097" s="3" t="s">
        <v>755</v>
      </c>
      <c r="C1097" s="3" t="s">
        <v>3119</v>
      </c>
      <c r="D1097" s="19">
        <v>0</v>
      </c>
      <c r="E1097" s="19">
        <v>9</v>
      </c>
      <c r="F1097" s="19">
        <v>0</v>
      </c>
      <c r="G1097" s="19">
        <v>0</v>
      </c>
      <c r="H1097" s="29">
        <v>36433</v>
      </c>
    </row>
    <row r="1098" spans="1:8" ht="16" customHeight="1" x14ac:dyDescent="0.2">
      <c r="A1098" s="3" t="s">
        <v>702</v>
      </c>
      <c r="B1098" s="3" t="s">
        <v>750</v>
      </c>
      <c r="C1098" s="3" t="s">
        <v>3118</v>
      </c>
      <c r="D1098" s="19">
        <v>48</v>
      </c>
      <c r="E1098" s="19">
        <v>0</v>
      </c>
      <c r="F1098" s="19">
        <v>0</v>
      </c>
      <c r="G1098" s="19">
        <v>0</v>
      </c>
      <c r="H1098" s="29">
        <v>29706</v>
      </c>
    </row>
    <row r="1099" spans="1:8" ht="16" customHeight="1" x14ac:dyDescent="0.2">
      <c r="A1099" s="3" t="s">
        <v>702</v>
      </c>
      <c r="B1099" s="3" t="s">
        <v>746</v>
      </c>
      <c r="C1099" s="3" t="s">
        <v>3117</v>
      </c>
      <c r="D1099" s="19">
        <v>25</v>
      </c>
      <c r="E1099" s="19">
        <v>0</v>
      </c>
      <c r="F1099" s="19">
        <v>0</v>
      </c>
      <c r="G1099" s="19">
        <v>0</v>
      </c>
      <c r="H1099" s="29">
        <v>30132</v>
      </c>
    </row>
    <row r="1100" spans="1:8" ht="16" customHeight="1" x14ac:dyDescent="0.2">
      <c r="A1100" s="3" t="s">
        <v>702</v>
      </c>
      <c r="B1100" s="3" t="s">
        <v>743</v>
      </c>
      <c r="C1100" s="3" t="s">
        <v>3116</v>
      </c>
      <c r="D1100" s="19">
        <v>0</v>
      </c>
      <c r="E1100" s="19">
        <v>3</v>
      </c>
      <c r="F1100" s="19">
        <v>0</v>
      </c>
      <c r="G1100" s="19">
        <v>0</v>
      </c>
      <c r="H1100" s="29">
        <v>30772</v>
      </c>
    </row>
    <row r="1101" spans="1:8" ht="16" customHeight="1" x14ac:dyDescent="0.2">
      <c r="A1101" s="3" t="s">
        <v>702</v>
      </c>
      <c r="B1101" s="3" t="s">
        <v>743</v>
      </c>
      <c r="C1101" s="3" t="s">
        <v>3115</v>
      </c>
      <c r="D1101" s="19">
        <v>123</v>
      </c>
      <c r="E1101" s="19">
        <v>0</v>
      </c>
      <c r="F1101" s="19">
        <v>0</v>
      </c>
      <c r="G1101" s="19">
        <v>0</v>
      </c>
      <c r="H1101" s="29">
        <v>29280</v>
      </c>
    </row>
    <row r="1102" spans="1:8" ht="16" customHeight="1" x14ac:dyDescent="0.2">
      <c r="A1102" s="3" t="s">
        <v>702</v>
      </c>
      <c r="B1102" s="3" t="s">
        <v>743</v>
      </c>
      <c r="C1102" s="3" t="s">
        <v>3114</v>
      </c>
      <c r="D1102" s="19">
        <v>0</v>
      </c>
      <c r="E1102" s="19">
        <v>8</v>
      </c>
      <c r="F1102" s="19">
        <v>0</v>
      </c>
      <c r="G1102" s="19">
        <v>0</v>
      </c>
      <c r="H1102" s="29">
        <v>29645</v>
      </c>
    </row>
    <row r="1103" spans="1:8" ht="16" customHeight="1" x14ac:dyDescent="0.2">
      <c r="A1103" s="3" t="s">
        <v>702</v>
      </c>
      <c r="B1103" s="3" t="s">
        <v>743</v>
      </c>
      <c r="C1103" s="3" t="s">
        <v>3113</v>
      </c>
      <c r="D1103" s="19">
        <v>0</v>
      </c>
      <c r="E1103" s="19">
        <v>4</v>
      </c>
      <c r="F1103" s="19">
        <v>0</v>
      </c>
      <c r="G1103" s="19">
        <v>0</v>
      </c>
      <c r="H1103" s="29">
        <v>31532</v>
      </c>
    </row>
    <row r="1104" spans="1:8" ht="16" customHeight="1" x14ac:dyDescent="0.2">
      <c r="A1104" s="3" t="s">
        <v>702</v>
      </c>
      <c r="B1104" s="3" t="s">
        <v>743</v>
      </c>
      <c r="C1104" s="3" t="s">
        <v>3112</v>
      </c>
      <c r="D1104" s="19">
        <v>0</v>
      </c>
      <c r="E1104" s="19">
        <v>2</v>
      </c>
      <c r="F1104" s="19">
        <v>0</v>
      </c>
      <c r="G1104" s="19">
        <v>0</v>
      </c>
      <c r="H1104" s="29">
        <v>31958</v>
      </c>
    </row>
    <row r="1105" spans="1:8" ht="16" customHeight="1" x14ac:dyDescent="0.2">
      <c r="A1105" s="3" t="s">
        <v>702</v>
      </c>
      <c r="B1105" s="3" t="s">
        <v>743</v>
      </c>
      <c r="C1105" s="3" t="s">
        <v>3111</v>
      </c>
      <c r="D1105" s="19">
        <v>0</v>
      </c>
      <c r="E1105" s="19">
        <v>3</v>
      </c>
      <c r="F1105" s="19">
        <v>0</v>
      </c>
      <c r="G1105" s="19">
        <v>0</v>
      </c>
      <c r="H1105" s="29">
        <v>32050</v>
      </c>
    </row>
    <row r="1106" spans="1:8" ht="16" customHeight="1" x14ac:dyDescent="0.2">
      <c r="A1106" s="3" t="s">
        <v>702</v>
      </c>
      <c r="B1106" s="3" t="s">
        <v>743</v>
      </c>
      <c r="C1106" s="3" t="s">
        <v>3110</v>
      </c>
      <c r="D1106" s="19">
        <v>0</v>
      </c>
      <c r="E1106" s="19">
        <v>3</v>
      </c>
      <c r="F1106" s="19">
        <v>0</v>
      </c>
      <c r="G1106" s="19">
        <v>0</v>
      </c>
      <c r="H1106" s="29">
        <v>32598</v>
      </c>
    </row>
    <row r="1107" spans="1:8" ht="16" customHeight="1" x14ac:dyDescent="0.2">
      <c r="A1107" s="3" t="s">
        <v>702</v>
      </c>
      <c r="B1107" s="3" t="s">
        <v>743</v>
      </c>
      <c r="C1107" s="3" t="s">
        <v>3109</v>
      </c>
      <c r="D1107" s="19">
        <v>0</v>
      </c>
      <c r="E1107" s="19">
        <v>4</v>
      </c>
      <c r="F1107" s="19">
        <v>0</v>
      </c>
      <c r="G1107" s="19">
        <v>0</v>
      </c>
      <c r="H1107" s="29">
        <v>32993</v>
      </c>
    </row>
    <row r="1108" spans="1:8" ht="16" customHeight="1" x14ac:dyDescent="0.2">
      <c r="A1108" s="3" t="s">
        <v>702</v>
      </c>
      <c r="B1108" s="3" t="s">
        <v>743</v>
      </c>
      <c r="C1108" s="3" t="s">
        <v>3108</v>
      </c>
      <c r="D1108" s="19">
        <v>0</v>
      </c>
      <c r="E1108" s="19">
        <v>2</v>
      </c>
      <c r="F1108" s="19">
        <v>0</v>
      </c>
      <c r="G1108" s="19">
        <v>0</v>
      </c>
      <c r="H1108" s="29">
        <v>33663</v>
      </c>
    </row>
    <row r="1109" spans="1:8" ht="16" customHeight="1" x14ac:dyDescent="0.2">
      <c r="A1109" s="3" t="s">
        <v>702</v>
      </c>
      <c r="B1109" s="3" t="s">
        <v>743</v>
      </c>
      <c r="C1109" s="3" t="s">
        <v>3107</v>
      </c>
      <c r="D1109" s="19">
        <v>0</v>
      </c>
      <c r="E1109" s="19">
        <v>2</v>
      </c>
      <c r="F1109" s="19">
        <v>0</v>
      </c>
      <c r="G1109" s="19">
        <v>0</v>
      </c>
      <c r="H1109" s="29">
        <v>32993</v>
      </c>
    </row>
    <row r="1110" spans="1:8" ht="16" customHeight="1" x14ac:dyDescent="0.2">
      <c r="A1110" s="3" t="s">
        <v>702</v>
      </c>
      <c r="B1110" s="3" t="s">
        <v>743</v>
      </c>
      <c r="C1110" s="3" t="s">
        <v>3106</v>
      </c>
      <c r="D1110" s="19">
        <v>0</v>
      </c>
      <c r="E1110" s="19">
        <v>5</v>
      </c>
      <c r="F1110" s="19">
        <v>0</v>
      </c>
      <c r="G1110" s="19">
        <v>0</v>
      </c>
      <c r="H1110" s="29">
        <v>34181</v>
      </c>
    </row>
    <row r="1111" spans="1:8" ht="16" customHeight="1" x14ac:dyDescent="0.2">
      <c r="A1111" s="3" t="s">
        <v>702</v>
      </c>
      <c r="B1111" s="3" t="s">
        <v>743</v>
      </c>
      <c r="C1111" s="3" t="s">
        <v>3105</v>
      </c>
      <c r="D1111" s="19">
        <v>0</v>
      </c>
      <c r="E1111" s="19">
        <v>3</v>
      </c>
      <c r="F1111" s="19">
        <v>0</v>
      </c>
      <c r="G1111" s="19">
        <v>0</v>
      </c>
      <c r="H1111" s="29">
        <v>34880</v>
      </c>
    </row>
    <row r="1112" spans="1:8" ht="16" customHeight="1" x14ac:dyDescent="0.2">
      <c r="A1112" s="3" t="s">
        <v>702</v>
      </c>
      <c r="B1112" s="3" t="s">
        <v>743</v>
      </c>
      <c r="C1112" s="3" t="s">
        <v>3104</v>
      </c>
      <c r="D1112" s="19">
        <v>0</v>
      </c>
      <c r="E1112" s="19">
        <v>8</v>
      </c>
      <c r="F1112" s="19">
        <v>0</v>
      </c>
      <c r="G1112" s="19">
        <v>0</v>
      </c>
      <c r="H1112" s="29">
        <v>35123</v>
      </c>
    </row>
    <row r="1113" spans="1:8" ht="16" customHeight="1" x14ac:dyDescent="0.2">
      <c r="A1113" s="3" t="s">
        <v>702</v>
      </c>
      <c r="B1113" s="3" t="s">
        <v>743</v>
      </c>
      <c r="C1113" s="3" t="s">
        <v>3103</v>
      </c>
      <c r="D1113" s="19">
        <v>0</v>
      </c>
      <c r="E1113" s="19">
        <v>12</v>
      </c>
      <c r="F1113" s="19">
        <v>0</v>
      </c>
      <c r="G1113" s="19">
        <v>0</v>
      </c>
      <c r="H1113" s="29">
        <v>36068</v>
      </c>
    </row>
    <row r="1114" spans="1:8" ht="16" customHeight="1" x14ac:dyDescent="0.2">
      <c r="A1114" s="3" t="s">
        <v>702</v>
      </c>
      <c r="B1114" s="3" t="s">
        <v>743</v>
      </c>
      <c r="C1114" s="3" t="s">
        <v>3103</v>
      </c>
      <c r="D1114" s="19">
        <v>0</v>
      </c>
      <c r="E1114" s="19">
        <v>2</v>
      </c>
      <c r="F1114" s="19">
        <v>0</v>
      </c>
      <c r="G1114" s="19">
        <v>0</v>
      </c>
      <c r="H1114" s="29">
        <v>36219</v>
      </c>
    </row>
    <row r="1115" spans="1:8" ht="16" customHeight="1" x14ac:dyDescent="0.2">
      <c r="A1115" s="3" t="s">
        <v>702</v>
      </c>
      <c r="B1115" s="3" t="s">
        <v>739</v>
      </c>
      <c r="C1115" s="3" t="s">
        <v>3102</v>
      </c>
      <c r="D1115" s="19">
        <v>10</v>
      </c>
      <c r="E1115" s="19">
        <v>0</v>
      </c>
      <c r="F1115" s="19">
        <v>0</v>
      </c>
      <c r="G1115" s="19">
        <v>0</v>
      </c>
      <c r="H1115" s="29">
        <v>26206</v>
      </c>
    </row>
    <row r="1116" spans="1:8" ht="16" customHeight="1" x14ac:dyDescent="0.2">
      <c r="A1116" s="3" t="s">
        <v>702</v>
      </c>
      <c r="B1116" s="3" t="s">
        <v>739</v>
      </c>
      <c r="C1116" s="3" t="s">
        <v>3101</v>
      </c>
      <c r="D1116" s="19">
        <v>25</v>
      </c>
      <c r="E1116" s="19">
        <v>0</v>
      </c>
      <c r="F1116" s="19">
        <v>0</v>
      </c>
      <c r="G1116" s="19">
        <v>0</v>
      </c>
      <c r="H1116" s="29">
        <v>27241</v>
      </c>
    </row>
    <row r="1117" spans="1:8" ht="16" customHeight="1" x14ac:dyDescent="0.2">
      <c r="A1117" s="3" t="s">
        <v>702</v>
      </c>
      <c r="B1117" s="3" t="s">
        <v>2291</v>
      </c>
      <c r="C1117" s="3" t="s">
        <v>3100</v>
      </c>
      <c r="D1117" s="19">
        <v>17</v>
      </c>
      <c r="E1117" s="19">
        <v>0</v>
      </c>
      <c r="F1117" s="19">
        <v>0</v>
      </c>
      <c r="G1117" s="19">
        <v>0</v>
      </c>
      <c r="H1117" s="29">
        <v>30925</v>
      </c>
    </row>
    <row r="1118" spans="1:8" ht="16" customHeight="1" x14ac:dyDescent="0.2">
      <c r="A1118" s="3" t="s">
        <v>702</v>
      </c>
      <c r="B1118" s="3" t="s">
        <v>732</v>
      </c>
      <c r="C1118" s="3" t="s">
        <v>3099</v>
      </c>
      <c r="D1118" s="19">
        <v>17</v>
      </c>
      <c r="E1118" s="19">
        <v>0</v>
      </c>
      <c r="F1118" s="19">
        <v>0</v>
      </c>
      <c r="G1118" s="19">
        <v>0</v>
      </c>
      <c r="H1118" s="29">
        <v>31593</v>
      </c>
    </row>
    <row r="1119" spans="1:8" ht="16" customHeight="1" x14ac:dyDescent="0.2">
      <c r="A1119" s="3" t="s">
        <v>702</v>
      </c>
      <c r="B1119" s="3" t="s">
        <v>732</v>
      </c>
      <c r="C1119" s="3" t="s">
        <v>3098</v>
      </c>
      <c r="D1119" s="19">
        <v>0</v>
      </c>
      <c r="E1119" s="19">
        <v>5</v>
      </c>
      <c r="F1119" s="19">
        <v>0</v>
      </c>
      <c r="G1119" s="19">
        <v>0</v>
      </c>
      <c r="H1119" s="29">
        <v>36372</v>
      </c>
    </row>
    <row r="1120" spans="1:8" ht="16" customHeight="1" x14ac:dyDescent="0.2">
      <c r="A1120" s="3" t="s">
        <v>702</v>
      </c>
      <c r="B1120" s="3" t="s">
        <v>732</v>
      </c>
      <c r="C1120" s="3" t="s">
        <v>3097</v>
      </c>
      <c r="D1120" s="19">
        <v>5</v>
      </c>
      <c r="E1120" s="19">
        <v>0</v>
      </c>
      <c r="F1120" s="19">
        <v>0</v>
      </c>
      <c r="G1120" s="19">
        <v>0</v>
      </c>
      <c r="H1120" s="29">
        <v>39113</v>
      </c>
    </row>
    <row r="1121" spans="1:8" ht="16" customHeight="1" x14ac:dyDescent="0.2">
      <c r="A1121" s="3" t="s">
        <v>702</v>
      </c>
      <c r="B1121" s="3" t="s">
        <v>728</v>
      </c>
      <c r="C1121" s="3" t="s">
        <v>3096</v>
      </c>
      <c r="D1121" s="19">
        <v>0</v>
      </c>
      <c r="E1121" s="19">
        <v>7</v>
      </c>
      <c r="F1121" s="19">
        <v>0</v>
      </c>
      <c r="G1121" s="19">
        <v>0</v>
      </c>
      <c r="H1121" s="29">
        <v>30772</v>
      </c>
    </row>
    <row r="1122" spans="1:8" ht="16" customHeight="1" x14ac:dyDescent="0.2">
      <c r="A1122" s="3" t="s">
        <v>702</v>
      </c>
      <c r="B1122" s="3" t="s">
        <v>728</v>
      </c>
      <c r="C1122" s="3" t="s">
        <v>3095</v>
      </c>
      <c r="D1122" s="19">
        <v>20</v>
      </c>
      <c r="E1122" s="19">
        <v>0</v>
      </c>
      <c r="F1122" s="19">
        <v>0</v>
      </c>
      <c r="G1122" s="19">
        <v>0</v>
      </c>
      <c r="H1122" s="29">
        <v>27606</v>
      </c>
    </row>
    <row r="1123" spans="1:8" ht="16" customHeight="1" x14ac:dyDescent="0.2">
      <c r="A1123" s="3" t="s">
        <v>702</v>
      </c>
      <c r="B1123" s="3" t="s">
        <v>728</v>
      </c>
      <c r="C1123" s="3" t="s">
        <v>3094</v>
      </c>
      <c r="D1123" s="19">
        <v>21</v>
      </c>
      <c r="E1123" s="19">
        <v>0</v>
      </c>
      <c r="F1123" s="19">
        <v>0</v>
      </c>
      <c r="G1123" s="19">
        <v>0</v>
      </c>
      <c r="H1123" s="29">
        <v>29067</v>
      </c>
    </row>
    <row r="1124" spans="1:8" ht="16" customHeight="1" x14ac:dyDescent="0.2">
      <c r="A1124" s="3" t="s">
        <v>702</v>
      </c>
      <c r="B1124" s="3" t="s">
        <v>728</v>
      </c>
      <c r="C1124" s="3" t="s">
        <v>3093</v>
      </c>
      <c r="D1124" s="19">
        <v>0</v>
      </c>
      <c r="E1124" s="19">
        <v>1</v>
      </c>
      <c r="F1124" s="19">
        <v>0</v>
      </c>
      <c r="G1124" s="19">
        <v>0</v>
      </c>
      <c r="H1124" s="29">
        <v>31655</v>
      </c>
    </row>
    <row r="1125" spans="1:8" ht="16" customHeight="1" x14ac:dyDescent="0.2">
      <c r="A1125" s="3" t="s">
        <v>702</v>
      </c>
      <c r="B1125" s="3" t="s">
        <v>728</v>
      </c>
      <c r="C1125" s="3" t="s">
        <v>3092</v>
      </c>
      <c r="D1125" s="19">
        <v>0</v>
      </c>
      <c r="E1125" s="19">
        <v>3</v>
      </c>
      <c r="F1125" s="19">
        <v>0</v>
      </c>
      <c r="G1125" s="19">
        <v>0</v>
      </c>
      <c r="H1125" s="29">
        <v>32416</v>
      </c>
    </row>
    <row r="1126" spans="1:8" ht="16" customHeight="1" x14ac:dyDescent="0.2">
      <c r="A1126" s="3" t="s">
        <v>702</v>
      </c>
      <c r="B1126" s="3" t="s">
        <v>728</v>
      </c>
      <c r="C1126" s="3" t="s">
        <v>3091</v>
      </c>
      <c r="D1126" s="19">
        <v>0</v>
      </c>
      <c r="E1126" s="19">
        <v>2</v>
      </c>
      <c r="F1126" s="19">
        <v>0</v>
      </c>
      <c r="G1126" s="19">
        <v>0</v>
      </c>
      <c r="H1126" s="29">
        <v>33085</v>
      </c>
    </row>
    <row r="1127" spans="1:8" ht="16" customHeight="1" x14ac:dyDescent="0.2">
      <c r="A1127" s="3" t="s">
        <v>702</v>
      </c>
      <c r="B1127" s="3" t="s">
        <v>728</v>
      </c>
      <c r="C1127" s="3" t="s">
        <v>3090</v>
      </c>
      <c r="D1127" s="19">
        <v>0</v>
      </c>
      <c r="E1127" s="19">
        <v>2</v>
      </c>
      <c r="F1127" s="19">
        <v>0</v>
      </c>
      <c r="G1127" s="19">
        <v>0</v>
      </c>
      <c r="H1127" s="29">
        <v>33663</v>
      </c>
    </row>
    <row r="1128" spans="1:8" ht="16" customHeight="1" x14ac:dyDescent="0.2">
      <c r="A1128" s="3" t="s">
        <v>702</v>
      </c>
      <c r="B1128" s="3" t="s">
        <v>728</v>
      </c>
      <c r="C1128" s="3" t="s">
        <v>3089</v>
      </c>
      <c r="D1128" s="19">
        <v>0</v>
      </c>
      <c r="E1128" s="19">
        <v>1</v>
      </c>
      <c r="F1128" s="19">
        <v>0</v>
      </c>
      <c r="G1128" s="19">
        <v>0</v>
      </c>
      <c r="H1128" s="29">
        <v>33603</v>
      </c>
    </row>
    <row r="1129" spans="1:8" ht="16" customHeight="1" x14ac:dyDescent="0.2">
      <c r="A1129" s="3" t="s">
        <v>702</v>
      </c>
      <c r="B1129" s="3" t="s">
        <v>728</v>
      </c>
      <c r="C1129" s="3" t="s">
        <v>3088</v>
      </c>
      <c r="D1129" s="19">
        <v>0</v>
      </c>
      <c r="E1129" s="19">
        <v>3</v>
      </c>
      <c r="F1129" s="19">
        <v>0</v>
      </c>
      <c r="G1129" s="19">
        <v>0</v>
      </c>
      <c r="H1129" s="29">
        <v>34242</v>
      </c>
    </row>
    <row r="1130" spans="1:8" ht="16" customHeight="1" x14ac:dyDescent="0.2">
      <c r="A1130" s="3" t="s">
        <v>702</v>
      </c>
      <c r="B1130" s="3" t="s">
        <v>728</v>
      </c>
      <c r="C1130" s="3" t="s">
        <v>3087</v>
      </c>
      <c r="D1130" s="19">
        <v>0</v>
      </c>
      <c r="E1130" s="19">
        <v>1</v>
      </c>
      <c r="F1130" s="19">
        <v>0</v>
      </c>
      <c r="G1130" s="19">
        <v>0</v>
      </c>
      <c r="H1130" s="29">
        <v>34730</v>
      </c>
    </row>
    <row r="1131" spans="1:8" ht="16" customHeight="1" x14ac:dyDescent="0.2">
      <c r="A1131" s="3" t="s">
        <v>702</v>
      </c>
      <c r="B1131" s="3" t="s">
        <v>728</v>
      </c>
      <c r="C1131" s="3" t="s">
        <v>3086</v>
      </c>
      <c r="D1131" s="19">
        <v>22</v>
      </c>
      <c r="E1131" s="19">
        <v>0</v>
      </c>
      <c r="F1131" s="19">
        <v>0</v>
      </c>
      <c r="G1131" s="19">
        <v>0</v>
      </c>
      <c r="H1131" s="29">
        <v>35795</v>
      </c>
    </row>
    <row r="1132" spans="1:8" ht="16" customHeight="1" x14ac:dyDescent="0.2">
      <c r="A1132" s="3" t="s">
        <v>702</v>
      </c>
      <c r="B1132" s="3" t="s">
        <v>726</v>
      </c>
      <c r="C1132" s="3" t="s">
        <v>3085</v>
      </c>
      <c r="D1132" s="19">
        <v>24</v>
      </c>
      <c r="E1132" s="19">
        <v>0</v>
      </c>
      <c r="F1132" s="19">
        <v>0</v>
      </c>
      <c r="G1132" s="19">
        <v>0</v>
      </c>
      <c r="H1132" s="29">
        <v>29737</v>
      </c>
    </row>
    <row r="1133" spans="1:8" ht="16" customHeight="1" x14ac:dyDescent="0.2">
      <c r="A1133" s="3" t="s">
        <v>702</v>
      </c>
      <c r="B1133" s="3" t="s">
        <v>726</v>
      </c>
      <c r="C1133" s="3" t="s">
        <v>3084</v>
      </c>
      <c r="D1133" s="19">
        <v>0</v>
      </c>
      <c r="E1133" s="19">
        <v>10</v>
      </c>
      <c r="F1133" s="19">
        <v>0</v>
      </c>
      <c r="G1133" s="19">
        <v>0</v>
      </c>
      <c r="H1133" s="29">
        <v>35155</v>
      </c>
    </row>
    <row r="1134" spans="1:8" ht="16" customHeight="1" x14ac:dyDescent="0.2">
      <c r="A1134" s="3" t="s">
        <v>702</v>
      </c>
      <c r="B1134" s="3" t="s">
        <v>726</v>
      </c>
      <c r="C1134" s="3" t="s">
        <v>3083</v>
      </c>
      <c r="D1134" s="19">
        <v>8</v>
      </c>
      <c r="E1134" s="19">
        <v>0</v>
      </c>
      <c r="F1134" s="19">
        <v>0</v>
      </c>
      <c r="G1134" s="19">
        <v>0</v>
      </c>
      <c r="H1134" s="29">
        <v>35734</v>
      </c>
    </row>
    <row r="1135" spans="1:8" ht="16" customHeight="1" x14ac:dyDescent="0.2">
      <c r="A1135" s="3" t="s">
        <v>702</v>
      </c>
      <c r="B1135" s="3" t="s">
        <v>726</v>
      </c>
      <c r="C1135" s="3" t="s">
        <v>3082</v>
      </c>
      <c r="D1135" s="19">
        <v>0</v>
      </c>
      <c r="E1135" s="19">
        <v>2</v>
      </c>
      <c r="F1135" s="19">
        <v>0</v>
      </c>
      <c r="G1135" s="19">
        <v>0</v>
      </c>
      <c r="H1135" s="29">
        <v>36159</v>
      </c>
    </row>
    <row r="1136" spans="1:8" ht="16" customHeight="1" x14ac:dyDescent="0.2">
      <c r="A1136" s="3" t="s">
        <v>702</v>
      </c>
      <c r="B1136" s="3" t="s">
        <v>718</v>
      </c>
      <c r="C1136" s="3" t="s">
        <v>3081</v>
      </c>
      <c r="D1136" s="19">
        <v>0</v>
      </c>
      <c r="E1136" s="19">
        <v>5</v>
      </c>
      <c r="F1136" s="19">
        <v>0</v>
      </c>
      <c r="G1136" s="19">
        <v>0</v>
      </c>
      <c r="H1136" s="29">
        <v>30741</v>
      </c>
    </row>
    <row r="1137" spans="1:8" ht="16" customHeight="1" x14ac:dyDescent="0.2">
      <c r="A1137" s="3" t="s">
        <v>702</v>
      </c>
      <c r="B1137" s="3" t="s">
        <v>718</v>
      </c>
      <c r="C1137" s="3" t="s">
        <v>3080</v>
      </c>
      <c r="D1137" s="19">
        <v>50</v>
      </c>
      <c r="E1137" s="19">
        <v>0</v>
      </c>
      <c r="F1137" s="19">
        <v>0</v>
      </c>
      <c r="G1137" s="19">
        <v>0</v>
      </c>
      <c r="H1137" s="29">
        <v>29311</v>
      </c>
    </row>
    <row r="1138" spans="1:8" ht="16" customHeight="1" x14ac:dyDescent="0.2">
      <c r="A1138" s="3" t="s">
        <v>702</v>
      </c>
      <c r="B1138" s="3" t="s">
        <v>718</v>
      </c>
      <c r="C1138" s="3" t="s">
        <v>3079</v>
      </c>
      <c r="D1138" s="19">
        <v>0</v>
      </c>
      <c r="E1138" s="19">
        <v>7</v>
      </c>
      <c r="F1138" s="19">
        <v>0</v>
      </c>
      <c r="G1138" s="19">
        <v>0</v>
      </c>
      <c r="H1138" s="29">
        <v>31867</v>
      </c>
    </row>
    <row r="1139" spans="1:8" ht="16" customHeight="1" x14ac:dyDescent="0.2">
      <c r="A1139" s="3" t="s">
        <v>702</v>
      </c>
      <c r="B1139" s="3" t="s">
        <v>718</v>
      </c>
      <c r="C1139" s="3" t="s">
        <v>3078</v>
      </c>
      <c r="D1139" s="19">
        <v>0</v>
      </c>
      <c r="E1139" s="19">
        <v>12</v>
      </c>
      <c r="F1139" s="19">
        <v>0</v>
      </c>
      <c r="G1139" s="19">
        <v>0</v>
      </c>
      <c r="H1139" s="29">
        <v>37467</v>
      </c>
    </row>
    <row r="1140" spans="1:8" ht="16" customHeight="1" x14ac:dyDescent="0.2">
      <c r="A1140" s="3" t="s">
        <v>702</v>
      </c>
      <c r="B1140" s="3" t="s">
        <v>705</v>
      </c>
      <c r="C1140" s="3" t="s">
        <v>3077</v>
      </c>
      <c r="D1140" s="19">
        <v>0</v>
      </c>
      <c r="E1140" s="19">
        <v>7</v>
      </c>
      <c r="F1140" s="19">
        <v>0</v>
      </c>
      <c r="G1140" s="19">
        <v>0</v>
      </c>
      <c r="H1140" s="29">
        <v>35611</v>
      </c>
    </row>
    <row r="1141" spans="1:8" ht="16" customHeight="1" x14ac:dyDescent="0.2">
      <c r="A1141" s="3" t="s">
        <v>702</v>
      </c>
      <c r="B1141" s="3" t="s">
        <v>705</v>
      </c>
      <c r="C1141" s="3" t="s">
        <v>3076</v>
      </c>
      <c r="D1141" s="19">
        <v>0</v>
      </c>
      <c r="E1141" s="19">
        <v>19</v>
      </c>
      <c r="F1141" s="19">
        <v>0</v>
      </c>
      <c r="G1141" s="19">
        <v>0</v>
      </c>
      <c r="H1141" s="29">
        <v>36006</v>
      </c>
    </row>
    <row r="1142" spans="1:8" ht="16" customHeight="1" x14ac:dyDescent="0.2">
      <c r="A1142" s="3" t="s">
        <v>702</v>
      </c>
      <c r="B1142" s="3" t="s">
        <v>705</v>
      </c>
      <c r="C1142" s="3" t="s">
        <v>3075</v>
      </c>
      <c r="D1142" s="19">
        <v>40</v>
      </c>
      <c r="E1142" s="19">
        <v>0</v>
      </c>
      <c r="F1142" s="19">
        <v>0</v>
      </c>
      <c r="G1142" s="19">
        <v>0</v>
      </c>
      <c r="H1142" s="29">
        <v>35885</v>
      </c>
    </row>
    <row r="1143" spans="1:8" ht="16" customHeight="1" x14ac:dyDescent="0.2">
      <c r="A1143" s="3" t="s">
        <v>702</v>
      </c>
      <c r="B1143" s="3" t="s">
        <v>3074</v>
      </c>
      <c r="C1143" s="3" t="s">
        <v>3073</v>
      </c>
      <c r="D1143" s="19">
        <v>0</v>
      </c>
      <c r="E1143" s="19">
        <v>14</v>
      </c>
      <c r="F1143" s="19">
        <v>0</v>
      </c>
      <c r="G1143" s="19">
        <v>0</v>
      </c>
      <c r="H1143" s="29">
        <v>36738</v>
      </c>
    </row>
    <row r="1144" spans="1:8" ht="16" customHeight="1" x14ac:dyDescent="0.25">
      <c r="A1144" s="13" t="s">
        <v>702</v>
      </c>
      <c r="B1144" s="13" t="s">
        <v>2027</v>
      </c>
      <c r="C1144" s="3"/>
      <c r="D1144" s="18">
        <f>SUM(D834:D1143)</f>
        <v>3093</v>
      </c>
      <c r="E1144" s="18">
        <f>SUM(E834:E1143)</f>
        <v>1222</v>
      </c>
      <c r="F1144" s="18">
        <f>SUM(F834:F1143)</f>
        <v>4</v>
      </c>
      <c r="G1144" s="18">
        <f>SUM(G834:G1143)</f>
        <v>16</v>
      </c>
      <c r="H1144" s="29"/>
    </row>
    <row r="1145" spans="1:8" ht="16" customHeight="1" x14ac:dyDescent="0.2">
      <c r="A1145" s="3" t="s">
        <v>198</v>
      </c>
      <c r="B1145" s="3" t="s">
        <v>697</v>
      </c>
      <c r="C1145" s="3" t="s">
        <v>3072</v>
      </c>
      <c r="D1145" s="19">
        <v>0</v>
      </c>
      <c r="E1145" s="19">
        <v>19</v>
      </c>
      <c r="F1145" s="19">
        <v>0</v>
      </c>
      <c r="G1145" s="19">
        <v>0</v>
      </c>
      <c r="H1145" s="29">
        <v>36464</v>
      </c>
    </row>
    <row r="1146" spans="1:8" ht="16" customHeight="1" x14ac:dyDescent="0.2">
      <c r="A1146" s="3" t="s">
        <v>198</v>
      </c>
      <c r="B1146" s="3" t="s">
        <v>697</v>
      </c>
      <c r="C1146" s="3" t="s">
        <v>3071</v>
      </c>
      <c r="D1146" s="19">
        <v>14</v>
      </c>
      <c r="E1146" s="19">
        <v>0</v>
      </c>
      <c r="F1146" s="19">
        <v>0</v>
      </c>
      <c r="G1146" s="19">
        <v>0</v>
      </c>
      <c r="H1146" s="29">
        <v>37376</v>
      </c>
    </row>
    <row r="1147" spans="1:8" ht="16" customHeight="1" x14ac:dyDescent="0.2">
      <c r="A1147" s="3" t="s">
        <v>198</v>
      </c>
      <c r="B1147" s="3" t="s">
        <v>697</v>
      </c>
      <c r="C1147" s="3" t="s">
        <v>3070</v>
      </c>
      <c r="D1147" s="19">
        <v>1</v>
      </c>
      <c r="E1147" s="19">
        <v>0</v>
      </c>
      <c r="F1147" s="19">
        <v>0</v>
      </c>
      <c r="G1147" s="19">
        <v>0</v>
      </c>
      <c r="H1147" s="29">
        <v>37590</v>
      </c>
    </row>
    <row r="1148" spans="1:8" ht="16" customHeight="1" x14ac:dyDescent="0.2">
      <c r="A1148" s="3" t="s">
        <v>198</v>
      </c>
      <c r="B1148" s="3" t="s">
        <v>697</v>
      </c>
      <c r="C1148" s="3" t="s">
        <v>3069</v>
      </c>
      <c r="D1148" s="19">
        <v>0</v>
      </c>
      <c r="E1148" s="19">
        <v>3</v>
      </c>
      <c r="F1148" s="19">
        <v>0</v>
      </c>
      <c r="G1148" s="19">
        <v>0</v>
      </c>
      <c r="H1148" s="29">
        <v>37376</v>
      </c>
    </row>
    <row r="1149" spans="1:8" ht="16" customHeight="1" x14ac:dyDescent="0.2">
      <c r="A1149" s="3" t="s">
        <v>198</v>
      </c>
      <c r="B1149" s="3" t="s">
        <v>697</v>
      </c>
      <c r="C1149" s="3" t="s">
        <v>3068</v>
      </c>
      <c r="D1149" s="19">
        <v>0</v>
      </c>
      <c r="E1149" s="19">
        <v>4</v>
      </c>
      <c r="F1149" s="19">
        <v>0</v>
      </c>
      <c r="G1149" s="19">
        <v>0</v>
      </c>
      <c r="H1149" s="29">
        <v>37376</v>
      </c>
    </row>
    <row r="1150" spans="1:8" ht="16" customHeight="1" x14ac:dyDescent="0.2">
      <c r="A1150" s="3" t="s">
        <v>198</v>
      </c>
      <c r="B1150" s="3" t="s">
        <v>697</v>
      </c>
      <c r="C1150" s="3" t="s">
        <v>3067</v>
      </c>
      <c r="D1150" s="19">
        <v>0</v>
      </c>
      <c r="E1150" s="19">
        <v>20</v>
      </c>
      <c r="F1150" s="19">
        <v>0</v>
      </c>
      <c r="G1150" s="19">
        <v>0</v>
      </c>
      <c r="H1150" s="29">
        <v>37376</v>
      </c>
    </row>
    <row r="1151" spans="1:8" ht="16" customHeight="1" x14ac:dyDescent="0.2">
      <c r="A1151" s="3" t="s">
        <v>198</v>
      </c>
      <c r="B1151" s="3" t="s">
        <v>697</v>
      </c>
      <c r="C1151" s="3" t="s">
        <v>3066</v>
      </c>
      <c r="D1151" s="19">
        <v>20</v>
      </c>
      <c r="E1151" s="19">
        <v>0</v>
      </c>
      <c r="F1151" s="19">
        <v>0</v>
      </c>
      <c r="G1151" s="19">
        <v>0</v>
      </c>
      <c r="H1151" s="29">
        <v>37376</v>
      </c>
    </row>
    <row r="1152" spans="1:8" ht="16" customHeight="1" x14ac:dyDescent="0.2">
      <c r="A1152" s="3" t="s">
        <v>198</v>
      </c>
      <c r="B1152" s="3" t="s">
        <v>693</v>
      </c>
      <c r="C1152" s="3" t="s">
        <v>3065</v>
      </c>
      <c r="D1152" s="19">
        <v>19</v>
      </c>
      <c r="E1152" s="19">
        <v>0</v>
      </c>
      <c r="F1152" s="19">
        <v>0</v>
      </c>
      <c r="G1152" s="19">
        <v>0</v>
      </c>
      <c r="H1152" s="29">
        <v>33663</v>
      </c>
    </row>
    <row r="1153" spans="1:8" ht="16" customHeight="1" x14ac:dyDescent="0.2">
      <c r="A1153" s="3" t="s">
        <v>198</v>
      </c>
      <c r="B1153" s="3" t="s">
        <v>693</v>
      </c>
      <c r="C1153" s="3" t="s">
        <v>3064</v>
      </c>
      <c r="D1153" s="19">
        <v>12</v>
      </c>
      <c r="E1153" s="19">
        <v>0</v>
      </c>
      <c r="F1153" s="19">
        <v>0</v>
      </c>
      <c r="G1153" s="19">
        <v>0</v>
      </c>
      <c r="H1153" s="29">
        <v>33785</v>
      </c>
    </row>
    <row r="1154" spans="1:8" ht="16" customHeight="1" x14ac:dyDescent="0.2">
      <c r="A1154" s="3" t="s">
        <v>198</v>
      </c>
      <c r="B1154" s="3" t="s">
        <v>683</v>
      </c>
      <c r="C1154" s="3" t="s">
        <v>3063</v>
      </c>
      <c r="D1154" s="19">
        <v>9</v>
      </c>
      <c r="E1154" s="19">
        <v>0</v>
      </c>
      <c r="F1154" s="19">
        <v>0</v>
      </c>
      <c r="G1154" s="19">
        <v>0</v>
      </c>
      <c r="H1154" s="29">
        <v>33908</v>
      </c>
    </row>
    <row r="1155" spans="1:8" ht="16" customHeight="1" x14ac:dyDescent="0.2">
      <c r="A1155" s="3" t="s">
        <v>198</v>
      </c>
      <c r="B1155" s="3" t="s">
        <v>683</v>
      </c>
      <c r="C1155" s="3" t="s">
        <v>3062</v>
      </c>
      <c r="D1155" s="19">
        <v>4</v>
      </c>
      <c r="E1155" s="19">
        <v>0</v>
      </c>
      <c r="F1155" s="19">
        <v>0</v>
      </c>
      <c r="G1155" s="19">
        <v>0</v>
      </c>
      <c r="H1155" s="29">
        <v>33908</v>
      </c>
    </row>
    <row r="1156" spans="1:8" ht="16" customHeight="1" x14ac:dyDescent="0.2">
      <c r="A1156" s="3" t="s">
        <v>198</v>
      </c>
      <c r="B1156" s="3" t="s">
        <v>683</v>
      </c>
      <c r="C1156" s="3" t="s">
        <v>3061</v>
      </c>
      <c r="D1156" s="19">
        <v>1</v>
      </c>
      <c r="E1156" s="19">
        <v>1</v>
      </c>
      <c r="F1156" s="19">
        <v>0</v>
      </c>
      <c r="G1156" s="19">
        <v>0</v>
      </c>
      <c r="H1156" s="29">
        <v>35064</v>
      </c>
    </row>
    <row r="1157" spans="1:8" ht="16" customHeight="1" x14ac:dyDescent="0.2">
      <c r="A1157" s="3" t="s">
        <v>198</v>
      </c>
      <c r="B1157" s="3" t="s">
        <v>683</v>
      </c>
      <c r="C1157" s="3" t="s">
        <v>3060</v>
      </c>
      <c r="D1157" s="19">
        <v>5</v>
      </c>
      <c r="E1157" s="19">
        <v>0</v>
      </c>
      <c r="F1157" s="19">
        <v>0</v>
      </c>
      <c r="G1157" s="19">
        <v>0</v>
      </c>
      <c r="H1157" s="29">
        <v>35064</v>
      </c>
    </row>
    <row r="1158" spans="1:8" ht="16" customHeight="1" x14ac:dyDescent="0.2">
      <c r="A1158" s="3" t="s">
        <v>198</v>
      </c>
      <c r="B1158" s="3" t="s">
        <v>679</v>
      </c>
      <c r="C1158" s="3" t="s">
        <v>2915</v>
      </c>
      <c r="D1158" s="19">
        <v>4</v>
      </c>
      <c r="E1158" s="19">
        <v>0</v>
      </c>
      <c r="F1158" s="19">
        <v>0</v>
      </c>
      <c r="G1158" s="19">
        <v>0</v>
      </c>
      <c r="H1158" s="29">
        <v>30041</v>
      </c>
    </row>
    <row r="1159" spans="1:8" ht="16" customHeight="1" x14ac:dyDescent="0.2">
      <c r="A1159" s="3" t="s">
        <v>198</v>
      </c>
      <c r="B1159" s="3" t="s">
        <v>679</v>
      </c>
      <c r="C1159" s="3" t="s">
        <v>2914</v>
      </c>
      <c r="D1159" s="19">
        <v>4</v>
      </c>
      <c r="E1159" s="19">
        <v>0</v>
      </c>
      <c r="F1159" s="19">
        <v>0</v>
      </c>
      <c r="G1159" s="19">
        <v>0</v>
      </c>
      <c r="H1159" s="29">
        <v>28945</v>
      </c>
    </row>
    <row r="1160" spans="1:8" ht="16" customHeight="1" x14ac:dyDescent="0.2">
      <c r="A1160" s="3" t="s">
        <v>198</v>
      </c>
      <c r="B1160" s="3" t="s">
        <v>679</v>
      </c>
      <c r="C1160" s="3" t="s">
        <v>3058</v>
      </c>
      <c r="D1160" s="19">
        <v>2</v>
      </c>
      <c r="E1160" s="19">
        <v>0</v>
      </c>
      <c r="F1160" s="19">
        <v>0</v>
      </c>
      <c r="G1160" s="19">
        <v>0</v>
      </c>
      <c r="H1160" s="29">
        <v>30741</v>
      </c>
    </row>
    <row r="1161" spans="1:8" ht="16" customHeight="1" x14ac:dyDescent="0.2">
      <c r="A1161" s="3" t="s">
        <v>198</v>
      </c>
      <c r="B1161" s="3" t="s">
        <v>679</v>
      </c>
      <c r="C1161" s="3" t="s">
        <v>2913</v>
      </c>
      <c r="D1161" s="19">
        <v>2</v>
      </c>
      <c r="E1161" s="19">
        <v>0</v>
      </c>
      <c r="F1161" s="19">
        <v>0</v>
      </c>
      <c r="G1161" s="19">
        <v>0</v>
      </c>
      <c r="H1161" s="29">
        <v>32111</v>
      </c>
    </row>
    <row r="1162" spans="1:8" ht="16" customHeight="1" x14ac:dyDescent="0.2">
      <c r="A1162" s="3" t="s">
        <v>198</v>
      </c>
      <c r="B1162" s="3" t="s">
        <v>679</v>
      </c>
      <c r="C1162" s="3" t="s">
        <v>3055</v>
      </c>
      <c r="D1162" s="19">
        <v>0</v>
      </c>
      <c r="E1162" s="19">
        <v>1</v>
      </c>
      <c r="F1162" s="19">
        <v>0</v>
      </c>
      <c r="G1162" s="19">
        <v>0</v>
      </c>
      <c r="H1162" s="29">
        <v>34089</v>
      </c>
    </row>
    <row r="1163" spans="1:8" ht="16" customHeight="1" x14ac:dyDescent="0.2">
      <c r="A1163" s="3" t="s">
        <v>198</v>
      </c>
      <c r="B1163" s="3" t="s">
        <v>679</v>
      </c>
      <c r="C1163" s="3" t="s">
        <v>3059</v>
      </c>
      <c r="D1163" s="19">
        <v>0</v>
      </c>
      <c r="E1163" s="19">
        <v>12</v>
      </c>
      <c r="F1163" s="19">
        <v>0</v>
      </c>
      <c r="G1163" s="19">
        <v>0</v>
      </c>
      <c r="H1163" s="29">
        <v>37042</v>
      </c>
    </row>
    <row r="1164" spans="1:8" ht="16" customHeight="1" x14ac:dyDescent="0.2">
      <c r="A1164" s="3" t="s">
        <v>198</v>
      </c>
      <c r="B1164" s="3" t="s">
        <v>671</v>
      </c>
      <c r="C1164" s="3" t="s">
        <v>2915</v>
      </c>
      <c r="D1164" s="19">
        <v>8</v>
      </c>
      <c r="E1164" s="19">
        <v>0</v>
      </c>
      <c r="F1164" s="19">
        <v>0</v>
      </c>
      <c r="G1164" s="19">
        <v>0</v>
      </c>
      <c r="H1164" s="29">
        <v>30041</v>
      </c>
    </row>
    <row r="1165" spans="1:8" ht="16" customHeight="1" x14ac:dyDescent="0.2">
      <c r="A1165" s="3" t="s">
        <v>198</v>
      </c>
      <c r="B1165" s="3" t="s">
        <v>671</v>
      </c>
      <c r="C1165" s="3" t="s">
        <v>2914</v>
      </c>
      <c r="D1165" s="19">
        <v>6</v>
      </c>
      <c r="E1165" s="19">
        <v>0</v>
      </c>
      <c r="F1165" s="19">
        <v>0</v>
      </c>
      <c r="G1165" s="19">
        <v>0</v>
      </c>
      <c r="H1165" s="29">
        <v>28945</v>
      </c>
    </row>
    <row r="1166" spans="1:8" ht="16" customHeight="1" x14ac:dyDescent="0.2">
      <c r="A1166" s="3" t="s">
        <v>198</v>
      </c>
      <c r="B1166" s="3" t="s">
        <v>671</v>
      </c>
      <c r="C1166" s="3" t="s">
        <v>3058</v>
      </c>
      <c r="D1166" s="19">
        <v>3</v>
      </c>
      <c r="E1166" s="19">
        <v>0</v>
      </c>
      <c r="F1166" s="19">
        <v>0</v>
      </c>
      <c r="G1166" s="19">
        <v>0</v>
      </c>
      <c r="H1166" s="29">
        <v>30741</v>
      </c>
    </row>
    <row r="1167" spans="1:8" ht="16" customHeight="1" x14ac:dyDescent="0.2">
      <c r="A1167" s="3" t="s">
        <v>198</v>
      </c>
      <c r="B1167" s="3" t="s">
        <v>671</v>
      </c>
      <c r="C1167" s="3" t="s">
        <v>3057</v>
      </c>
      <c r="D1167" s="19">
        <v>0</v>
      </c>
      <c r="E1167" s="19">
        <v>1</v>
      </c>
      <c r="F1167" s="19">
        <v>0</v>
      </c>
      <c r="G1167" s="19">
        <v>0</v>
      </c>
      <c r="H1167" s="29">
        <v>32111</v>
      </c>
    </row>
    <row r="1168" spans="1:8" ht="16" customHeight="1" x14ac:dyDescent="0.2">
      <c r="A1168" s="3" t="s">
        <v>198</v>
      </c>
      <c r="B1168" s="3" t="s">
        <v>671</v>
      </c>
      <c r="C1168" s="3" t="s">
        <v>2913</v>
      </c>
      <c r="D1168" s="19">
        <v>3</v>
      </c>
      <c r="E1168" s="19">
        <v>0</v>
      </c>
      <c r="F1168" s="19">
        <v>0</v>
      </c>
      <c r="G1168" s="19">
        <v>0</v>
      </c>
      <c r="H1168" s="29">
        <v>32111</v>
      </c>
    </row>
    <row r="1169" spans="1:8" ht="16" customHeight="1" x14ac:dyDescent="0.2">
      <c r="A1169" s="3" t="s">
        <v>198</v>
      </c>
      <c r="B1169" s="3" t="s">
        <v>671</v>
      </c>
      <c r="C1169" s="3" t="s">
        <v>3056</v>
      </c>
      <c r="D1169" s="19">
        <v>4</v>
      </c>
      <c r="E1169" s="19">
        <v>0</v>
      </c>
      <c r="F1169" s="19">
        <v>0</v>
      </c>
      <c r="G1169" s="19">
        <v>0</v>
      </c>
      <c r="H1169" s="29">
        <v>33511</v>
      </c>
    </row>
    <row r="1170" spans="1:8" ht="16" customHeight="1" x14ac:dyDescent="0.2">
      <c r="A1170" s="3" t="s">
        <v>198</v>
      </c>
      <c r="B1170" s="3" t="s">
        <v>671</v>
      </c>
      <c r="C1170" s="3" t="s">
        <v>3055</v>
      </c>
      <c r="D1170" s="19">
        <v>0</v>
      </c>
      <c r="E1170" s="19">
        <v>1</v>
      </c>
      <c r="F1170" s="19">
        <v>0</v>
      </c>
      <c r="G1170" s="19">
        <v>0</v>
      </c>
      <c r="H1170" s="29">
        <v>34089</v>
      </c>
    </row>
    <row r="1171" spans="1:8" ht="16" customHeight="1" x14ac:dyDescent="0.2">
      <c r="A1171" s="3" t="s">
        <v>198</v>
      </c>
      <c r="B1171" s="3" t="s">
        <v>671</v>
      </c>
      <c r="C1171" s="3" t="s">
        <v>3054</v>
      </c>
      <c r="D1171" s="19">
        <v>0</v>
      </c>
      <c r="E1171" s="19">
        <v>4</v>
      </c>
      <c r="F1171" s="19">
        <v>0</v>
      </c>
      <c r="G1171" s="19">
        <v>0</v>
      </c>
      <c r="H1171" s="29">
        <v>37529</v>
      </c>
    </row>
    <row r="1172" spans="1:8" ht="16" customHeight="1" x14ac:dyDescent="0.2">
      <c r="A1172" s="3" t="s">
        <v>198</v>
      </c>
      <c r="B1172" s="3" t="s">
        <v>671</v>
      </c>
      <c r="C1172" s="3" t="s">
        <v>3054</v>
      </c>
      <c r="D1172" s="19">
        <v>0</v>
      </c>
      <c r="E1172" s="19">
        <v>6</v>
      </c>
      <c r="F1172" s="19">
        <v>0</v>
      </c>
      <c r="G1172" s="19">
        <v>0</v>
      </c>
      <c r="H1172" s="29">
        <v>38472</v>
      </c>
    </row>
    <row r="1173" spans="1:8" ht="16" customHeight="1" x14ac:dyDescent="0.2">
      <c r="A1173" s="3" t="s">
        <v>198</v>
      </c>
      <c r="B1173" s="3" t="s">
        <v>667</v>
      </c>
      <c r="C1173" s="3" t="s">
        <v>3053</v>
      </c>
      <c r="D1173" s="19">
        <v>20</v>
      </c>
      <c r="E1173" s="19">
        <v>0</v>
      </c>
      <c r="F1173" s="19">
        <v>0</v>
      </c>
      <c r="G1173" s="19">
        <v>0</v>
      </c>
      <c r="H1173" s="29">
        <v>29525</v>
      </c>
    </row>
    <row r="1174" spans="1:8" ht="16" customHeight="1" x14ac:dyDescent="0.2">
      <c r="A1174" s="3" t="s">
        <v>198</v>
      </c>
      <c r="B1174" s="3" t="s">
        <v>661</v>
      </c>
      <c r="C1174" s="3" t="s">
        <v>3052</v>
      </c>
      <c r="D1174" s="19">
        <v>33</v>
      </c>
      <c r="E1174" s="19">
        <v>0</v>
      </c>
      <c r="F1174" s="19">
        <v>0</v>
      </c>
      <c r="G1174" s="19">
        <v>0</v>
      </c>
      <c r="H1174" s="29">
        <v>31259</v>
      </c>
    </row>
    <row r="1175" spans="1:8" ht="16" customHeight="1" x14ac:dyDescent="0.2">
      <c r="A1175" s="3" t="s">
        <v>198</v>
      </c>
      <c r="B1175" s="3" t="s">
        <v>655</v>
      </c>
      <c r="C1175" s="3" t="s">
        <v>3051</v>
      </c>
      <c r="D1175" s="19">
        <v>15</v>
      </c>
      <c r="E1175" s="19">
        <v>0</v>
      </c>
      <c r="F1175" s="19">
        <v>0</v>
      </c>
      <c r="G1175" s="19">
        <v>0</v>
      </c>
      <c r="H1175" s="29">
        <v>33511</v>
      </c>
    </row>
    <row r="1176" spans="1:8" ht="16" customHeight="1" x14ac:dyDescent="0.2">
      <c r="A1176" s="3" t="s">
        <v>198</v>
      </c>
      <c r="B1176" s="3" t="s">
        <v>651</v>
      </c>
      <c r="C1176" s="3" t="s">
        <v>3050</v>
      </c>
      <c r="D1176" s="19">
        <v>25</v>
      </c>
      <c r="E1176" s="19">
        <v>0</v>
      </c>
      <c r="F1176" s="19">
        <v>0</v>
      </c>
      <c r="G1176" s="19">
        <v>0</v>
      </c>
      <c r="H1176" s="29">
        <v>32477</v>
      </c>
    </row>
    <row r="1177" spans="1:8" ht="16" customHeight="1" x14ac:dyDescent="0.2">
      <c r="A1177" s="3" t="s">
        <v>198</v>
      </c>
      <c r="B1177" s="3" t="s">
        <v>651</v>
      </c>
      <c r="C1177" s="3" t="s">
        <v>3049</v>
      </c>
      <c r="D1177" s="19">
        <v>10</v>
      </c>
      <c r="E1177" s="19">
        <v>0</v>
      </c>
      <c r="F1177" s="19">
        <v>0</v>
      </c>
      <c r="G1177" s="19">
        <v>0</v>
      </c>
      <c r="H1177" s="29">
        <v>29494</v>
      </c>
    </row>
    <row r="1178" spans="1:8" ht="16" customHeight="1" x14ac:dyDescent="0.2">
      <c r="A1178" s="3" t="s">
        <v>198</v>
      </c>
      <c r="B1178" s="3" t="s">
        <v>651</v>
      </c>
      <c r="C1178" s="3" t="s">
        <v>3048</v>
      </c>
      <c r="D1178" s="19">
        <v>10</v>
      </c>
      <c r="E1178" s="19">
        <v>0</v>
      </c>
      <c r="F1178" s="19">
        <v>0</v>
      </c>
      <c r="G1178" s="19">
        <v>0</v>
      </c>
      <c r="H1178" s="29">
        <v>32447</v>
      </c>
    </row>
    <row r="1179" spans="1:8" ht="16" customHeight="1" x14ac:dyDescent="0.2">
      <c r="A1179" s="3" t="s">
        <v>198</v>
      </c>
      <c r="B1179" s="3" t="s">
        <v>651</v>
      </c>
      <c r="C1179" s="3" t="s">
        <v>3047</v>
      </c>
      <c r="D1179" s="19">
        <v>10</v>
      </c>
      <c r="E1179" s="19">
        <v>0</v>
      </c>
      <c r="F1179" s="19">
        <v>0</v>
      </c>
      <c r="G1179" s="19">
        <v>10</v>
      </c>
      <c r="H1179" s="29">
        <v>37407</v>
      </c>
    </row>
    <row r="1180" spans="1:8" ht="16" customHeight="1" x14ac:dyDescent="0.2">
      <c r="A1180" s="3" t="s">
        <v>198</v>
      </c>
      <c r="B1180" s="3" t="s">
        <v>644</v>
      </c>
      <c r="C1180" s="3" t="s">
        <v>3046</v>
      </c>
      <c r="D1180" s="19">
        <v>0</v>
      </c>
      <c r="E1180" s="19">
        <v>14</v>
      </c>
      <c r="F1180" s="19">
        <v>0</v>
      </c>
      <c r="G1180" s="19">
        <v>0</v>
      </c>
      <c r="H1180" s="29">
        <v>35946</v>
      </c>
    </row>
    <row r="1181" spans="1:8" ht="16" customHeight="1" x14ac:dyDescent="0.2">
      <c r="A1181" s="3" t="s">
        <v>198</v>
      </c>
      <c r="B1181" s="3" t="s">
        <v>644</v>
      </c>
      <c r="C1181" s="3" t="s">
        <v>3045</v>
      </c>
      <c r="D1181" s="19">
        <v>10</v>
      </c>
      <c r="E1181" s="19">
        <v>0</v>
      </c>
      <c r="F1181" s="19">
        <v>0</v>
      </c>
      <c r="G1181" s="19">
        <v>0</v>
      </c>
      <c r="H1181" s="29">
        <v>35946</v>
      </c>
    </row>
    <row r="1182" spans="1:8" ht="16" customHeight="1" x14ac:dyDescent="0.2">
      <c r="A1182" s="3" t="s">
        <v>198</v>
      </c>
      <c r="B1182" s="3" t="s">
        <v>644</v>
      </c>
      <c r="C1182" s="3" t="s">
        <v>3044</v>
      </c>
      <c r="D1182" s="19">
        <v>0</v>
      </c>
      <c r="E1182" s="19">
        <v>3</v>
      </c>
      <c r="F1182" s="19">
        <v>0</v>
      </c>
      <c r="G1182" s="19">
        <v>0</v>
      </c>
      <c r="H1182" s="29">
        <v>35946</v>
      </c>
    </row>
    <row r="1183" spans="1:8" ht="16" customHeight="1" x14ac:dyDescent="0.2">
      <c r="A1183" s="3" t="s">
        <v>198</v>
      </c>
      <c r="B1183" s="3" t="s">
        <v>644</v>
      </c>
      <c r="C1183" s="3" t="s">
        <v>3043</v>
      </c>
      <c r="D1183" s="19">
        <v>1</v>
      </c>
      <c r="E1183" s="19">
        <v>0</v>
      </c>
      <c r="F1183" s="19">
        <v>0</v>
      </c>
      <c r="G1183" s="19">
        <v>0</v>
      </c>
      <c r="H1183" s="29">
        <v>35946</v>
      </c>
    </row>
    <row r="1184" spans="1:8" ht="16" customHeight="1" x14ac:dyDescent="0.2">
      <c r="A1184" s="3" t="s">
        <v>198</v>
      </c>
      <c r="B1184" s="3" t="s">
        <v>642</v>
      </c>
      <c r="C1184" s="3" t="s">
        <v>3042</v>
      </c>
      <c r="D1184" s="19">
        <v>32</v>
      </c>
      <c r="E1184" s="19">
        <v>0</v>
      </c>
      <c r="F1184" s="19">
        <v>0</v>
      </c>
      <c r="G1184" s="19">
        <v>0</v>
      </c>
      <c r="H1184" s="29">
        <v>29525</v>
      </c>
    </row>
    <row r="1185" spans="1:8" ht="16" customHeight="1" x14ac:dyDescent="0.2">
      <c r="A1185" s="3" t="s">
        <v>198</v>
      </c>
      <c r="B1185" s="3" t="s">
        <v>642</v>
      </c>
      <c r="C1185" s="3" t="s">
        <v>3041</v>
      </c>
      <c r="D1185" s="19">
        <v>15</v>
      </c>
      <c r="E1185" s="19">
        <v>0</v>
      </c>
      <c r="F1185" s="19">
        <v>0</v>
      </c>
      <c r="G1185" s="19">
        <v>0</v>
      </c>
      <c r="H1185" s="29">
        <v>33816</v>
      </c>
    </row>
    <row r="1186" spans="1:8" ht="16" customHeight="1" x14ac:dyDescent="0.2">
      <c r="A1186" s="3" t="s">
        <v>198</v>
      </c>
      <c r="B1186" s="3" t="s">
        <v>642</v>
      </c>
      <c r="C1186" s="3" t="s">
        <v>3040</v>
      </c>
      <c r="D1186" s="19">
        <v>28</v>
      </c>
      <c r="E1186" s="19">
        <v>0</v>
      </c>
      <c r="F1186" s="19">
        <v>0</v>
      </c>
      <c r="G1186" s="19">
        <v>0</v>
      </c>
      <c r="H1186" s="29">
        <v>36099</v>
      </c>
    </row>
    <row r="1187" spans="1:8" ht="16" customHeight="1" x14ac:dyDescent="0.2">
      <c r="A1187" s="3" t="s">
        <v>198</v>
      </c>
      <c r="B1187" s="3" t="s">
        <v>640</v>
      </c>
      <c r="C1187" s="3" t="s">
        <v>3039</v>
      </c>
      <c r="D1187" s="19">
        <v>11</v>
      </c>
      <c r="E1187" s="19">
        <v>0</v>
      </c>
      <c r="F1187" s="19">
        <v>0</v>
      </c>
      <c r="G1187" s="19">
        <v>0</v>
      </c>
      <c r="H1187" s="29">
        <v>30224</v>
      </c>
    </row>
    <row r="1188" spans="1:8" ht="16" customHeight="1" x14ac:dyDescent="0.2">
      <c r="A1188" s="3" t="s">
        <v>198</v>
      </c>
      <c r="B1188" s="3" t="s">
        <v>640</v>
      </c>
      <c r="C1188" s="3" t="s">
        <v>3038</v>
      </c>
      <c r="D1188" s="19">
        <v>8</v>
      </c>
      <c r="E1188" s="19">
        <v>0</v>
      </c>
      <c r="F1188" s="19">
        <v>0</v>
      </c>
      <c r="G1188" s="19">
        <v>0</v>
      </c>
      <c r="H1188" s="29">
        <v>32142</v>
      </c>
    </row>
    <row r="1189" spans="1:8" ht="16" customHeight="1" x14ac:dyDescent="0.2">
      <c r="A1189" s="3" t="s">
        <v>198</v>
      </c>
      <c r="B1189" s="3" t="s">
        <v>640</v>
      </c>
      <c r="C1189" s="3" t="s">
        <v>3037</v>
      </c>
      <c r="D1189" s="19">
        <v>10</v>
      </c>
      <c r="E1189" s="19">
        <v>0</v>
      </c>
      <c r="F1189" s="19">
        <v>0</v>
      </c>
      <c r="G1189" s="19">
        <v>0</v>
      </c>
      <c r="H1189" s="29">
        <v>32142</v>
      </c>
    </row>
    <row r="1190" spans="1:8" ht="16" customHeight="1" x14ac:dyDescent="0.2">
      <c r="A1190" s="3" t="s">
        <v>198</v>
      </c>
      <c r="B1190" s="3" t="s">
        <v>640</v>
      </c>
      <c r="C1190" s="3" t="s">
        <v>3036</v>
      </c>
      <c r="D1190" s="19">
        <v>1</v>
      </c>
      <c r="E1190" s="19">
        <v>0</v>
      </c>
      <c r="F1190" s="19">
        <v>0</v>
      </c>
      <c r="G1190" s="19">
        <v>0</v>
      </c>
      <c r="H1190" s="29">
        <v>30224</v>
      </c>
    </row>
    <row r="1191" spans="1:8" ht="16" customHeight="1" x14ac:dyDescent="0.2">
      <c r="A1191" s="3" t="s">
        <v>198</v>
      </c>
      <c r="B1191" s="3" t="s">
        <v>640</v>
      </c>
      <c r="C1191" s="3" t="s">
        <v>3035</v>
      </c>
      <c r="D1191" s="19">
        <v>0</v>
      </c>
      <c r="E1191" s="19">
        <v>12</v>
      </c>
      <c r="F1191" s="19">
        <v>0</v>
      </c>
      <c r="G1191" s="19">
        <v>0</v>
      </c>
      <c r="H1191" s="29">
        <v>37225</v>
      </c>
    </row>
    <row r="1192" spans="1:8" ht="16" customHeight="1" x14ac:dyDescent="0.2">
      <c r="A1192" s="3" t="s">
        <v>198</v>
      </c>
      <c r="B1192" s="3" t="s">
        <v>640</v>
      </c>
      <c r="C1192" s="3" t="s">
        <v>3034</v>
      </c>
      <c r="D1192" s="19">
        <v>2</v>
      </c>
      <c r="E1192" s="19">
        <v>0</v>
      </c>
      <c r="F1192" s="19">
        <v>0</v>
      </c>
      <c r="G1192" s="19">
        <v>18</v>
      </c>
      <c r="H1192" s="29">
        <v>38464</v>
      </c>
    </row>
    <row r="1193" spans="1:8" ht="16" customHeight="1" x14ac:dyDescent="0.2">
      <c r="A1193" s="3" t="s">
        <v>198</v>
      </c>
      <c r="B1193" s="3" t="s">
        <v>636</v>
      </c>
      <c r="C1193" s="3" t="s">
        <v>3033</v>
      </c>
      <c r="D1193" s="19">
        <v>50</v>
      </c>
      <c r="E1193" s="19">
        <v>0</v>
      </c>
      <c r="F1193" s="19">
        <v>0</v>
      </c>
      <c r="G1193" s="19">
        <v>0</v>
      </c>
      <c r="H1193" s="29">
        <v>26542</v>
      </c>
    </row>
    <row r="1194" spans="1:8" ht="16" customHeight="1" x14ac:dyDescent="0.2">
      <c r="A1194" s="3" t="s">
        <v>198</v>
      </c>
      <c r="B1194" s="3" t="s">
        <v>636</v>
      </c>
      <c r="C1194" s="3" t="s">
        <v>3032</v>
      </c>
      <c r="D1194" s="19">
        <v>99</v>
      </c>
      <c r="E1194" s="19">
        <v>0</v>
      </c>
      <c r="F1194" s="19">
        <v>0</v>
      </c>
      <c r="G1194" s="19">
        <v>0</v>
      </c>
      <c r="H1194" s="29">
        <v>26998</v>
      </c>
    </row>
    <row r="1195" spans="1:8" ht="16" customHeight="1" x14ac:dyDescent="0.2">
      <c r="A1195" s="3" t="s">
        <v>198</v>
      </c>
      <c r="B1195" s="3" t="s">
        <v>636</v>
      </c>
      <c r="C1195" s="3" t="s">
        <v>3031</v>
      </c>
      <c r="D1195" s="19">
        <v>25</v>
      </c>
      <c r="E1195" s="19">
        <v>0</v>
      </c>
      <c r="F1195" s="19">
        <v>0</v>
      </c>
      <c r="G1195" s="19">
        <v>0</v>
      </c>
      <c r="H1195" s="29">
        <v>27698</v>
      </c>
    </row>
    <row r="1196" spans="1:8" ht="16" customHeight="1" x14ac:dyDescent="0.2">
      <c r="A1196" s="3" t="s">
        <v>198</v>
      </c>
      <c r="B1196" s="3" t="s">
        <v>636</v>
      </c>
      <c r="C1196" s="3" t="s">
        <v>3030</v>
      </c>
      <c r="D1196" s="19">
        <v>0</v>
      </c>
      <c r="E1196" s="19">
        <v>2</v>
      </c>
      <c r="F1196" s="19">
        <v>0</v>
      </c>
      <c r="G1196" s="19">
        <v>0</v>
      </c>
      <c r="H1196" s="29">
        <v>29402</v>
      </c>
    </row>
    <row r="1197" spans="1:8" ht="16" customHeight="1" x14ac:dyDescent="0.2">
      <c r="A1197" s="3" t="s">
        <v>198</v>
      </c>
      <c r="B1197" s="3" t="s">
        <v>636</v>
      </c>
      <c r="C1197" s="3" t="s">
        <v>3029</v>
      </c>
      <c r="D1197" s="19">
        <v>50</v>
      </c>
      <c r="E1197" s="19">
        <v>0</v>
      </c>
      <c r="F1197" s="19">
        <v>0</v>
      </c>
      <c r="G1197" s="19">
        <v>0</v>
      </c>
      <c r="H1197" s="29">
        <v>30255</v>
      </c>
    </row>
    <row r="1198" spans="1:8" ht="16" customHeight="1" x14ac:dyDescent="0.2">
      <c r="A1198" s="3" t="s">
        <v>198</v>
      </c>
      <c r="B1198" s="3" t="s">
        <v>636</v>
      </c>
      <c r="C1198" s="3" t="s">
        <v>3028</v>
      </c>
      <c r="D1198" s="19">
        <v>0</v>
      </c>
      <c r="E1198" s="19">
        <v>3</v>
      </c>
      <c r="F1198" s="19">
        <v>0</v>
      </c>
      <c r="G1198" s="19">
        <v>0</v>
      </c>
      <c r="H1198" s="29">
        <v>30010</v>
      </c>
    </row>
    <row r="1199" spans="1:8" ht="16" customHeight="1" x14ac:dyDescent="0.2">
      <c r="A1199" s="3" t="s">
        <v>198</v>
      </c>
      <c r="B1199" s="3" t="s">
        <v>636</v>
      </c>
      <c r="C1199" s="3" t="s">
        <v>3027</v>
      </c>
      <c r="D1199" s="19">
        <v>0</v>
      </c>
      <c r="E1199" s="19">
        <v>13</v>
      </c>
      <c r="F1199" s="19">
        <v>0</v>
      </c>
      <c r="G1199" s="19">
        <v>0</v>
      </c>
      <c r="H1199" s="29">
        <v>31777</v>
      </c>
    </row>
    <row r="1200" spans="1:8" ht="16" customHeight="1" x14ac:dyDescent="0.2">
      <c r="A1200" s="3" t="s">
        <v>198</v>
      </c>
      <c r="B1200" s="3" t="s">
        <v>636</v>
      </c>
      <c r="C1200" s="3" t="s">
        <v>3026</v>
      </c>
      <c r="D1200" s="19">
        <v>0</v>
      </c>
      <c r="E1200" s="19">
        <v>5</v>
      </c>
      <c r="F1200" s="19">
        <v>0</v>
      </c>
      <c r="G1200" s="19">
        <v>0</v>
      </c>
      <c r="H1200" s="29">
        <v>32963</v>
      </c>
    </row>
    <row r="1201" spans="1:8" ht="16" customHeight="1" x14ac:dyDescent="0.2">
      <c r="A1201" s="3" t="s">
        <v>198</v>
      </c>
      <c r="B1201" s="3" t="s">
        <v>636</v>
      </c>
      <c r="C1201" s="3" t="s">
        <v>3025</v>
      </c>
      <c r="D1201" s="19">
        <v>0</v>
      </c>
      <c r="E1201" s="19">
        <v>6</v>
      </c>
      <c r="F1201" s="19">
        <v>0</v>
      </c>
      <c r="G1201" s="19">
        <v>0</v>
      </c>
      <c r="H1201" s="29">
        <v>33634</v>
      </c>
    </row>
    <row r="1202" spans="1:8" ht="16" customHeight="1" x14ac:dyDescent="0.2">
      <c r="A1202" s="3" t="s">
        <v>198</v>
      </c>
      <c r="B1202" s="3" t="s">
        <v>636</v>
      </c>
      <c r="C1202" s="3" t="s">
        <v>3024</v>
      </c>
      <c r="D1202" s="19">
        <v>0</v>
      </c>
      <c r="E1202" s="19">
        <v>1</v>
      </c>
      <c r="F1202" s="19">
        <v>0</v>
      </c>
      <c r="G1202" s="19">
        <v>0</v>
      </c>
      <c r="H1202" s="29">
        <v>34089</v>
      </c>
    </row>
    <row r="1203" spans="1:8" ht="16" customHeight="1" x14ac:dyDescent="0.2">
      <c r="A1203" s="3" t="s">
        <v>198</v>
      </c>
      <c r="B1203" s="3" t="s">
        <v>629</v>
      </c>
      <c r="C1203" s="3" t="s">
        <v>3023</v>
      </c>
      <c r="D1203" s="19">
        <v>15</v>
      </c>
      <c r="E1203" s="19">
        <v>0</v>
      </c>
      <c r="F1203" s="19">
        <v>0</v>
      </c>
      <c r="G1203" s="19">
        <v>0</v>
      </c>
      <c r="H1203" s="29">
        <v>31836</v>
      </c>
    </row>
    <row r="1204" spans="1:8" ht="16" customHeight="1" x14ac:dyDescent="0.2">
      <c r="A1204" s="3" t="s">
        <v>198</v>
      </c>
      <c r="B1204" s="3" t="s">
        <v>629</v>
      </c>
      <c r="C1204" s="3" t="s">
        <v>3022</v>
      </c>
      <c r="D1204" s="19">
        <v>15</v>
      </c>
      <c r="E1204" s="19">
        <v>0</v>
      </c>
      <c r="F1204" s="19">
        <v>0</v>
      </c>
      <c r="G1204" s="19">
        <v>0</v>
      </c>
      <c r="H1204" s="29">
        <v>31836</v>
      </c>
    </row>
    <row r="1205" spans="1:8" ht="16" customHeight="1" x14ac:dyDescent="0.2">
      <c r="A1205" s="3" t="s">
        <v>198</v>
      </c>
      <c r="B1205" s="3" t="s">
        <v>619</v>
      </c>
      <c r="C1205" s="3" t="s">
        <v>3021</v>
      </c>
      <c r="D1205" s="19">
        <v>0</v>
      </c>
      <c r="E1205" s="19">
        <v>1</v>
      </c>
      <c r="F1205" s="19">
        <v>0</v>
      </c>
      <c r="G1205" s="19">
        <v>0</v>
      </c>
      <c r="H1205" s="29">
        <v>28914</v>
      </c>
    </row>
    <row r="1206" spans="1:8" ht="16" customHeight="1" x14ac:dyDescent="0.2">
      <c r="A1206" s="3" t="s">
        <v>198</v>
      </c>
      <c r="B1206" s="3" t="s">
        <v>619</v>
      </c>
      <c r="C1206" s="3" t="s">
        <v>3020</v>
      </c>
      <c r="D1206" s="19">
        <v>20</v>
      </c>
      <c r="E1206" s="19">
        <v>0</v>
      </c>
      <c r="F1206" s="19">
        <v>0</v>
      </c>
      <c r="G1206" s="19">
        <v>0</v>
      </c>
      <c r="H1206" s="29">
        <v>30224</v>
      </c>
    </row>
    <row r="1207" spans="1:8" ht="16" customHeight="1" x14ac:dyDescent="0.2">
      <c r="A1207" s="3" t="s">
        <v>198</v>
      </c>
      <c r="B1207" s="3" t="s">
        <v>619</v>
      </c>
      <c r="C1207" s="3" t="s">
        <v>3019</v>
      </c>
      <c r="D1207" s="19">
        <v>19</v>
      </c>
      <c r="E1207" s="19">
        <v>0</v>
      </c>
      <c r="F1207" s="19">
        <v>0</v>
      </c>
      <c r="G1207" s="19">
        <v>0</v>
      </c>
      <c r="H1207" s="29">
        <v>31594</v>
      </c>
    </row>
    <row r="1208" spans="1:8" ht="16" customHeight="1" x14ac:dyDescent="0.2">
      <c r="A1208" s="3" t="s">
        <v>198</v>
      </c>
      <c r="B1208" s="3" t="s">
        <v>619</v>
      </c>
      <c r="C1208" s="3" t="s">
        <v>3018</v>
      </c>
      <c r="D1208" s="19">
        <v>0</v>
      </c>
      <c r="E1208" s="19">
        <v>4</v>
      </c>
      <c r="F1208" s="19">
        <v>0</v>
      </c>
      <c r="G1208" s="19">
        <v>0</v>
      </c>
      <c r="H1208" s="29">
        <v>31594</v>
      </c>
    </row>
    <row r="1209" spans="1:8" ht="16" customHeight="1" x14ac:dyDescent="0.2">
      <c r="A1209" s="3" t="s">
        <v>198</v>
      </c>
      <c r="B1209" s="3" t="s">
        <v>619</v>
      </c>
      <c r="C1209" s="3" t="s">
        <v>3017</v>
      </c>
      <c r="D1209" s="19">
        <v>25</v>
      </c>
      <c r="E1209" s="19">
        <v>0</v>
      </c>
      <c r="F1209" s="19">
        <v>0</v>
      </c>
      <c r="G1209" s="19">
        <v>0</v>
      </c>
      <c r="H1209" s="29">
        <v>35142</v>
      </c>
    </row>
    <row r="1210" spans="1:8" ht="16" customHeight="1" x14ac:dyDescent="0.2">
      <c r="A1210" s="3" t="s">
        <v>198</v>
      </c>
      <c r="B1210" s="3" t="s">
        <v>619</v>
      </c>
      <c r="C1210" s="3" t="s">
        <v>3016</v>
      </c>
      <c r="D1210" s="19">
        <v>0</v>
      </c>
      <c r="E1210" s="19">
        <v>2</v>
      </c>
      <c r="F1210" s="19">
        <v>0</v>
      </c>
      <c r="G1210" s="19">
        <v>0</v>
      </c>
      <c r="H1210" s="29">
        <v>35590</v>
      </c>
    </row>
    <row r="1211" spans="1:8" ht="16" customHeight="1" x14ac:dyDescent="0.2">
      <c r="A1211" s="3" t="s">
        <v>198</v>
      </c>
      <c r="B1211" s="3" t="s">
        <v>619</v>
      </c>
      <c r="C1211" s="3" t="s">
        <v>3015</v>
      </c>
      <c r="D1211" s="19">
        <v>12</v>
      </c>
      <c r="E1211" s="19">
        <v>0</v>
      </c>
      <c r="F1211" s="19">
        <v>0</v>
      </c>
      <c r="G1211" s="19">
        <v>0</v>
      </c>
      <c r="H1211" s="29">
        <v>36131</v>
      </c>
    </row>
    <row r="1212" spans="1:8" ht="16" customHeight="1" x14ac:dyDescent="0.2">
      <c r="A1212" s="3" t="s">
        <v>198</v>
      </c>
      <c r="B1212" s="3" t="s">
        <v>608</v>
      </c>
      <c r="C1212" s="3" t="s">
        <v>3014</v>
      </c>
      <c r="D1212" s="19">
        <v>8</v>
      </c>
      <c r="E1212" s="19">
        <v>0</v>
      </c>
      <c r="F1212" s="19">
        <v>0</v>
      </c>
      <c r="G1212" s="19">
        <v>0</v>
      </c>
      <c r="H1212" s="29">
        <v>31412</v>
      </c>
    </row>
    <row r="1213" spans="1:8" ht="16" customHeight="1" x14ac:dyDescent="0.2">
      <c r="A1213" s="3" t="s">
        <v>198</v>
      </c>
      <c r="B1213" s="3" t="s">
        <v>608</v>
      </c>
      <c r="C1213" s="3" t="s">
        <v>3013</v>
      </c>
      <c r="D1213" s="19">
        <v>9</v>
      </c>
      <c r="E1213" s="19">
        <v>0</v>
      </c>
      <c r="F1213" s="19">
        <v>0</v>
      </c>
      <c r="G1213" s="19">
        <v>0</v>
      </c>
      <c r="H1213" s="29">
        <v>31777</v>
      </c>
    </row>
    <row r="1214" spans="1:8" ht="16" customHeight="1" x14ac:dyDescent="0.2">
      <c r="A1214" s="3" t="s">
        <v>198</v>
      </c>
      <c r="B1214" s="3" t="s">
        <v>592</v>
      </c>
      <c r="C1214" s="3" t="s">
        <v>3012</v>
      </c>
      <c r="D1214" s="19">
        <v>10</v>
      </c>
      <c r="E1214" s="19">
        <v>0</v>
      </c>
      <c r="F1214" s="19">
        <v>0</v>
      </c>
      <c r="G1214" s="19">
        <v>0</v>
      </c>
      <c r="H1214" s="29">
        <v>31351</v>
      </c>
    </row>
    <row r="1215" spans="1:8" ht="16" customHeight="1" x14ac:dyDescent="0.2">
      <c r="A1215" s="3" t="s">
        <v>198</v>
      </c>
      <c r="B1215" s="3" t="s">
        <v>592</v>
      </c>
      <c r="C1215" s="3" t="s">
        <v>3011</v>
      </c>
      <c r="D1215" s="19">
        <v>18</v>
      </c>
      <c r="E1215" s="19">
        <v>0</v>
      </c>
      <c r="F1215" s="19">
        <v>0</v>
      </c>
      <c r="G1215" s="19">
        <v>0</v>
      </c>
      <c r="H1215" s="29">
        <v>31351</v>
      </c>
    </row>
    <row r="1216" spans="1:8" ht="16" customHeight="1" x14ac:dyDescent="0.2">
      <c r="A1216" s="3" t="s">
        <v>198</v>
      </c>
      <c r="B1216" s="3" t="s">
        <v>592</v>
      </c>
      <c r="C1216" s="3" t="s">
        <v>3010</v>
      </c>
      <c r="D1216" s="19">
        <v>1</v>
      </c>
      <c r="E1216" s="19">
        <v>0</v>
      </c>
      <c r="F1216" s="19">
        <v>0</v>
      </c>
      <c r="G1216" s="19">
        <v>0</v>
      </c>
      <c r="H1216" s="29">
        <v>36799</v>
      </c>
    </row>
    <row r="1217" spans="1:8" ht="16" customHeight="1" x14ac:dyDescent="0.2">
      <c r="A1217" s="3" t="s">
        <v>198</v>
      </c>
      <c r="B1217" s="3" t="s">
        <v>590</v>
      </c>
      <c r="C1217" s="3" t="s">
        <v>3009</v>
      </c>
      <c r="D1217" s="19">
        <v>0</v>
      </c>
      <c r="E1217" s="19">
        <v>16</v>
      </c>
      <c r="F1217" s="19">
        <v>0</v>
      </c>
      <c r="G1217" s="19">
        <v>0</v>
      </c>
      <c r="H1217" s="29">
        <v>40095</v>
      </c>
    </row>
    <row r="1218" spans="1:8" ht="16" customHeight="1" x14ac:dyDescent="0.2">
      <c r="A1218" s="3" t="s">
        <v>198</v>
      </c>
      <c r="B1218" s="3" t="s">
        <v>584</v>
      </c>
      <c r="C1218" s="3" t="s">
        <v>3008</v>
      </c>
      <c r="D1218" s="19">
        <v>0</v>
      </c>
      <c r="E1218" s="19">
        <v>1</v>
      </c>
      <c r="F1218" s="19">
        <v>0</v>
      </c>
      <c r="G1218" s="19">
        <v>0</v>
      </c>
      <c r="H1218" s="29">
        <v>29433</v>
      </c>
    </row>
    <row r="1219" spans="1:8" ht="16" customHeight="1" x14ac:dyDescent="0.2">
      <c r="A1219" s="3" t="s">
        <v>198</v>
      </c>
      <c r="B1219" s="3" t="s">
        <v>584</v>
      </c>
      <c r="C1219" s="3" t="s">
        <v>3007</v>
      </c>
      <c r="D1219" s="19">
        <v>18</v>
      </c>
      <c r="E1219" s="19">
        <v>0</v>
      </c>
      <c r="F1219" s="19">
        <v>0</v>
      </c>
      <c r="G1219" s="19">
        <v>0</v>
      </c>
      <c r="H1219" s="29">
        <v>32628</v>
      </c>
    </row>
    <row r="1220" spans="1:8" ht="16" customHeight="1" x14ac:dyDescent="0.2">
      <c r="A1220" s="3" t="s">
        <v>198</v>
      </c>
      <c r="B1220" s="3" t="s">
        <v>584</v>
      </c>
      <c r="C1220" s="3" t="s">
        <v>3006</v>
      </c>
      <c r="D1220" s="19">
        <v>0</v>
      </c>
      <c r="E1220" s="19">
        <v>1</v>
      </c>
      <c r="F1220" s="19">
        <v>0</v>
      </c>
      <c r="G1220" s="19">
        <v>0</v>
      </c>
      <c r="H1220" s="29">
        <v>32781</v>
      </c>
    </row>
    <row r="1221" spans="1:8" ht="16" customHeight="1" x14ac:dyDescent="0.2">
      <c r="A1221" s="3" t="s">
        <v>198</v>
      </c>
      <c r="B1221" s="3" t="s">
        <v>584</v>
      </c>
      <c r="C1221" s="3" t="s">
        <v>3005</v>
      </c>
      <c r="D1221" s="19">
        <v>15</v>
      </c>
      <c r="E1221" s="19">
        <v>0</v>
      </c>
      <c r="F1221" s="19">
        <v>0</v>
      </c>
      <c r="G1221" s="19">
        <v>0</v>
      </c>
      <c r="H1221" s="29">
        <v>33755</v>
      </c>
    </row>
    <row r="1222" spans="1:8" ht="16" customHeight="1" x14ac:dyDescent="0.2">
      <c r="A1222" s="3" t="s">
        <v>198</v>
      </c>
      <c r="B1222" s="3" t="s">
        <v>584</v>
      </c>
      <c r="C1222" s="3" t="s">
        <v>3004</v>
      </c>
      <c r="D1222" s="19">
        <v>0</v>
      </c>
      <c r="E1222" s="19">
        <v>4</v>
      </c>
      <c r="F1222" s="19">
        <v>0</v>
      </c>
      <c r="G1222" s="19">
        <v>0</v>
      </c>
      <c r="H1222" s="29">
        <v>33755</v>
      </c>
    </row>
    <row r="1223" spans="1:8" ht="16" customHeight="1" x14ac:dyDescent="0.2">
      <c r="A1223" s="3" t="s">
        <v>198</v>
      </c>
      <c r="B1223" s="3" t="s">
        <v>584</v>
      </c>
      <c r="C1223" s="3" t="s">
        <v>3003</v>
      </c>
      <c r="D1223" s="19">
        <v>20</v>
      </c>
      <c r="E1223" s="19">
        <v>0</v>
      </c>
      <c r="F1223" s="19">
        <v>0</v>
      </c>
      <c r="G1223" s="19">
        <v>0</v>
      </c>
      <c r="H1223" s="29">
        <v>34730</v>
      </c>
    </row>
    <row r="1224" spans="1:8" ht="16" customHeight="1" x14ac:dyDescent="0.2">
      <c r="A1224" s="3" t="s">
        <v>198</v>
      </c>
      <c r="B1224" s="3" t="s">
        <v>584</v>
      </c>
      <c r="C1224" s="3" t="s">
        <v>3002</v>
      </c>
      <c r="D1224" s="19">
        <v>0</v>
      </c>
      <c r="E1224" s="19">
        <v>0</v>
      </c>
      <c r="F1224" s="19">
        <v>0</v>
      </c>
      <c r="G1224" s="19">
        <v>0</v>
      </c>
      <c r="H1224" s="29">
        <v>34730</v>
      </c>
    </row>
    <row r="1225" spans="1:8" ht="16" customHeight="1" x14ac:dyDescent="0.2">
      <c r="A1225" s="3" t="s">
        <v>198</v>
      </c>
      <c r="B1225" s="3" t="s">
        <v>581</v>
      </c>
      <c r="C1225" s="3" t="s">
        <v>3001</v>
      </c>
      <c r="D1225" s="19">
        <v>2</v>
      </c>
      <c r="E1225" s="19">
        <v>0</v>
      </c>
      <c r="F1225" s="19">
        <v>0</v>
      </c>
      <c r="G1225" s="19">
        <v>0</v>
      </c>
      <c r="H1225" s="29">
        <v>27698</v>
      </c>
    </row>
    <row r="1226" spans="1:8" ht="16" customHeight="1" x14ac:dyDescent="0.2">
      <c r="A1226" s="3" t="s">
        <v>198</v>
      </c>
      <c r="B1226" s="3" t="s">
        <v>581</v>
      </c>
      <c r="C1226" s="3" t="s">
        <v>3000</v>
      </c>
      <c r="D1226" s="19">
        <v>6</v>
      </c>
      <c r="E1226" s="19">
        <v>0</v>
      </c>
      <c r="F1226" s="19">
        <v>0</v>
      </c>
      <c r="G1226" s="19">
        <v>0</v>
      </c>
      <c r="H1226" s="29">
        <v>30255</v>
      </c>
    </row>
    <row r="1227" spans="1:8" ht="16" customHeight="1" x14ac:dyDescent="0.2">
      <c r="A1227" s="3" t="s">
        <v>198</v>
      </c>
      <c r="B1227" s="3" t="s">
        <v>581</v>
      </c>
      <c r="C1227" s="3" t="s">
        <v>2999</v>
      </c>
      <c r="D1227" s="19">
        <v>10</v>
      </c>
      <c r="E1227" s="19">
        <v>0</v>
      </c>
      <c r="F1227" s="19">
        <v>0</v>
      </c>
      <c r="G1227" s="19">
        <v>0</v>
      </c>
      <c r="H1227" s="29">
        <v>36461</v>
      </c>
    </row>
    <row r="1228" spans="1:8" ht="16" customHeight="1" x14ac:dyDescent="0.2">
      <c r="A1228" s="3" t="s">
        <v>198</v>
      </c>
      <c r="B1228" s="3" t="s">
        <v>570</v>
      </c>
      <c r="C1228" s="3" t="s">
        <v>2998</v>
      </c>
      <c r="D1228" s="19">
        <v>10</v>
      </c>
      <c r="E1228" s="19">
        <v>0</v>
      </c>
      <c r="F1228" s="19">
        <v>0</v>
      </c>
      <c r="G1228" s="19">
        <v>0</v>
      </c>
      <c r="H1228" s="29">
        <v>30071</v>
      </c>
    </row>
    <row r="1229" spans="1:8" ht="16" customHeight="1" x14ac:dyDescent="0.2">
      <c r="A1229" s="3" t="s">
        <v>198</v>
      </c>
      <c r="B1229" s="3" t="s">
        <v>570</v>
      </c>
      <c r="C1229" s="3" t="s">
        <v>2997</v>
      </c>
      <c r="D1229" s="19">
        <v>49</v>
      </c>
      <c r="E1229" s="19">
        <v>0</v>
      </c>
      <c r="F1229" s="19">
        <v>0</v>
      </c>
      <c r="G1229" s="19">
        <v>0</v>
      </c>
      <c r="H1229" s="29">
        <v>31928</v>
      </c>
    </row>
    <row r="1230" spans="1:8" ht="16" customHeight="1" x14ac:dyDescent="0.2">
      <c r="A1230" s="3" t="s">
        <v>198</v>
      </c>
      <c r="B1230" s="3" t="s">
        <v>570</v>
      </c>
      <c r="C1230" s="3" t="s">
        <v>2996</v>
      </c>
      <c r="D1230" s="19">
        <v>2</v>
      </c>
      <c r="E1230" s="19">
        <v>0</v>
      </c>
      <c r="F1230" s="19">
        <v>0</v>
      </c>
      <c r="G1230" s="19">
        <v>0</v>
      </c>
      <c r="H1230" s="29">
        <v>31228</v>
      </c>
    </row>
    <row r="1231" spans="1:8" ht="16" customHeight="1" x14ac:dyDescent="0.2">
      <c r="A1231" s="3" t="s">
        <v>198</v>
      </c>
      <c r="B1231" s="3" t="s">
        <v>570</v>
      </c>
      <c r="C1231" s="3" t="s">
        <v>2995</v>
      </c>
      <c r="D1231" s="19">
        <v>19</v>
      </c>
      <c r="E1231" s="19">
        <v>0</v>
      </c>
      <c r="F1231" s="19">
        <v>0</v>
      </c>
      <c r="G1231" s="19">
        <v>0</v>
      </c>
      <c r="H1231" s="29">
        <v>31989</v>
      </c>
    </row>
    <row r="1232" spans="1:8" ht="16" customHeight="1" x14ac:dyDescent="0.2">
      <c r="A1232" s="3" t="s">
        <v>198</v>
      </c>
      <c r="B1232" s="3" t="s">
        <v>570</v>
      </c>
      <c r="C1232" s="3" t="s">
        <v>2994</v>
      </c>
      <c r="D1232" s="19">
        <v>25</v>
      </c>
      <c r="E1232" s="19">
        <v>0</v>
      </c>
      <c r="F1232" s="19">
        <v>0</v>
      </c>
      <c r="G1232" s="19">
        <v>0</v>
      </c>
      <c r="H1232" s="29">
        <v>31897</v>
      </c>
    </row>
    <row r="1233" spans="1:8" ht="16" customHeight="1" x14ac:dyDescent="0.2">
      <c r="A1233" s="3" t="s">
        <v>198</v>
      </c>
      <c r="B1233" s="3" t="s">
        <v>570</v>
      </c>
      <c r="C1233" s="3" t="s">
        <v>2993</v>
      </c>
      <c r="D1233" s="19">
        <v>4</v>
      </c>
      <c r="E1233" s="19">
        <v>0</v>
      </c>
      <c r="F1233" s="19">
        <v>0</v>
      </c>
      <c r="G1233" s="19">
        <v>0</v>
      </c>
      <c r="H1233" s="29">
        <v>28733</v>
      </c>
    </row>
    <row r="1234" spans="1:8" ht="16" customHeight="1" x14ac:dyDescent="0.2">
      <c r="A1234" s="3" t="s">
        <v>198</v>
      </c>
      <c r="B1234" s="3" t="s">
        <v>567</v>
      </c>
      <c r="C1234" s="3" t="s">
        <v>2992</v>
      </c>
      <c r="D1234" s="19">
        <v>10</v>
      </c>
      <c r="E1234" s="19">
        <v>0</v>
      </c>
      <c r="F1234" s="19">
        <v>0</v>
      </c>
      <c r="G1234" s="19">
        <v>0</v>
      </c>
      <c r="H1234" s="29">
        <v>26845</v>
      </c>
    </row>
    <row r="1235" spans="1:8" ht="16" customHeight="1" x14ac:dyDescent="0.2">
      <c r="A1235" s="3" t="s">
        <v>198</v>
      </c>
      <c r="B1235" s="3" t="s">
        <v>567</v>
      </c>
      <c r="C1235" s="3" t="s">
        <v>2991</v>
      </c>
      <c r="D1235" s="19">
        <v>80</v>
      </c>
      <c r="E1235" s="19">
        <v>0</v>
      </c>
      <c r="F1235" s="19">
        <v>0</v>
      </c>
      <c r="G1235" s="19">
        <v>0</v>
      </c>
      <c r="H1235" s="29">
        <v>27088</v>
      </c>
    </row>
    <row r="1236" spans="1:8" ht="16" customHeight="1" x14ac:dyDescent="0.2">
      <c r="A1236" s="3" t="s">
        <v>198</v>
      </c>
      <c r="B1236" s="3" t="s">
        <v>567</v>
      </c>
      <c r="C1236" s="3" t="s">
        <v>2990</v>
      </c>
      <c r="D1236" s="19">
        <v>10</v>
      </c>
      <c r="E1236" s="19">
        <v>0</v>
      </c>
      <c r="F1236" s="19">
        <v>0</v>
      </c>
      <c r="G1236" s="19">
        <v>0</v>
      </c>
      <c r="H1236" s="29">
        <v>26939</v>
      </c>
    </row>
    <row r="1237" spans="1:8" ht="16" customHeight="1" x14ac:dyDescent="0.2">
      <c r="A1237" s="3" t="s">
        <v>198</v>
      </c>
      <c r="B1237" s="3" t="s">
        <v>567</v>
      </c>
      <c r="C1237" s="3" t="s">
        <v>2989</v>
      </c>
      <c r="D1237" s="19">
        <v>20</v>
      </c>
      <c r="E1237" s="19">
        <v>0</v>
      </c>
      <c r="F1237" s="19">
        <v>0</v>
      </c>
      <c r="G1237" s="19">
        <v>0</v>
      </c>
      <c r="H1237" s="29">
        <v>29433</v>
      </c>
    </row>
    <row r="1238" spans="1:8" ht="16" customHeight="1" x14ac:dyDescent="0.2">
      <c r="A1238" s="3" t="s">
        <v>198</v>
      </c>
      <c r="B1238" s="3" t="s">
        <v>567</v>
      </c>
      <c r="C1238" s="3" t="s">
        <v>2988</v>
      </c>
      <c r="D1238" s="19">
        <v>30</v>
      </c>
      <c r="E1238" s="19">
        <v>0</v>
      </c>
      <c r="F1238" s="19">
        <v>0</v>
      </c>
      <c r="G1238" s="19">
        <v>0</v>
      </c>
      <c r="H1238" s="29">
        <v>28763</v>
      </c>
    </row>
    <row r="1239" spans="1:8" ht="16" customHeight="1" x14ac:dyDescent="0.2">
      <c r="A1239" s="3" t="s">
        <v>198</v>
      </c>
      <c r="B1239" s="3" t="s">
        <v>567</v>
      </c>
      <c r="C1239" s="3" t="s">
        <v>2987</v>
      </c>
      <c r="D1239" s="19">
        <v>20</v>
      </c>
      <c r="E1239" s="19">
        <v>0</v>
      </c>
      <c r="F1239" s="19">
        <v>0</v>
      </c>
      <c r="G1239" s="19">
        <v>0</v>
      </c>
      <c r="H1239" s="29">
        <v>29617</v>
      </c>
    </row>
    <row r="1240" spans="1:8" ht="16" customHeight="1" x14ac:dyDescent="0.2">
      <c r="A1240" s="3" t="s">
        <v>198</v>
      </c>
      <c r="B1240" s="3" t="s">
        <v>567</v>
      </c>
      <c r="C1240" s="3" t="s">
        <v>2986</v>
      </c>
      <c r="D1240" s="19">
        <v>30</v>
      </c>
      <c r="E1240" s="19">
        <v>0</v>
      </c>
      <c r="F1240" s="19">
        <v>0</v>
      </c>
      <c r="G1240" s="19">
        <v>0</v>
      </c>
      <c r="H1240" s="29">
        <v>29067</v>
      </c>
    </row>
    <row r="1241" spans="1:8" ht="16" customHeight="1" x14ac:dyDescent="0.2">
      <c r="A1241" s="3" t="s">
        <v>198</v>
      </c>
      <c r="B1241" s="3" t="s">
        <v>567</v>
      </c>
      <c r="C1241" s="3" t="s">
        <v>2985</v>
      </c>
      <c r="D1241" s="19">
        <v>50</v>
      </c>
      <c r="E1241" s="19">
        <v>0</v>
      </c>
      <c r="F1241" s="19">
        <v>0</v>
      </c>
      <c r="G1241" s="19">
        <v>0</v>
      </c>
      <c r="H1241" s="29">
        <v>29402</v>
      </c>
    </row>
    <row r="1242" spans="1:8" ht="16" customHeight="1" x14ac:dyDescent="0.2">
      <c r="A1242" s="3" t="s">
        <v>198</v>
      </c>
      <c r="B1242" s="3" t="s">
        <v>567</v>
      </c>
      <c r="C1242" s="3" t="s">
        <v>2984</v>
      </c>
      <c r="D1242" s="19">
        <v>30</v>
      </c>
      <c r="E1242" s="19">
        <v>0</v>
      </c>
      <c r="F1242" s="19">
        <v>0</v>
      </c>
      <c r="G1242" s="19">
        <v>0</v>
      </c>
      <c r="H1242" s="29">
        <v>29464</v>
      </c>
    </row>
    <row r="1243" spans="1:8" ht="16" customHeight="1" x14ac:dyDescent="0.2">
      <c r="A1243" s="3" t="s">
        <v>198</v>
      </c>
      <c r="B1243" s="3" t="s">
        <v>567</v>
      </c>
      <c r="C1243" s="3" t="s">
        <v>2983</v>
      </c>
      <c r="D1243" s="19">
        <v>20</v>
      </c>
      <c r="E1243" s="19">
        <v>0</v>
      </c>
      <c r="F1243" s="19">
        <v>0</v>
      </c>
      <c r="G1243" s="19">
        <v>0</v>
      </c>
      <c r="H1243" s="29">
        <v>29251</v>
      </c>
    </row>
    <row r="1244" spans="1:8" ht="16" customHeight="1" x14ac:dyDescent="0.2">
      <c r="A1244" s="3" t="s">
        <v>198</v>
      </c>
      <c r="B1244" s="3" t="s">
        <v>567</v>
      </c>
      <c r="C1244" s="3" t="s">
        <v>2982</v>
      </c>
      <c r="D1244" s="19">
        <v>20</v>
      </c>
      <c r="E1244" s="19">
        <v>0</v>
      </c>
      <c r="F1244" s="19">
        <v>0</v>
      </c>
      <c r="G1244" s="19">
        <v>0</v>
      </c>
      <c r="H1244" s="29">
        <v>30194</v>
      </c>
    </row>
    <row r="1245" spans="1:8" ht="16" customHeight="1" x14ac:dyDescent="0.2">
      <c r="A1245" s="3" t="s">
        <v>198</v>
      </c>
      <c r="B1245" s="3" t="s">
        <v>567</v>
      </c>
      <c r="C1245" s="3" t="s">
        <v>2981</v>
      </c>
      <c r="D1245" s="19">
        <v>71</v>
      </c>
      <c r="E1245" s="19">
        <v>0</v>
      </c>
      <c r="F1245" s="19">
        <v>0</v>
      </c>
      <c r="G1245" s="19">
        <v>0</v>
      </c>
      <c r="H1245" s="29">
        <v>31716</v>
      </c>
    </row>
    <row r="1246" spans="1:8" ht="16" customHeight="1" x14ac:dyDescent="0.2">
      <c r="A1246" s="3" t="s">
        <v>198</v>
      </c>
      <c r="B1246" s="3" t="s">
        <v>567</v>
      </c>
      <c r="C1246" s="3" t="s">
        <v>2980</v>
      </c>
      <c r="D1246" s="19">
        <v>35</v>
      </c>
      <c r="E1246" s="19">
        <v>0</v>
      </c>
      <c r="F1246" s="19">
        <v>0</v>
      </c>
      <c r="G1246" s="19">
        <v>0</v>
      </c>
      <c r="H1246" s="29">
        <v>31897</v>
      </c>
    </row>
    <row r="1247" spans="1:8" ht="16" customHeight="1" x14ac:dyDescent="0.2">
      <c r="A1247" s="3" t="s">
        <v>198</v>
      </c>
      <c r="B1247" s="3" t="s">
        <v>567</v>
      </c>
      <c r="C1247" s="3" t="s">
        <v>2979</v>
      </c>
      <c r="D1247" s="19">
        <v>9</v>
      </c>
      <c r="E1247" s="19">
        <v>0</v>
      </c>
      <c r="F1247" s="19">
        <v>0</v>
      </c>
      <c r="G1247" s="19">
        <v>0</v>
      </c>
      <c r="H1247" s="29">
        <v>31808</v>
      </c>
    </row>
    <row r="1248" spans="1:8" ht="16" customHeight="1" x14ac:dyDescent="0.2">
      <c r="A1248" s="3" t="s">
        <v>198</v>
      </c>
      <c r="B1248" s="3" t="s">
        <v>567</v>
      </c>
      <c r="C1248" s="3" t="s">
        <v>2978</v>
      </c>
      <c r="D1248" s="19">
        <v>64</v>
      </c>
      <c r="E1248" s="19">
        <v>0</v>
      </c>
      <c r="F1248" s="19">
        <v>0</v>
      </c>
      <c r="G1248" s="19">
        <v>0</v>
      </c>
      <c r="H1248" s="29">
        <v>32142</v>
      </c>
    </row>
    <row r="1249" spans="1:8" ht="16" customHeight="1" x14ac:dyDescent="0.2">
      <c r="A1249" s="3" t="s">
        <v>198</v>
      </c>
      <c r="B1249" s="3" t="s">
        <v>567</v>
      </c>
      <c r="C1249" s="3" t="s">
        <v>2977</v>
      </c>
      <c r="D1249" s="19">
        <v>38</v>
      </c>
      <c r="E1249" s="19">
        <v>0</v>
      </c>
      <c r="F1249" s="19">
        <v>0</v>
      </c>
      <c r="G1249" s="19">
        <v>0</v>
      </c>
      <c r="H1249" s="29">
        <v>32233</v>
      </c>
    </row>
    <row r="1250" spans="1:8" ht="16" customHeight="1" x14ac:dyDescent="0.2">
      <c r="A1250" s="3" t="s">
        <v>198</v>
      </c>
      <c r="B1250" s="3" t="s">
        <v>567</v>
      </c>
      <c r="C1250" s="3" t="s">
        <v>2976</v>
      </c>
      <c r="D1250" s="19">
        <v>20</v>
      </c>
      <c r="E1250" s="19">
        <v>0</v>
      </c>
      <c r="F1250" s="19">
        <v>0</v>
      </c>
      <c r="G1250" s="19">
        <v>0</v>
      </c>
      <c r="H1250" s="29">
        <v>34181</v>
      </c>
    </row>
    <row r="1251" spans="1:8" ht="16" customHeight="1" x14ac:dyDescent="0.2">
      <c r="A1251" s="3" t="s">
        <v>198</v>
      </c>
      <c r="B1251" s="3" t="s">
        <v>567</v>
      </c>
      <c r="C1251" s="3" t="s">
        <v>2975</v>
      </c>
      <c r="D1251" s="19">
        <v>94</v>
      </c>
      <c r="E1251" s="19">
        <v>0</v>
      </c>
      <c r="F1251" s="19">
        <v>0</v>
      </c>
      <c r="G1251" s="19">
        <v>0</v>
      </c>
      <c r="H1251" s="29">
        <v>33269</v>
      </c>
    </row>
    <row r="1252" spans="1:8" ht="16" customHeight="1" x14ac:dyDescent="0.2">
      <c r="A1252" s="3" t="s">
        <v>198</v>
      </c>
      <c r="B1252" s="3" t="s">
        <v>567</v>
      </c>
      <c r="C1252" s="3" t="s">
        <v>2974</v>
      </c>
      <c r="D1252" s="19">
        <v>10</v>
      </c>
      <c r="E1252" s="19">
        <v>0</v>
      </c>
      <c r="F1252" s="19">
        <v>0</v>
      </c>
      <c r="G1252" s="19">
        <v>0</v>
      </c>
      <c r="H1252" s="29">
        <v>34181</v>
      </c>
    </row>
    <row r="1253" spans="1:8" ht="16" customHeight="1" x14ac:dyDescent="0.2">
      <c r="A1253" s="3" t="s">
        <v>198</v>
      </c>
      <c r="B1253" s="3" t="s">
        <v>560</v>
      </c>
      <c r="C1253" s="3" t="s">
        <v>2973</v>
      </c>
      <c r="D1253" s="19">
        <v>12</v>
      </c>
      <c r="E1253" s="19">
        <v>0</v>
      </c>
      <c r="F1253" s="19">
        <v>0</v>
      </c>
      <c r="G1253" s="19">
        <v>0</v>
      </c>
      <c r="H1253" s="29">
        <v>34880</v>
      </c>
    </row>
    <row r="1254" spans="1:8" ht="16" customHeight="1" x14ac:dyDescent="0.2">
      <c r="A1254" s="3" t="s">
        <v>198</v>
      </c>
      <c r="B1254" s="3" t="s">
        <v>560</v>
      </c>
      <c r="C1254" s="3" t="s">
        <v>2972</v>
      </c>
      <c r="D1254" s="19">
        <v>16</v>
      </c>
      <c r="E1254" s="19">
        <v>0</v>
      </c>
      <c r="F1254" s="19">
        <v>0</v>
      </c>
      <c r="G1254" s="19">
        <v>0</v>
      </c>
      <c r="H1254" s="29">
        <v>35520</v>
      </c>
    </row>
    <row r="1255" spans="1:8" ht="16" customHeight="1" x14ac:dyDescent="0.2">
      <c r="A1255" s="3" t="s">
        <v>198</v>
      </c>
      <c r="B1255" s="3" t="s">
        <v>560</v>
      </c>
      <c r="C1255" s="3" t="s">
        <v>2971</v>
      </c>
      <c r="D1255" s="19">
        <v>3</v>
      </c>
      <c r="E1255" s="19">
        <v>0</v>
      </c>
      <c r="F1255" s="19">
        <v>0</v>
      </c>
      <c r="G1255" s="19">
        <v>0</v>
      </c>
      <c r="H1255" s="29">
        <v>35520</v>
      </c>
    </row>
    <row r="1256" spans="1:8" ht="16" customHeight="1" x14ac:dyDescent="0.2">
      <c r="A1256" s="3" t="s">
        <v>198</v>
      </c>
      <c r="B1256" s="3" t="s">
        <v>558</v>
      </c>
      <c r="C1256" s="3" t="s">
        <v>2970</v>
      </c>
      <c r="D1256" s="19">
        <v>14</v>
      </c>
      <c r="E1256" s="19">
        <v>0</v>
      </c>
      <c r="F1256" s="19">
        <v>0</v>
      </c>
      <c r="G1256" s="19">
        <v>0</v>
      </c>
      <c r="H1256" s="29">
        <v>36892</v>
      </c>
    </row>
    <row r="1257" spans="1:8" ht="16" customHeight="1" x14ac:dyDescent="0.2">
      <c r="A1257" s="3" t="s">
        <v>198</v>
      </c>
      <c r="B1257" s="3" t="s">
        <v>558</v>
      </c>
      <c r="C1257" s="3" t="s">
        <v>2970</v>
      </c>
      <c r="D1257" s="19">
        <v>3</v>
      </c>
      <c r="E1257" s="19">
        <v>0</v>
      </c>
      <c r="F1257" s="19">
        <v>0</v>
      </c>
      <c r="G1257" s="19">
        <v>0</v>
      </c>
      <c r="H1257" s="29">
        <v>40725</v>
      </c>
    </row>
    <row r="1258" spans="1:8" ht="16" customHeight="1" x14ac:dyDescent="0.2">
      <c r="A1258" s="3" t="s">
        <v>198</v>
      </c>
      <c r="B1258" s="3" t="s">
        <v>552</v>
      </c>
      <c r="C1258" s="3" t="s">
        <v>2969</v>
      </c>
      <c r="D1258" s="19">
        <v>30</v>
      </c>
      <c r="E1258" s="19">
        <v>0</v>
      </c>
      <c r="F1258" s="19">
        <v>0</v>
      </c>
      <c r="G1258" s="19">
        <v>0</v>
      </c>
      <c r="H1258" s="29">
        <v>29372</v>
      </c>
    </row>
    <row r="1259" spans="1:8" ht="16" customHeight="1" x14ac:dyDescent="0.2">
      <c r="A1259" s="3" t="s">
        <v>198</v>
      </c>
      <c r="B1259" s="3" t="s">
        <v>552</v>
      </c>
      <c r="C1259" s="3" t="s">
        <v>2968</v>
      </c>
      <c r="D1259" s="19">
        <v>0</v>
      </c>
      <c r="E1259" s="19">
        <v>2</v>
      </c>
      <c r="F1259" s="19">
        <v>0</v>
      </c>
      <c r="G1259" s="19">
        <v>0</v>
      </c>
      <c r="H1259" s="29">
        <v>31351</v>
      </c>
    </row>
    <row r="1260" spans="1:8" ht="16" customHeight="1" x14ac:dyDescent="0.2">
      <c r="A1260" s="3" t="s">
        <v>198</v>
      </c>
      <c r="B1260" s="3" t="s">
        <v>552</v>
      </c>
      <c r="C1260" s="3" t="s">
        <v>2967</v>
      </c>
      <c r="D1260" s="19">
        <v>0</v>
      </c>
      <c r="E1260" s="19">
        <v>1</v>
      </c>
      <c r="F1260" s="19">
        <v>0</v>
      </c>
      <c r="G1260" s="19">
        <v>0</v>
      </c>
      <c r="H1260" s="29">
        <v>33755</v>
      </c>
    </row>
    <row r="1261" spans="1:8" ht="16" customHeight="1" x14ac:dyDescent="0.2">
      <c r="A1261" s="3" t="s">
        <v>198</v>
      </c>
      <c r="B1261" s="3" t="s">
        <v>552</v>
      </c>
      <c r="C1261" s="3" t="s">
        <v>2966</v>
      </c>
      <c r="D1261" s="19">
        <v>0</v>
      </c>
      <c r="E1261" s="19">
        <v>1</v>
      </c>
      <c r="F1261" s="19">
        <v>0</v>
      </c>
      <c r="G1261" s="19">
        <v>0</v>
      </c>
      <c r="H1261" s="29">
        <v>34028</v>
      </c>
    </row>
    <row r="1262" spans="1:8" ht="16" customHeight="1" x14ac:dyDescent="0.2">
      <c r="A1262" s="3" t="s">
        <v>198</v>
      </c>
      <c r="B1262" s="3" t="s">
        <v>552</v>
      </c>
      <c r="C1262" s="3" t="s">
        <v>2965</v>
      </c>
      <c r="D1262" s="19">
        <v>0</v>
      </c>
      <c r="E1262" s="19">
        <v>5</v>
      </c>
      <c r="F1262" s="19">
        <v>0</v>
      </c>
      <c r="G1262" s="19">
        <v>0</v>
      </c>
      <c r="H1262" s="29">
        <v>34607</v>
      </c>
    </row>
    <row r="1263" spans="1:8" ht="16" customHeight="1" x14ac:dyDescent="0.2">
      <c r="A1263" s="3" t="s">
        <v>198</v>
      </c>
      <c r="B1263" s="3" t="s">
        <v>552</v>
      </c>
      <c r="C1263" s="3" t="s">
        <v>2964</v>
      </c>
      <c r="D1263" s="19">
        <v>0</v>
      </c>
      <c r="E1263" s="19">
        <v>22</v>
      </c>
      <c r="F1263" s="19">
        <v>0</v>
      </c>
      <c r="G1263" s="19">
        <v>0</v>
      </c>
      <c r="H1263" s="29">
        <v>35886</v>
      </c>
    </row>
    <row r="1264" spans="1:8" ht="16" customHeight="1" x14ac:dyDescent="0.2">
      <c r="A1264" s="3" t="s">
        <v>198</v>
      </c>
      <c r="B1264" s="3" t="s">
        <v>552</v>
      </c>
      <c r="C1264" s="3" t="s">
        <v>2963</v>
      </c>
      <c r="D1264" s="19">
        <v>21</v>
      </c>
      <c r="E1264" s="19">
        <v>0</v>
      </c>
      <c r="F1264" s="19">
        <v>0</v>
      </c>
      <c r="G1264" s="19">
        <v>0</v>
      </c>
      <c r="H1264" s="29">
        <v>35703</v>
      </c>
    </row>
    <row r="1265" spans="1:8" ht="16" customHeight="1" x14ac:dyDescent="0.2">
      <c r="A1265" s="3" t="s">
        <v>198</v>
      </c>
      <c r="B1265" s="3" t="s">
        <v>552</v>
      </c>
      <c r="C1265" s="3" t="s">
        <v>2962</v>
      </c>
      <c r="D1265" s="19">
        <v>0</v>
      </c>
      <c r="E1265" s="19">
        <v>20</v>
      </c>
      <c r="F1265" s="19">
        <v>0</v>
      </c>
      <c r="G1265" s="19">
        <v>0</v>
      </c>
      <c r="H1265" s="29">
        <v>35703</v>
      </c>
    </row>
    <row r="1266" spans="1:8" ht="16" customHeight="1" x14ac:dyDescent="0.2">
      <c r="A1266" s="3" t="s">
        <v>198</v>
      </c>
      <c r="B1266" s="3" t="s">
        <v>547</v>
      </c>
      <c r="C1266" s="3" t="s">
        <v>2961</v>
      </c>
      <c r="D1266" s="19">
        <v>0</v>
      </c>
      <c r="E1266" s="19">
        <v>0</v>
      </c>
      <c r="F1266" s="19">
        <v>0</v>
      </c>
      <c r="G1266" s="19">
        <v>0</v>
      </c>
      <c r="H1266" s="29">
        <v>33572</v>
      </c>
    </row>
    <row r="1267" spans="1:8" ht="16" customHeight="1" x14ac:dyDescent="0.2">
      <c r="A1267" s="3" t="s">
        <v>198</v>
      </c>
      <c r="B1267" s="3" t="s">
        <v>547</v>
      </c>
      <c r="C1267" s="3" t="s">
        <v>2960</v>
      </c>
      <c r="D1267" s="19">
        <v>20</v>
      </c>
      <c r="E1267" s="19">
        <v>0</v>
      </c>
      <c r="F1267" s="19">
        <v>0</v>
      </c>
      <c r="G1267" s="19">
        <v>0</v>
      </c>
      <c r="H1267" s="29">
        <v>34059</v>
      </c>
    </row>
    <row r="1268" spans="1:8" ht="16" customHeight="1" x14ac:dyDescent="0.2">
      <c r="A1268" s="3" t="s">
        <v>198</v>
      </c>
      <c r="B1268" s="3" t="s">
        <v>547</v>
      </c>
      <c r="C1268" s="3" t="s">
        <v>2959</v>
      </c>
      <c r="D1268" s="19">
        <v>0</v>
      </c>
      <c r="E1268" s="19">
        <v>8</v>
      </c>
      <c r="F1268" s="19">
        <v>0</v>
      </c>
      <c r="G1268" s="19">
        <v>0</v>
      </c>
      <c r="H1268" s="29">
        <v>35520</v>
      </c>
    </row>
    <row r="1269" spans="1:8" ht="16" customHeight="1" x14ac:dyDescent="0.2">
      <c r="A1269" s="3" t="s">
        <v>198</v>
      </c>
      <c r="B1269" s="3" t="s">
        <v>547</v>
      </c>
      <c r="C1269" s="3" t="s">
        <v>2958</v>
      </c>
      <c r="D1269" s="19">
        <v>13</v>
      </c>
      <c r="E1269" s="19">
        <v>0</v>
      </c>
      <c r="F1269" s="19">
        <v>0</v>
      </c>
      <c r="G1269" s="19">
        <v>0</v>
      </c>
      <c r="H1269" s="29">
        <v>35795</v>
      </c>
    </row>
    <row r="1270" spans="1:8" ht="16" customHeight="1" x14ac:dyDescent="0.2">
      <c r="A1270" s="3" t="s">
        <v>198</v>
      </c>
      <c r="B1270" s="3" t="s">
        <v>545</v>
      </c>
      <c r="C1270" s="3" t="s">
        <v>2957</v>
      </c>
      <c r="D1270" s="19">
        <v>10</v>
      </c>
      <c r="E1270" s="19">
        <v>0</v>
      </c>
      <c r="F1270" s="19">
        <v>0</v>
      </c>
      <c r="G1270" s="19">
        <v>0</v>
      </c>
      <c r="H1270" s="29">
        <v>32233</v>
      </c>
    </row>
    <row r="1271" spans="1:8" ht="16" customHeight="1" x14ac:dyDescent="0.2">
      <c r="A1271" s="3" t="s">
        <v>198</v>
      </c>
      <c r="B1271" s="3" t="s">
        <v>545</v>
      </c>
      <c r="C1271" s="3" t="s">
        <v>2956</v>
      </c>
      <c r="D1271" s="19">
        <v>10</v>
      </c>
      <c r="E1271" s="19">
        <v>0</v>
      </c>
      <c r="F1271" s="19">
        <v>0</v>
      </c>
      <c r="G1271" s="19">
        <v>0</v>
      </c>
      <c r="H1271" s="29">
        <v>32202</v>
      </c>
    </row>
    <row r="1272" spans="1:8" ht="16" customHeight="1" x14ac:dyDescent="0.2">
      <c r="A1272" s="3" t="s">
        <v>198</v>
      </c>
      <c r="B1272" s="3" t="s">
        <v>541</v>
      </c>
      <c r="C1272" s="3" t="s">
        <v>2955</v>
      </c>
      <c r="D1272" s="19">
        <v>0</v>
      </c>
      <c r="E1272" s="19">
        <v>1</v>
      </c>
      <c r="F1272" s="19">
        <v>0</v>
      </c>
      <c r="G1272" s="19">
        <v>0</v>
      </c>
      <c r="H1272" s="29">
        <v>26937</v>
      </c>
    </row>
    <row r="1273" spans="1:8" ht="16" customHeight="1" x14ac:dyDescent="0.2">
      <c r="A1273" s="3" t="s">
        <v>198</v>
      </c>
      <c r="B1273" s="3" t="s">
        <v>541</v>
      </c>
      <c r="C1273" s="3" t="s">
        <v>2954</v>
      </c>
      <c r="D1273" s="19">
        <v>30</v>
      </c>
      <c r="E1273" s="19">
        <v>0</v>
      </c>
      <c r="F1273" s="19">
        <v>0</v>
      </c>
      <c r="G1273" s="19">
        <v>0</v>
      </c>
      <c r="H1273" s="29">
        <v>29798</v>
      </c>
    </row>
    <row r="1274" spans="1:8" ht="16" customHeight="1" x14ac:dyDescent="0.2">
      <c r="A1274" s="3" t="s">
        <v>198</v>
      </c>
      <c r="B1274" s="3" t="s">
        <v>541</v>
      </c>
      <c r="C1274" s="3" t="s">
        <v>2953</v>
      </c>
      <c r="D1274" s="19">
        <v>20</v>
      </c>
      <c r="E1274" s="19">
        <v>0</v>
      </c>
      <c r="F1274" s="19">
        <v>0</v>
      </c>
      <c r="G1274" s="19">
        <v>0</v>
      </c>
      <c r="H1274" s="29">
        <v>31897</v>
      </c>
    </row>
    <row r="1275" spans="1:8" ht="16" customHeight="1" x14ac:dyDescent="0.2">
      <c r="A1275" s="3" t="s">
        <v>198</v>
      </c>
      <c r="B1275" s="3" t="s">
        <v>541</v>
      </c>
      <c r="C1275" s="3" t="s">
        <v>2952</v>
      </c>
      <c r="D1275" s="19">
        <v>10</v>
      </c>
      <c r="E1275" s="19">
        <v>0</v>
      </c>
      <c r="F1275" s="19">
        <v>0</v>
      </c>
      <c r="G1275" s="19">
        <v>0</v>
      </c>
      <c r="H1275" s="29">
        <v>32233</v>
      </c>
    </row>
    <row r="1276" spans="1:8" ht="16" customHeight="1" x14ac:dyDescent="0.2">
      <c r="A1276" s="3" t="s">
        <v>198</v>
      </c>
      <c r="B1276" s="3" t="s">
        <v>541</v>
      </c>
      <c r="C1276" s="3" t="s">
        <v>2951</v>
      </c>
      <c r="D1276" s="19">
        <v>20</v>
      </c>
      <c r="E1276" s="19">
        <v>0</v>
      </c>
      <c r="F1276" s="19">
        <v>0</v>
      </c>
      <c r="G1276" s="19">
        <v>0</v>
      </c>
      <c r="H1276" s="29">
        <v>32720</v>
      </c>
    </row>
    <row r="1277" spans="1:8" ht="16" customHeight="1" x14ac:dyDescent="0.2">
      <c r="A1277" s="3" t="s">
        <v>198</v>
      </c>
      <c r="B1277" s="3" t="s">
        <v>541</v>
      </c>
      <c r="C1277" s="3" t="s">
        <v>2950</v>
      </c>
      <c r="D1277" s="19">
        <v>25</v>
      </c>
      <c r="E1277" s="19">
        <v>0</v>
      </c>
      <c r="F1277" s="19">
        <v>0</v>
      </c>
      <c r="G1277" s="19">
        <v>0</v>
      </c>
      <c r="H1277" s="29">
        <v>33480</v>
      </c>
    </row>
    <row r="1278" spans="1:8" ht="16" customHeight="1" x14ac:dyDescent="0.2">
      <c r="A1278" s="3" t="s">
        <v>198</v>
      </c>
      <c r="B1278" s="3" t="s">
        <v>541</v>
      </c>
      <c r="C1278" s="3" t="s">
        <v>2949</v>
      </c>
      <c r="D1278" s="19">
        <v>30</v>
      </c>
      <c r="E1278" s="19">
        <v>0</v>
      </c>
      <c r="F1278" s="19">
        <v>0</v>
      </c>
      <c r="G1278" s="19">
        <v>0</v>
      </c>
      <c r="H1278" s="29">
        <v>34607</v>
      </c>
    </row>
    <row r="1279" spans="1:8" ht="16" customHeight="1" x14ac:dyDescent="0.2">
      <c r="A1279" s="3" t="s">
        <v>198</v>
      </c>
      <c r="B1279" s="3" t="s">
        <v>541</v>
      </c>
      <c r="C1279" s="3" t="s">
        <v>2948</v>
      </c>
      <c r="D1279" s="19">
        <v>0</v>
      </c>
      <c r="E1279" s="19">
        <v>8</v>
      </c>
      <c r="F1279" s="19">
        <v>0</v>
      </c>
      <c r="G1279" s="19">
        <v>0</v>
      </c>
      <c r="H1279" s="29">
        <v>35064</v>
      </c>
    </row>
    <row r="1280" spans="1:8" ht="16" customHeight="1" x14ac:dyDescent="0.2">
      <c r="A1280" s="3" t="s">
        <v>198</v>
      </c>
      <c r="B1280" s="3" t="s">
        <v>530</v>
      </c>
      <c r="C1280" s="3" t="s">
        <v>2947</v>
      </c>
      <c r="D1280" s="19">
        <v>3</v>
      </c>
      <c r="E1280" s="19">
        <v>23</v>
      </c>
      <c r="F1280" s="19">
        <v>0</v>
      </c>
      <c r="G1280" s="19">
        <v>0</v>
      </c>
      <c r="H1280" s="29">
        <v>36129</v>
      </c>
    </row>
    <row r="1281" spans="1:8" ht="16" customHeight="1" x14ac:dyDescent="0.2">
      <c r="A1281" s="3" t="s">
        <v>198</v>
      </c>
      <c r="B1281" s="3" t="s">
        <v>530</v>
      </c>
      <c r="C1281" s="3" t="s">
        <v>2946</v>
      </c>
      <c r="D1281" s="19">
        <v>24</v>
      </c>
      <c r="E1281" s="19">
        <v>0</v>
      </c>
      <c r="F1281" s="19">
        <v>0</v>
      </c>
      <c r="G1281" s="19">
        <v>0</v>
      </c>
      <c r="H1281" s="29">
        <v>36129</v>
      </c>
    </row>
    <row r="1282" spans="1:8" ht="16" customHeight="1" x14ac:dyDescent="0.2">
      <c r="A1282" s="3" t="s">
        <v>198</v>
      </c>
      <c r="B1282" s="3" t="s">
        <v>530</v>
      </c>
      <c r="C1282" s="3" t="s">
        <v>2945</v>
      </c>
      <c r="D1282" s="19">
        <v>2</v>
      </c>
      <c r="E1282" s="19">
        <v>0</v>
      </c>
      <c r="F1282" s="19">
        <v>0</v>
      </c>
      <c r="G1282" s="19">
        <v>0</v>
      </c>
      <c r="H1282" s="29">
        <v>36129</v>
      </c>
    </row>
    <row r="1283" spans="1:8" ht="16" customHeight="1" x14ac:dyDescent="0.2">
      <c r="A1283" s="3" t="s">
        <v>198</v>
      </c>
      <c r="B1283" s="3" t="s">
        <v>530</v>
      </c>
      <c r="C1283" s="3" t="s">
        <v>2944</v>
      </c>
      <c r="D1283" s="19">
        <v>0</v>
      </c>
      <c r="E1283" s="19">
        <v>2</v>
      </c>
      <c r="F1283" s="19">
        <v>0</v>
      </c>
      <c r="G1283" s="19">
        <v>0</v>
      </c>
      <c r="H1283" s="29">
        <v>36129</v>
      </c>
    </row>
    <row r="1284" spans="1:8" ht="16" customHeight="1" x14ac:dyDescent="0.2">
      <c r="A1284" s="3" t="s">
        <v>198</v>
      </c>
      <c r="B1284" s="3" t="s">
        <v>524</v>
      </c>
      <c r="C1284" s="3" t="s">
        <v>2943</v>
      </c>
      <c r="D1284" s="19">
        <v>0</v>
      </c>
      <c r="E1284" s="19">
        <v>23</v>
      </c>
      <c r="F1284" s="19">
        <v>0</v>
      </c>
      <c r="G1284" s="19">
        <v>0</v>
      </c>
      <c r="H1284" s="29">
        <v>35369</v>
      </c>
    </row>
    <row r="1285" spans="1:8" ht="16" customHeight="1" x14ac:dyDescent="0.2">
      <c r="A1285" s="3" t="s">
        <v>198</v>
      </c>
      <c r="B1285" s="3" t="s">
        <v>524</v>
      </c>
      <c r="C1285" s="3" t="s">
        <v>2942</v>
      </c>
      <c r="D1285" s="19">
        <v>0</v>
      </c>
      <c r="E1285" s="19">
        <v>2</v>
      </c>
      <c r="F1285" s="19">
        <v>0</v>
      </c>
      <c r="G1285" s="19">
        <v>0</v>
      </c>
      <c r="H1285" s="29">
        <v>36160</v>
      </c>
    </row>
    <row r="1286" spans="1:8" ht="16" customHeight="1" x14ac:dyDescent="0.2">
      <c r="A1286" s="3" t="s">
        <v>198</v>
      </c>
      <c r="B1286" s="3" t="s">
        <v>521</v>
      </c>
      <c r="C1286" s="3" t="s">
        <v>2941</v>
      </c>
      <c r="D1286" s="19">
        <v>22</v>
      </c>
      <c r="E1286" s="19">
        <v>3</v>
      </c>
      <c r="F1286" s="19">
        <v>0</v>
      </c>
      <c r="G1286" s="19">
        <v>0</v>
      </c>
      <c r="H1286" s="29">
        <v>24319</v>
      </c>
    </row>
    <row r="1287" spans="1:8" ht="16" customHeight="1" x14ac:dyDescent="0.2">
      <c r="A1287" s="3" t="s">
        <v>198</v>
      </c>
      <c r="B1287" s="3" t="s">
        <v>521</v>
      </c>
      <c r="C1287" s="3" t="s">
        <v>2940</v>
      </c>
      <c r="D1287" s="19">
        <v>30</v>
      </c>
      <c r="E1287" s="19">
        <v>0</v>
      </c>
      <c r="F1287" s="19">
        <v>0</v>
      </c>
      <c r="G1287" s="19">
        <v>0</v>
      </c>
      <c r="H1287" s="29">
        <v>29859</v>
      </c>
    </row>
    <row r="1288" spans="1:8" ht="16" customHeight="1" x14ac:dyDescent="0.2">
      <c r="A1288" s="3" t="s">
        <v>198</v>
      </c>
      <c r="B1288" s="3" t="s">
        <v>521</v>
      </c>
      <c r="C1288" s="3" t="s">
        <v>2939</v>
      </c>
      <c r="D1288" s="19">
        <v>55</v>
      </c>
      <c r="E1288" s="19">
        <v>1</v>
      </c>
      <c r="F1288" s="19">
        <v>0</v>
      </c>
      <c r="G1288" s="19">
        <v>0</v>
      </c>
      <c r="H1288" s="29">
        <v>29920</v>
      </c>
    </row>
    <row r="1289" spans="1:8" ht="16" customHeight="1" x14ac:dyDescent="0.2">
      <c r="A1289" s="3" t="s">
        <v>198</v>
      </c>
      <c r="B1289" s="3" t="s">
        <v>521</v>
      </c>
      <c r="C1289" s="3" t="s">
        <v>2938</v>
      </c>
      <c r="D1289" s="19">
        <v>32</v>
      </c>
      <c r="E1289" s="19">
        <v>0</v>
      </c>
      <c r="F1289" s="19">
        <v>0</v>
      </c>
      <c r="G1289" s="19">
        <v>0</v>
      </c>
      <c r="H1289" s="29">
        <v>35369</v>
      </c>
    </row>
    <row r="1290" spans="1:8" ht="16" customHeight="1" x14ac:dyDescent="0.2">
      <c r="A1290" s="3" t="s">
        <v>198</v>
      </c>
      <c r="B1290" s="3" t="s">
        <v>521</v>
      </c>
      <c r="C1290" s="3" t="s">
        <v>2937</v>
      </c>
      <c r="D1290" s="19">
        <v>0</v>
      </c>
      <c r="E1290" s="19">
        <v>1</v>
      </c>
      <c r="F1290" s="19">
        <v>0</v>
      </c>
      <c r="G1290" s="19">
        <v>0</v>
      </c>
      <c r="H1290" s="29">
        <v>31746</v>
      </c>
    </row>
    <row r="1291" spans="1:8" ht="16" customHeight="1" x14ac:dyDescent="0.2">
      <c r="A1291" s="3" t="s">
        <v>198</v>
      </c>
      <c r="B1291" s="3" t="s">
        <v>514</v>
      </c>
      <c r="C1291" s="3" t="s">
        <v>2936</v>
      </c>
      <c r="D1291" s="19">
        <v>13</v>
      </c>
      <c r="E1291" s="19">
        <v>0</v>
      </c>
      <c r="F1291" s="19">
        <v>0</v>
      </c>
      <c r="G1291" s="19">
        <v>0</v>
      </c>
      <c r="H1291" s="29">
        <v>30224</v>
      </c>
    </row>
    <row r="1292" spans="1:8" ht="16" customHeight="1" x14ac:dyDescent="0.2">
      <c r="A1292" s="3" t="s">
        <v>198</v>
      </c>
      <c r="B1292" s="3" t="s">
        <v>514</v>
      </c>
      <c r="C1292" s="3" t="s">
        <v>2935</v>
      </c>
      <c r="D1292" s="19">
        <v>8</v>
      </c>
      <c r="E1292" s="19">
        <v>0</v>
      </c>
      <c r="F1292" s="19">
        <v>0</v>
      </c>
      <c r="G1292" s="19">
        <v>0</v>
      </c>
      <c r="H1292" s="29">
        <v>31808</v>
      </c>
    </row>
    <row r="1293" spans="1:8" ht="16" customHeight="1" x14ac:dyDescent="0.2">
      <c r="A1293" s="3" t="s">
        <v>198</v>
      </c>
      <c r="B1293" s="3" t="s">
        <v>514</v>
      </c>
      <c r="C1293" s="3" t="s">
        <v>2934</v>
      </c>
      <c r="D1293" s="19">
        <v>4</v>
      </c>
      <c r="E1293" s="19">
        <v>0</v>
      </c>
      <c r="F1293" s="19">
        <v>0</v>
      </c>
      <c r="G1293" s="19">
        <v>0</v>
      </c>
      <c r="H1293" s="29">
        <v>31777</v>
      </c>
    </row>
    <row r="1294" spans="1:8" ht="16" customHeight="1" x14ac:dyDescent="0.2">
      <c r="A1294" s="3" t="s">
        <v>198</v>
      </c>
      <c r="B1294" s="3" t="s">
        <v>514</v>
      </c>
      <c r="C1294" s="3" t="s">
        <v>2933</v>
      </c>
      <c r="D1294" s="19">
        <v>13</v>
      </c>
      <c r="E1294" s="19">
        <v>0</v>
      </c>
      <c r="F1294" s="19">
        <v>0</v>
      </c>
      <c r="G1294" s="19">
        <v>0</v>
      </c>
      <c r="H1294" s="29">
        <v>35703</v>
      </c>
    </row>
    <row r="1295" spans="1:8" ht="16" customHeight="1" x14ac:dyDescent="0.2">
      <c r="A1295" s="3" t="s">
        <v>198</v>
      </c>
      <c r="B1295" s="3" t="s">
        <v>509</v>
      </c>
      <c r="C1295" s="3" t="s">
        <v>2932</v>
      </c>
      <c r="D1295" s="19">
        <v>63</v>
      </c>
      <c r="E1295" s="19">
        <v>0</v>
      </c>
      <c r="F1295" s="19">
        <v>0</v>
      </c>
      <c r="G1295" s="19">
        <v>0</v>
      </c>
      <c r="H1295" s="29">
        <v>33755</v>
      </c>
    </row>
    <row r="1296" spans="1:8" ht="16" customHeight="1" x14ac:dyDescent="0.2">
      <c r="A1296" s="3" t="s">
        <v>198</v>
      </c>
      <c r="B1296" s="3" t="s">
        <v>509</v>
      </c>
      <c r="C1296" s="3" t="s">
        <v>2931</v>
      </c>
      <c r="D1296" s="19">
        <v>17</v>
      </c>
      <c r="E1296" s="19">
        <v>0</v>
      </c>
      <c r="F1296" s="19">
        <v>0</v>
      </c>
      <c r="G1296" s="19">
        <v>0</v>
      </c>
      <c r="H1296" s="29">
        <v>34120</v>
      </c>
    </row>
    <row r="1297" spans="1:8" ht="16" customHeight="1" x14ac:dyDescent="0.2">
      <c r="A1297" s="3" t="s">
        <v>198</v>
      </c>
      <c r="B1297" s="3" t="s">
        <v>509</v>
      </c>
      <c r="C1297" s="3" t="s">
        <v>2930</v>
      </c>
      <c r="D1297" s="19">
        <v>15</v>
      </c>
      <c r="E1297" s="19">
        <v>0</v>
      </c>
      <c r="F1297" s="19">
        <v>0</v>
      </c>
      <c r="G1297" s="19">
        <v>0</v>
      </c>
      <c r="H1297" s="29">
        <v>35520</v>
      </c>
    </row>
    <row r="1298" spans="1:8" ht="16" customHeight="1" x14ac:dyDescent="0.2">
      <c r="A1298" s="3" t="s">
        <v>198</v>
      </c>
      <c r="B1298" s="3" t="s">
        <v>509</v>
      </c>
      <c r="C1298" s="3" t="s">
        <v>2929</v>
      </c>
      <c r="D1298" s="19">
        <v>0</v>
      </c>
      <c r="E1298" s="19">
        <v>5</v>
      </c>
      <c r="F1298" s="19">
        <v>0</v>
      </c>
      <c r="G1298" s="19">
        <v>0</v>
      </c>
      <c r="H1298" s="29">
        <v>35520</v>
      </c>
    </row>
    <row r="1299" spans="1:8" ht="16" customHeight="1" x14ac:dyDescent="0.2">
      <c r="A1299" s="3" t="s">
        <v>198</v>
      </c>
      <c r="B1299" s="3" t="s">
        <v>509</v>
      </c>
      <c r="C1299" s="3" t="s">
        <v>2928</v>
      </c>
      <c r="D1299" s="19">
        <v>0</v>
      </c>
      <c r="E1299" s="19">
        <v>16</v>
      </c>
      <c r="F1299" s="19">
        <v>0</v>
      </c>
      <c r="G1299" s="19">
        <v>0</v>
      </c>
      <c r="H1299" s="29">
        <v>37042</v>
      </c>
    </row>
    <row r="1300" spans="1:8" ht="16" customHeight="1" x14ac:dyDescent="0.2">
      <c r="A1300" s="3" t="s">
        <v>198</v>
      </c>
      <c r="B1300" s="3" t="s">
        <v>509</v>
      </c>
      <c r="C1300" s="3" t="s">
        <v>2927</v>
      </c>
      <c r="D1300" s="19">
        <v>7</v>
      </c>
      <c r="E1300" s="19">
        <v>0</v>
      </c>
      <c r="F1300" s="19">
        <v>0</v>
      </c>
      <c r="G1300" s="19">
        <v>0</v>
      </c>
      <c r="H1300" s="29">
        <v>37894</v>
      </c>
    </row>
    <row r="1301" spans="1:8" ht="16" customHeight="1" x14ac:dyDescent="0.2">
      <c r="A1301" s="3" t="s">
        <v>198</v>
      </c>
      <c r="B1301" s="3" t="s">
        <v>509</v>
      </c>
      <c r="C1301" s="3" t="s">
        <v>2926</v>
      </c>
      <c r="D1301" s="19">
        <v>18</v>
      </c>
      <c r="E1301" s="19">
        <v>0</v>
      </c>
      <c r="F1301" s="19">
        <v>0</v>
      </c>
      <c r="G1301" s="19">
        <v>0</v>
      </c>
      <c r="H1301" s="29">
        <v>37042</v>
      </c>
    </row>
    <row r="1302" spans="1:8" ht="16" customHeight="1" x14ac:dyDescent="0.2">
      <c r="A1302" s="3" t="s">
        <v>198</v>
      </c>
      <c r="B1302" s="3" t="s">
        <v>509</v>
      </c>
      <c r="C1302" s="3" t="s">
        <v>2925</v>
      </c>
      <c r="D1302" s="19">
        <v>10</v>
      </c>
      <c r="E1302" s="19">
        <v>0</v>
      </c>
      <c r="F1302" s="19">
        <v>0</v>
      </c>
      <c r="G1302" s="19">
        <v>0</v>
      </c>
      <c r="H1302" s="29">
        <v>38200</v>
      </c>
    </row>
    <row r="1303" spans="1:8" ht="16" customHeight="1" x14ac:dyDescent="0.2">
      <c r="A1303" s="3" t="s">
        <v>198</v>
      </c>
      <c r="B1303" s="3" t="s">
        <v>509</v>
      </c>
      <c r="C1303" s="3" t="s">
        <v>2925</v>
      </c>
      <c r="D1303" s="19">
        <v>14</v>
      </c>
      <c r="E1303" s="19">
        <v>0</v>
      </c>
      <c r="F1303" s="19">
        <v>0</v>
      </c>
      <c r="G1303" s="19">
        <v>0</v>
      </c>
      <c r="H1303" s="29">
        <v>38596</v>
      </c>
    </row>
    <row r="1304" spans="1:8" ht="16" customHeight="1" x14ac:dyDescent="0.2">
      <c r="A1304" s="3" t="s">
        <v>198</v>
      </c>
      <c r="B1304" s="3" t="s">
        <v>506</v>
      </c>
      <c r="C1304" s="3" t="s">
        <v>2924</v>
      </c>
      <c r="D1304" s="19">
        <v>2</v>
      </c>
      <c r="E1304" s="19">
        <v>0</v>
      </c>
      <c r="F1304" s="19">
        <v>0</v>
      </c>
      <c r="G1304" s="19">
        <v>0</v>
      </c>
      <c r="H1304" s="29">
        <v>35003</v>
      </c>
    </row>
    <row r="1305" spans="1:8" ht="16" customHeight="1" x14ac:dyDescent="0.2">
      <c r="A1305" s="3" t="s">
        <v>198</v>
      </c>
      <c r="B1305" s="3" t="s">
        <v>506</v>
      </c>
      <c r="C1305" s="3" t="s">
        <v>2923</v>
      </c>
      <c r="D1305" s="19">
        <v>0</v>
      </c>
      <c r="E1305" s="19">
        <v>7</v>
      </c>
      <c r="F1305" s="19">
        <v>0</v>
      </c>
      <c r="G1305" s="19">
        <v>0</v>
      </c>
      <c r="H1305" s="29">
        <v>35003</v>
      </c>
    </row>
    <row r="1306" spans="1:8" ht="16" customHeight="1" x14ac:dyDescent="0.2">
      <c r="A1306" s="3" t="s">
        <v>198</v>
      </c>
      <c r="B1306" s="3" t="s">
        <v>506</v>
      </c>
      <c r="C1306" s="3" t="s">
        <v>2922</v>
      </c>
      <c r="D1306" s="19">
        <v>11</v>
      </c>
      <c r="E1306" s="19">
        <v>0</v>
      </c>
      <c r="F1306" s="19">
        <v>0</v>
      </c>
      <c r="G1306" s="19">
        <v>0</v>
      </c>
      <c r="H1306" s="29">
        <v>36236</v>
      </c>
    </row>
    <row r="1307" spans="1:8" ht="16" customHeight="1" x14ac:dyDescent="0.2">
      <c r="A1307" s="3" t="s">
        <v>198</v>
      </c>
      <c r="B1307" s="3" t="s">
        <v>499</v>
      </c>
      <c r="C1307" s="3" t="s">
        <v>2921</v>
      </c>
      <c r="D1307" s="19">
        <v>10</v>
      </c>
      <c r="E1307" s="19">
        <v>0</v>
      </c>
      <c r="F1307" s="19">
        <v>0</v>
      </c>
      <c r="G1307" s="19">
        <v>0</v>
      </c>
      <c r="H1307" s="29">
        <v>24531</v>
      </c>
    </row>
    <row r="1308" spans="1:8" ht="16" customHeight="1" x14ac:dyDescent="0.2">
      <c r="A1308" s="3" t="s">
        <v>198</v>
      </c>
      <c r="B1308" s="3" t="s">
        <v>499</v>
      </c>
      <c r="C1308" s="3" t="s">
        <v>2920</v>
      </c>
      <c r="D1308" s="19">
        <v>29</v>
      </c>
      <c r="E1308" s="19">
        <v>0</v>
      </c>
      <c r="F1308" s="19">
        <v>0</v>
      </c>
      <c r="G1308" s="19">
        <v>0</v>
      </c>
      <c r="H1308" s="29">
        <v>24531</v>
      </c>
    </row>
    <row r="1309" spans="1:8" ht="16" customHeight="1" x14ac:dyDescent="0.2">
      <c r="A1309" s="3" t="s">
        <v>198</v>
      </c>
      <c r="B1309" s="3" t="s">
        <v>499</v>
      </c>
      <c r="C1309" s="3" t="s">
        <v>2919</v>
      </c>
      <c r="D1309" s="19">
        <v>10</v>
      </c>
      <c r="E1309" s="19">
        <v>0</v>
      </c>
      <c r="F1309" s="19">
        <v>0</v>
      </c>
      <c r="G1309" s="19">
        <v>0</v>
      </c>
      <c r="H1309" s="29">
        <v>38352</v>
      </c>
    </row>
    <row r="1310" spans="1:8" ht="16" customHeight="1" x14ac:dyDescent="0.2">
      <c r="A1310" s="3" t="s">
        <v>198</v>
      </c>
      <c r="B1310" s="3" t="s">
        <v>499</v>
      </c>
      <c r="C1310" s="3" t="s">
        <v>2918</v>
      </c>
      <c r="D1310" s="19">
        <v>0</v>
      </c>
      <c r="E1310" s="19">
        <v>4</v>
      </c>
      <c r="F1310" s="19">
        <v>0</v>
      </c>
      <c r="G1310" s="19">
        <v>0</v>
      </c>
      <c r="H1310" s="29">
        <v>36433</v>
      </c>
    </row>
    <row r="1311" spans="1:8" ht="16" customHeight="1" x14ac:dyDescent="0.2">
      <c r="A1311" s="3" t="s">
        <v>198</v>
      </c>
      <c r="B1311" s="3" t="s">
        <v>499</v>
      </c>
      <c r="C1311" s="3" t="s">
        <v>2917</v>
      </c>
      <c r="D1311" s="19">
        <v>30</v>
      </c>
      <c r="E1311" s="19">
        <v>0</v>
      </c>
      <c r="F1311" s="19">
        <v>0</v>
      </c>
      <c r="G1311" s="19">
        <v>0</v>
      </c>
      <c r="H1311" s="29">
        <v>38352</v>
      </c>
    </row>
    <row r="1312" spans="1:8" ht="16" customHeight="1" x14ac:dyDescent="0.2">
      <c r="A1312" s="3" t="s">
        <v>198</v>
      </c>
      <c r="B1312" s="3" t="s">
        <v>494</v>
      </c>
      <c r="C1312" s="3" t="s">
        <v>2916</v>
      </c>
      <c r="D1312" s="19">
        <v>5</v>
      </c>
      <c r="E1312" s="19">
        <v>0</v>
      </c>
      <c r="F1312" s="19">
        <v>0</v>
      </c>
      <c r="G1312" s="19">
        <v>0</v>
      </c>
      <c r="H1312" s="29">
        <v>35703</v>
      </c>
    </row>
    <row r="1313" spans="1:8" ht="16" customHeight="1" x14ac:dyDescent="0.2">
      <c r="A1313" s="3" t="s">
        <v>198</v>
      </c>
      <c r="B1313" s="3" t="s">
        <v>494</v>
      </c>
      <c r="C1313" s="3" t="s">
        <v>2915</v>
      </c>
      <c r="D1313" s="19">
        <v>5</v>
      </c>
      <c r="E1313" s="19">
        <v>0</v>
      </c>
      <c r="F1313" s="19">
        <v>0</v>
      </c>
      <c r="G1313" s="19">
        <v>0</v>
      </c>
      <c r="H1313" s="29">
        <v>30041</v>
      </c>
    </row>
    <row r="1314" spans="1:8" ht="16" customHeight="1" x14ac:dyDescent="0.2">
      <c r="A1314" s="3" t="s">
        <v>198</v>
      </c>
      <c r="B1314" s="3" t="s">
        <v>494</v>
      </c>
      <c r="C1314" s="3" t="s">
        <v>2914</v>
      </c>
      <c r="D1314" s="19">
        <v>3</v>
      </c>
      <c r="E1314" s="19">
        <v>0</v>
      </c>
      <c r="F1314" s="19">
        <v>0</v>
      </c>
      <c r="G1314" s="19">
        <v>0</v>
      </c>
      <c r="H1314" s="29">
        <v>28945</v>
      </c>
    </row>
    <row r="1315" spans="1:8" ht="16" customHeight="1" x14ac:dyDescent="0.2">
      <c r="A1315" s="3" t="s">
        <v>198</v>
      </c>
      <c r="B1315" s="3" t="s">
        <v>494</v>
      </c>
      <c r="C1315" s="3" t="s">
        <v>2913</v>
      </c>
      <c r="D1315" s="19">
        <v>2</v>
      </c>
      <c r="E1315" s="19">
        <v>0</v>
      </c>
      <c r="F1315" s="19">
        <v>0</v>
      </c>
      <c r="G1315" s="19">
        <v>0</v>
      </c>
      <c r="H1315" s="29">
        <v>32111</v>
      </c>
    </row>
    <row r="1316" spans="1:8" ht="16" customHeight="1" x14ac:dyDescent="0.2">
      <c r="A1316" s="3" t="s">
        <v>198</v>
      </c>
      <c r="B1316" s="3" t="s">
        <v>494</v>
      </c>
      <c r="C1316" s="3" t="s">
        <v>2912</v>
      </c>
      <c r="D1316" s="19">
        <v>4</v>
      </c>
      <c r="E1316" s="19">
        <v>0</v>
      </c>
      <c r="F1316" s="19">
        <v>0</v>
      </c>
      <c r="G1316" s="19">
        <v>0</v>
      </c>
      <c r="H1316" s="29">
        <v>44078</v>
      </c>
    </row>
    <row r="1317" spans="1:8" ht="16" customHeight="1" x14ac:dyDescent="0.2">
      <c r="A1317" s="3" t="s">
        <v>198</v>
      </c>
      <c r="B1317" s="3" t="s">
        <v>486</v>
      </c>
      <c r="C1317" s="3" t="s">
        <v>2911</v>
      </c>
      <c r="D1317" s="19">
        <v>29</v>
      </c>
      <c r="E1317" s="19">
        <v>0</v>
      </c>
      <c r="F1317" s="19">
        <v>0</v>
      </c>
      <c r="G1317" s="19">
        <v>0</v>
      </c>
      <c r="H1317" s="29">
        <v>32202</v>
      </c>
    </row>
    <row r="1318" spans="1:8" ht="16" customHeight="1" x14ac:dyDescent="0.2">
      <c r="A1318" s="3" t="s">
        <v>198</v>
      </c>
      <c r="B1318" s="3" t="s">
        <v>486</v>
      </c>
      <c r="C1318" s="3" t="s">
        <v>2910</v>
      </c>
      <c r="D1318" s="19">
        <v>7</v>
      </c>
      <c r="E1318" s="19">
        <v>0</v>
      </c>
      <c r="F1318" s="19">
        <v>0</v>
      </c>
      <c r="G1318" s="19">
        <v>0</v>
      </c>
      <c r="H1318" s="29">
        <v>33785</v>
      </c>
    </row>
    <row r="1319" spans="1:8" ht="16" customHeight="1" x14ac:dyDescent="0.2">
      <c r="A1319" s="3" t="s">
        <v>198</v>
      </c>
      <c r="B1319" s="3" t="s">
        <v>479</v>
      </c>
      <c r="C1319" s="3" t="s">
        <v>2909</v>
      </c>
      <c r="D1319" s="19">
        <v>14</v>
      </c>
      <c r="E1319" s="19">
        <v>0</v>
      </c>
      <c r="F1319" s="19">
        <v>0</v>
      </c>
      <c r="G1319" s="19">
        <v>0</v>
      </c>
      <c r="H1319" s="29">
        <v>35125</v>
      </c>
    </row>
    <row r="1320" spans="1:8" ht="16" customHeight="1" x14ac:dyDescent="0.2">
      <c r="A1320" s="3" t="s">
        <v>198</v>
      </c>
      <c r="B1320" s="3" t="s">
        <v>479</v>
      </c>
      <c r="C1320" s="3" t="s">
        <v>2908</v>
      </c>
      <c r="D1320" s="19">
        <v>8</v>
      </c>
      <c r="E1320" s="19">
        <v>0</v>
      </c>
      <c r="F1320" s="19">
        <v>0</v>
      </c>
      <c r="G1320" s="19">
        <v>0</v>
      </c>
      <c r="H1320" s="29">
        <v>36403</v>
      </c>
    </row>
    <row r="1321" spans="1:8" ht="16" customHeight="1" x14ac:dyDescent="0.2">
      <c r="A1321" s="3" t="s">
        <v>198</v>
      </c>
      <c r="B1321" s="3" t="s">
        <v>476</v>
      </c>
      <c r="C1321" s="3" t="s">
        <v>2907</v>
      </c>
      <c r="D1321" s="19">
        <v>35</v>
      </c>
      <c r="E1321" s="19">
        <v>0</v>
      </c>
      <c r="F1321" s="19">
        <v>0</v>
      </c>
      <c r="G1321" s="19">
        <v>0</v>
      </c>
      <c r="H1321" s="29">
        <v>28215</v>
      </c>
    </row>
    <row r="1322" spans="1:8" ht="16" customHeight="1" x14ac:dyDescent="0.2">
      <c r="A1322" s="3" t="s">
        <v>198</v>
      </c>
      <c r="B1322" s="3" t="s">
        <v>476</v>
      </c>
      <c r="C1322" s="3" t="s">
        <v>2906</v>
      </c>
      <c r="D1322" s="19">
        <v>55</v>
      </c>
      <c r="E1322" s="19">
        <v>0</v>
      </c>
      <c r="F1322" s="19">
        <v>0</v>
      </c>
      <c r="G1322" s="19">
        <v>0</v>
      </c>
      <c r="H1322" s="29">
        <v>28945</v>
      </c>
    </row>
    <row r="1323" spans="1:8" ht="16" customHeight="1" x14ac:dyDescent="0.2">
      <c r="A1323" s="3" t="s">
        <v>198</v>
      </c>
      <c r="B1323" s="3" t="s">
        <v>476</v>
      </c>
      <c r="C1323" s="3" t="s">
        <v>2905</v>
      </c>
      <c r="D1323" s="19">
        <v>1</v>
      </c>
      <c r="E1323" s="19">
        <v>0</v>
      </c>
      <c r="F1323" s="19">
        <v>0</v>
      </c>
      <c r="G1323" s="19">
        <v>0</v>
      </c>
      <c r="H1323" s="29">
        <v>28975</v>
      </c>
    </row>
    <row r="1324" spans="1:8" ht="16" customHeight="1" x14ac:dyDescent="0.2">
      <c r="A1324" s="3" t="s">
        <v>198</v>
      </c>
      <c r="B1324" s="3" t="s">
        <v>476</v>
      </c>
      <c r="C1324" s="3" t="s">
        <v>2904</v>
      </c>
      <c r="D1324" s="19">
        <v>25</v>
      </c>
      <c r="E1324" s="19">
        <v>0</v>
      </c>
      <c r="F1324" s="19">
        <v>0</v>
      </c>
      <c r="G1324" s="19">
        <v>0</v>
      </c>
      <c r="H1324" s="29">
        <v>29920</v>
      </c>
    </row>
    <row r="1325" spans="1:8" ht="16" customHeight="1" x14ac:dyDescent="0.2">
      <c r="A1325" s="3" t="s">
        <v>198</v>
      </c>
      <c r="B1325" s="3" t="s">
        <v>476</v>
      </c>
      <c r="C1325" s="3" t="s">
        <v>2903</v>
      </c>
      <c r="D1325" s="19">
        <v>25</v>
      </c>
      <c r="E1325" s="19">
        <v>0</v>
      </c>
      <c r="F1325" s="19">
        <v>0</v>
      </c>
      <c r="G1325" s="19">
        <v>0</v>
      </c>
      <c r="H1325" s="29">
        <v>30772</v>
      </c>
    </row>
    <row r="1326" spans="1:8" ht="16" customHeight="1" x14ac:dyDescent="0.2">
      <c r="A1326" s="3" t="s">
        <v>198</v>
      </c>
      <c r="B1326" s="3" t="s">
        <v>476</v>
      </c>
      <c r="C1326" s="3" t="s">
        <v>2902</v>
      </c>
      <c r="D1326" s="19">
        <v>25</v>
      </c>
      <c r="E1326" s="19">
        <v>0</v>
      </c>
      <c r="F1326" s="19">
        <v>0</v>
      </c>
      <c r="G1326" s="19">
        <v>0</v>
      </c>
      <c r="H1326" s="29">
        <v>32294</v>
      </c>
    </row>
    <row r="1327" spans="1:8" ht="16" customHeight="1" x14ac:dyDescent="0.2">
      <c r="A1327" s="3" t="s">
        <v>198</v>
      </c>
      <c r="B1327" s="3" t="s">
        <v>476</v>
      </c>
      <c r="C1327" s="3" t="s">
        <v>2901</v>
      </c>
      <c r="D1327" s="19">
        <v>25</v>
      </c>
      <c r="E1327" s="19">
        <v>0</v>
      </c>
      <c r="F1327" s="19">
        <v>0</v>
      </c>
      <c r="G1327" s="19">
        <v>0</v>
      </c>
      <c r="H1327" s="29">
        <v>32294</v>
      </c>
    </row>
    <row r="1328" spans="1:8" ht="16" customHeight="1" x14ac:dyDescent="0.2">
      <c r="A1328" s="3" t="s">
        <v>198</v>
      </c>
      <c r="B1328" s="3" t="s">
        <v>476</v>
      </c>
      <c r="C1328" s="3" t="s">
        <v>2900</v>
      </c>
      <c r="D1328" s="19">
        <v>40</v>
      </c>
      <c r="E1328" s="19">
        <v>0</v>
      </c>
      <c r="F1328" s="19">
        <v>0</v>
      </c>
      <c r="G1328" s="19">
        <v>0</v>
      </c>
      <c r="H1328" s="29">
        <v>34120</v>
      </c>
    </row>
    <row r="1329" spans="1:8" ht="16" customHeight="1" x14ac:dyDescent="0.2">
      <c r="A1329" s="3" t="s">
        <v>198</v>
      </c>
      <c r="B1329" s="3" t="s">
        <v>472</v>
      </c>
      <c r="C1329" s="3" t="s">
        <v>2899</v>
      </c>
      <c r="D1329" s="19">
        <v>39</v>
      </c>
      <c r="E1329" s="19">
        <v>0</v>
      </c>
      <c r="F1329" s="19">
        <v>0</v>
      </c>
      <c r="G1329" s="19">
        <v>0</v>
      </c>
      <c r="H1329" s="29">
        <v>30102</v>
      </c>
    </row>
    <row r="1330" spans="1:8" ht="16" customHeight="1" x14ac:dyDescent="0.2">
      <c r="A1330" s="3" t="s">
        <v>198</v>
      </c>
      <c r="B1330" s="3" t="s">
        <v>469</v>
      </c>
      <c r="C1330" s="3" t="s">
        <v>2898</v>
      </c>
      <c r="D1330" s="19">
        <v>12</v>
      </c>
      <c r="E1330" s="19">
        <v>0</v>
      </c>
      <c r="F1330" s="19">
        <v>0</v>
      </c>
      <c r="G1330" s="19">
        <v>0</v>
      </c>
      <c r="H1330" s="29">
        <v>35308</v>
      </c>
    </row>
    <row r="1331" spans="1:8" ht="16" customHeight="1" x14ac:dyDescent="0.2">
      <c r="A1331" s="3" t="s">
        <v>198</v>
      </c>
      <c r="B1331" s="3" t="s">
        <v>469</v>
      </c>
      <c r="C1331" s="3" t="s">
        <v>2897</v>
      </c>
      <c r="D1331" s="19">
        <v>3</v>
      </c>
      <c r="E1331" s="19">
        <v>0</v>
      </c>
      <c r="F1331" s="19">
        <v>0</v>
      </c>
      <c r="G1331" s="19">
        <v>0</v>
      </c>
      <c r="H1331" s="29">
        <v>35308</v>
      </c>
    </row>
    <row r="1332" spans="1:8" ht="16" customHeight="1" x14ac:dyDescent="0.2">
      <c r="A1332" s="3" t="s">
        <v>198</v>
      </c>
      <c r="B1332" s="3" t="s">
        <v>469</v>
      </c>
      <c r="C1332" s="3" t="s">
        <v>2896</v>
      </c>
      <c r="D1332" s="19">
        <v>6</v>
      </c>
      <c r="E1332" s="19">
        <v>0</v>
      </c>
      <c r="F1332" s="19">
        <v>0</v>
      </c>
      <c r="G1332" s="19">
        <v>0</v>
      </c>
      <c r="H1332" s="29">
        <v>35308</v>
      </c>
    </row>
    <row r="1333" spans="1:8" ht="16" customHeight="1" x14ac:dyDescent="0.2">
      <c r="A1333" s="3" t="s">
        <v>198</v>
      </c>
      <c r="B1333" s="3" t="s">
        <v>465</v>
      </c>
      <c r="C1333" s="3" t="s">
        <v>2895</v>
      </c>
      <c r="D1333" s="19">
        <v>0</v>
      </c>
      <c r="E1333" s="19">
        <v>0</v>
      </c>
      <c r="F1333" s="19">
        <v>0</v>
      </c>
      <c r="G1333" s="19">
        <v>0</v>
      </c>
      <c r="H1333" s="29">
        <v>34758</v>
      </c>
    </row>
    <row r="1334" spans="1:8" ht="16" customHeight="1" x14ac:dyDescent="0.2">
      <c r="A1334" s="3" t="s">
        <v>198</v>
      </c>
      <c r="B1334" s="3" t="s">
        <v>465</v>
      </c>
      <c r="C1334" s="3" t="s">
        <v>2894</v>
      </c>
      <c r="D1334" s="19">
        <v>20</v>
      </c>
      <c r="E1334" s="19">
        <v>0</v>
      </c>
      <c r="F1334" s="19">
        <v>0</v>
      </c>
      <c r="G1334" s="19">
        <v>0</v>
      </c>
      <c r="H1334" s="29">
        <v>36372</v>
      </c>
    </row>
    <row r="1335" spans="1:8" ht="16" customHeight="1" x14ac:dyDescent="0.2">
      <c r="A1335" s="3" t="s">
        <v>198</v>
      </c>
      <c r="B1335" s="3" t="s">
        <v>453</v>
      </c>
      <c r="C1335" s="3" t="s">
        <v>2893</v>
      </c>
      <c r="D1335" s="19">
        <v>60</v>
      </c>
      <c r="E1335" s="19">
        <v>0</v>
      </c>
      <c r="F1335" s="19">
        <v>0</v>
      </c>
      <c r="G1335" s="19">
        <v>0</v>
      </c>
      <c r="H1335" s="29">
        <v>25203</v>
      </c>
    </row>
    <row r="1336" spans="1:8" ht="16" customHeight="1" x14ac:dyDescent="0.2">
      <c r="A1336" s="3" t="s">
        <v>198</v>
      </c>
      <c r="B1336" s="3" t="s">
        <v>453</v>
      </c>
      <c r="C1336" s="3" t="s">
        <v>2892</v>
      </c>
      <c r="D1336" s="19">
        <v>49</v>
      </c>
      <c r="E1336" s="19">
        <v>0</v>
      </c>
      <c r="F1336" s="19">
        <v>0</v>
      </c>
      <c r="G1336" s="19">
        <v>0</v>
      </c>
      <c r="H1336" s="29">
        <v>24958</v>
      </c>
    </row>
    <row r="1337" spans="1:8" ht="16" customHeight="1" x14ac:dyDescent="0.2">
      <c r="A1337" s="3" t="s">
        <v>198</v>
      </c>
      <c r="B1337" s="3" t="s">
        <v>453</v>
      </c>
      <c r="C1337" s="3" t="s">
        <v>2891</v>
      </c>
      <c r="D1337" s="19">
        <v>107</v>
      </c>
      <c r="E1337" s="19">
        <v>0</v>
      </c>
      <c r="F1337" s="19">
        <v>0</v>
      </c>
      <c r="G1337" s="19">
        <v>0</v>
      </c>
      <c r="H1337" s="29">
        <v>24958</v>
      </c>
    </row>
    <row r="1338" spans="1:8" ht="16" customHeight="1" x14ac:dyDescent="0.2">
      <c r="A1338" s="3" t="s">
        <v>198</v>
      </c>
      <c r="B1338" s="3" t="s">
        <v>453</v>
      </c>
      <c r="C1338" s="3" t="s">
        <v>2890</v>
      </c>
      <c r="D1338" s="19">
        <v>40</v>
      </c>
      <c r="E1338" s="19">
        <v>0</v>
      </c>
      <c r="F1338" s="19">
        <v>0</v>
      </c>
      <c r="G1338" s="19">
        <v>0</v>
      </c>
      <c r="H1338" s="29">
        <v>24806</v>
      </c>
    </row>
    <row r="1339" spans="1:8" ht="16" customHeight="1" x14ac:dyDescent="0.2">
      <c r="A1339" s="3" t="s">
        <v>198</v>
      </c>
      <c r="B1339" s="3" t="s">
        <v>453</v>
      </c>
      <c r="C1339" s="3" t="s">
        <v>2889</v>
      </c>
      <c r="D1339" s="19">
        <v>50</v>
      </c>
      <c r="E1339" s="19">
        <v>0</v>
      </c>
      <c r="F1339" s="19">
        <v>0</v>
      </c>
      <c r="G1339" s="19">
        <v>0</v>
      </c>
      <c r="H1339" s="29">
        <v>24503</v>
      </c>
    </row>
    <row r="1340" spans="1:8" ht="16" customHeight="1" x14ac:dyDescent="0.2">
      <c r="A1340" s="3" t="s">
        <v>198</v>
      </c>
      <c r="B1340" s="3" t="s">
        <v>453</v>
      </c>
      <c r="C1340" s="3" t="s">
        <v>2888</v>
      </c>
      <c r="D1340" s="19">
        <v>50</v>
      </c>
      <c r="E1340" s="19">
        <v>0</v>
      </c>
      <c r="F1340" s="19">
        <v>0</v>
      </c>
      <c r="G1340" s="19">
        <v>0</v>
      </c>
      <c r="H1340" s="29">
        <v>25964</v>
      </c>
    </row>
    <row r="1341" spans="1:8" ht="16" customHeight="1" x14ac:dyDescent="0.2">
      <c r="A1341" s="3" t="s">
        <v>198</v>
      </c>
      <c r="B1341" s="3" t="s">
        <v>453</v>
      </c>
      <c r="C1341" s="3" t="s">
        <v>2887</v>
      </c>
      <c r="D1341" s="19">
        <v>10</v>
      </c>
      <c r="E1341" s="19">
        <v>0</v>
      </c>
      <c r="F1341" s="19">
        <v>0</v>
      </c>
      <c r="G1341" s="19">
        <v>0</v>
      </c>
      <c r="H1341" s="29">
        <v>27393</v>
      </c>
    </row>
    <row r="1342" spans="1:8" ht="16" customHeight="1" x14ac:dyDescent="0.2">
      <c r="A1342" s="3" t="s">
        <v>198</v>
      </c>
      <c r="B1342" s="3" t="s">
        <v>453</v>
      </c>
      <c r="C1342" s="3" t="s">
        <v>2886</v>
      </c>
      <c r="D1342" s="19">
        <v>10</v>
      </c>
      <c r="E1342" s="19">
        <v>0</v>
      </c>
      <c r="F1342" s="19">
        <v>0</v>
      </c>
      <c r="G1342" s="19">
        <v>0</v>
      </c>
      <c r="H1342" s="29">
        <v>27759</v>
      </c>
    </row>
    <row r="1343" spans="1:8" ht="16" customHeight="1" x14ac:dyDescent="0.2">
      <c r="A1343" s="3" t="s">
        <v>198</v>
      </c>
      <c r="B1343" s="3" t="s">
        <v>453</v>
      </c>
      <c r="C1343" s="3" t="s">
        <v>2885</v>
      </c>
      <c r="D1343" s="19">
        <v>10</v>
      </c>
      <c r="E1343" s="19">
        <v>0</v>
      </c>
      <c r="F1343" s="19">
        <v>0</v>
      </c>
      <c r="G1343" s="19">
        <v>0</v>
      </c>
      <c r="H1343" s="29">
        <v>27941</v>
      </c>
    </row>
    <row r="1344" spans="1:8" ht="16" customHeight="1" x14ac:dyDescent="0.2">
      <c r="A1344" s="3" t="s">
        <v>198</v>
      </c>
      <c r="B1344" s="3" t="s">
        <v>453</v>
      </c>
      <c r="C1344" s="3" t="s">
        <v>2884</v>
      </c>
      <c r="D1344" s="19">
        <v>45</v>
      </c>
      <c r="E1344" s="19">
        <v>0</v>
      </c>
      <c r="F1344" s="19">
        <v>0</v>
      </c>
      <c r="G1344" s="19">
        <v>0</v>
      </c>
      <c r="H1344" s="29">
        <v>28975</v>
      </c>
    </row>
    <row r="1345" spans="1:8" ht="16" customHeight="1" x14ac:dyDescent="0.2">
      <c r="A1345" s="3" t="s">
        <v>198</v>
      </c>
      <c r="B1345" s="3" t="s">
        <v>453</v>
      </c>
      <c r="C1345" s="3" t="s">
        <v>2883</v>
      </c>
      <c r="D1345" s="19">
        <v>10</v>
      </c>
      <c r="E1345" s="19">
        <v>0</v>
      </c>
      <c r="F1345" s="19">
        <v>0</v>
      </c>
      <c r="G1345" s="19">
        <v>0</v>
      </c>
      <c r="H1345" s="29">
        <v>28794</v>
      </c>
    </row>
    <row r="1346" spans="1:8" ht="16" customHeight="1" x14ac:dyDescent="0.2">
      <c r="A1346" s="3" t="s">
        <v>198</v>
      </c>
      <c r="B1346" s="3" t="s">
        <v>453</v>
      </c>
      <c r="C1346" s="3" t="s">
        <v>2882</v>
      </c>
      <c r="D1346" s="19">
        <v>40</v>
      </c>
      <c r="E1346" s="19">
        <v>0</v>
      </c>
      <c r="F1346" s="19">
        <v>0</v>
      </c>
      <c r="G1346" s="19">
        <v>0</v>
      </c>
      <c r="H1346" s="29">
        <v>30559</v>
      </c>
    </row>
    <row r="1347" spans="1:8" ht="16" customHeight="1" x14ac:dyDescent="0.2">
      <c r="A1347" s="3" t="s">
        <v>198</v>
      </c>
      <c r="B1347" s="3" t="s">
        <v>453</v>
      </c>
      <c r="C1347" s="3" t="s">
        <v>2881</v>
      </c>
      <c r="D1347" s="19">
        <v>150</v>
      </c>
      <c r="E1347" s="19">
        <v>0</v>
      </c>
      <c r="F1347" s="19">
        <v>0</v>
      </c>
      <c r="G1347" s="19">
        <v>0</v>
      </c>
      <c r="H1347" s="29">
        <v>31897</v>
      </c>
    </row>
    <row r="1348" spans="1:8" ht="16" customHeight="1" x14ac:dyDescent="0.2">
      <c r="A1348" s="3" t="s">
        <v>198</v>
      </c>
      <c r="B1348" s="3" t="s">
        <v>453</v>
      </c>
      <c r="C1348" s="3" t="s">
        <v>2880</v>
      </c>
      <c r="D1348" s="19">
        <v>37</v>
      </c>
      <c r="E1348" s="19">
        <v>0</v>
      </c>
      <c r="F1348" s="19">
        <v>0</v>
      </c>
      <c r="G1348" s="19">
        <v>0</v>
      </c>
      <c r="H1348" s="29">
        <v>30467</v>
      </c>
    </row>
    <row r="1349" spans="1:8" ht="16" customHeight="1" x14ac:dyDescent="0.2">
      <c r="A1349" s="3" t="s">
        <v>198</v>
      </c>
      <c r="B1349" s="3" t="s">
        <v>453</v>
      </c>
      <c r="C1349" s="3" t="s">
        <v>2879</v>
      </c>
      <c r="D1349" s="19">
        <v>30</v>
      </c>
      <c r="E1349" s="19">
        <v>0</v>
      </c>
      <c r="F1349" s="19">
        <v>0</v>
      </c>
      <c r="G1349" s="19">
        <v>0</v>
      </c>
      <c r="H1349" s="29">
        <v>30316</v>
      </c>
    </row>
    <row r="1350" spans="1:8" ht="16" customHeight="1" x14ac:dyDescent="0.2">
      <c r="A1350" s="3" t="s">
        <v>198</v>
      </c>
      <c r="B1350" s="3" t="s">
        <v>453</v>
      </c>
      <c r="C1350" s="3" t="s">
        <v>2878</v>
      </c>
      <c r="D1350" s="19">
        <v>10</v>
      </c>
      <c r="E1350" s="19">
        <v>0</v>
      </c>
      <c r="F1350" s="19">
        <v>0</v>
      </c>
      <c r="G1350" s="19">
        <v>0</v>
      </c>
      <c r="H1350" s="29">
        <v>30285</v>
      </c>
    </row>
    <row r="1351" spans="1:8" ht="16" customHeight="1" x14ac:dyDescent="0.2">
      <c r="A1351" s="3" t="s">
        <v>198</v>
      </c>
      <c r="B1351" s="3" t="s">
        <v>453</v>
      </c>
      <c r="C1351" s="3" t="s">
        <v>2877</v>
      </c>
      <c r="D1351" s="19">
        <v>6</v>
      </c>
      <c r="E1351" s="19">
        <v>0</v>
      </c>
      <c r="F1351" s="19">
        <v>0</v>
      </c>
      <c r="G1351" s="19">
        <v>0</v>
      </c>
      <c r="H1351" s="29">
        <v>30194</v>
      </c>
    </row>
    <row r="1352" spans="1:8" ht="16" customHeight="1" x14ac:dyDescent="0.2">
      <c r="A1352" s="3" t="s">
        <v>198</v>
      </c>
      <c r="B1352" s="3" t="s">
        <v>453</v>
      </c>
      <c r="C1352" s="3" t="s">
        <v>2876</v>
      </c>
      <c r="D1352" s="19">
        <v>119</v>
      </c>
      <c r="E1352" s="19">
        <v>0</v>
      </c>
      <c r="F1352" s="19">
        <v>0</v>
      </c>
      <c r="G1352" s="19">
        <v>0</v>
      </c>
      <c r="H1352" s="29">
        <v>30650</v>
      </c>
    </row>
    <row r="1353" spans="1:8" ht="16" customHeight="1" x14ac:dyDescent="0.2">
      <c r="A1353" s="3" t="s">
        <v>198</v>
      </c>
      <c r="B1353" s="3" t="s">
        <v>453</v>
      </c>
      <c r="C1353" s="3" t="s">
        <v>2875</v>
      </c>
      <c r="D1353" s="19">
        <v>88</v>
      </c>
      <c r="E1353" s="19">
        <v>0</v>
      </c>
      <c r="F1353" s="19">
        <v>0</v>
      </c>
      <c r="G1353" s="19">
        <v>0</v>
      </c>
      <c r="H1353" s="29">
        <v>30772</v>
      </c>
    </row>
    <row r="1354" spans="1:8" ht="16" customHeight="1" x14ac:dyDescent="0.2">
      <c r="A1354" s="3" t="s">
        <v>198</v>
      </c>
      <c r="B1354" s="3" t="s">
        <v>453</v>
      </c>
      <c r="C1354" s="3" t="s">
        <v>2874</v>
      </c>
      <c r="D1354" s="19">
        <v>65</v>
      </c>
      <c r="E1354" s="19">
        <v>0</v>
      </c>
      <c r="F1354" s="19">
        <v>0</v>
      </c>
      <c r="G1354" s="19">
        <v>0</v>
      </c>
      <c r="H1354" s="29">
        <v>30285</v>
      </c>
    </row>
    <row r="1355" spans="1:8" ht="16" customHeight="1" x14ac:dyDescent="0.2">
      <c r="A1355" s="3" t="s">
        <v>198</v>
      </c>
      <c r="B1355" s="3" t="s">
        <v>453</v>
      </c>
      <c r="C1355" s="3" t="s">
        <v>2873</v>
      </c>
      <c r="D1355" s="19">
        <v>15</v>
      </c>
      <c r="E1355" s="19">
        <v>0</v>
      </c>
      <c r="F1355" s="19">
        <v>0</v>
      </c>
      <c r="G1355" s="19">
        <v>0</v>
      </c>
      <c r="H1355" s="29">
        <v>30620</v>
      </c>
    </row>
    <row r="1356" spans="1:8" ht="16" customHeight="1" x14ac:dyDescent="0.2">
      <c r="A1356" s="3" t="s">
        <v>198</v>
      </c>
      <c r="B1356" s="3" t="s">
        <v>453</v>
      </c>
      <c r="C1356" s="3" t="s">
        <v>2872</v>
      </c>
      <c r="D1356" s="19">
        <v>50</v>
      </c>
      <c r="E1356" s="19">
        <v>0</v>
      </c>
      <c r="F1356" s="19">
        <v>0</v>
      </c>
      <c r="G1356" s="19">
        <v>0</v>
      </c>
      <c r="H1356" s="29">
        <v>31685</v>
      </c>
    </row>
    <row r="1357" spans="1:8" ht="16" customHeight="1" x14ac:dyDescent="0.2">
      <c r="A1357" s="3" t="s">
        <v>198</v>
      </c>
      <c r="B1357" s="3" t="s">
        <v>453</v>
      </c>
      <c r="C1357" s="3" t="s">
        <v>2871</v>
      </c>
      <c r="D1357" s="19">
        <v>70</v>
      </c>
      <c r="E1357" s="19">
        <v>0</v>
      </c>
      <c r="F1357" s="19">
        <v>0</v>
      </c>
      <c r="G1357" s="19">
        <v>0</v>
      </c>
      <c r="H1357" s="29">
        <v>31290</v>
      </c>
    </row>
    <row r="1358" spans="1:8" ht="16" customHeight="1" x14ac:dyDescent="0.2">
      <c r="A1358" s="3" t="s">
        <v>198</v>
      </c>
      <c r="B1358" s="3" t="s">
        <v>453</v>
      </c>
      <c r="C1358" s="3" t="s">
        <v>2870</v>
      </c>
      <c r="D1358" s="19">
        <v>0</v>
      </c>
      <c r="E1358" s="19">
        <v>0</v>
      </c>
      <c r="F1358" s="19">
        <v>0</v>
      </c>
      <c r="G1358" s="19">
        <v>0</v>
      </c>
      <c r="H1358" s="29">
        <v>31198</v>
      </c>
    </row>
    <row r="1359" spans="1:8" ht="16" customHeight="1" x14ac:dyDescent="0.2">
      <c r="A1359" s="3" t="s">
        <v>198</v>
      </c>
      <c r="B1359" s="3" t="s">
        <v>453</v>
      </c>
      <c r="C1359" s="3" t="s">
        <v>2869</v>
      </c>
      <c r="D1359" s="19">
        <v>50</v>
      </c>
      <c r="E1359" s="19">
        <v>0</v>
      </c>
      <c r="F1359" s="19">
        <v>0</v>
      </c>
      <c r="G1359" s="19">
        <v>0</v>
      </c>
      <c r="H1359" s="29">
        <v>31655</v>
      </c>
    </row>
    <row r="1360" spans="1:8" ht="16" customHeight="1" x14ac:dyDescent="0.2">
      <c r="A1360" s="3" t="s">
        <v>198</v>
      </c>
      <c r="B1360" s="3" t="s">
        <v>453</v>
      </c>
      <c r="C1360" s="3" t="s">
        <v>2868</v>
      </c>
      <c r="D1360" s="19">
        <v>50</v>
      </c>
      <c r="E1360" s="19">
        <v>0</v>
      </c>
      <c r="F1360" s="19">
        <v>0</v>
      </c>
      <c r="G1360" s="19">
        <v>0</v>
      </c>
      <c r="H1360" s="29">
        <v>31655</v>
      </c>
    </row>
    <row r="1361" spans="1:8" ht="16" customHeight="1" x14ac:dyDescent="0.2">
      <c r="A1361" s="3" t="s">
        <v>198</v>
      </c>
      <c r="B1361" s="3" t="s">
        <v>453</v>
      </c>
      <c r="C1361" s="3" t="s">
        <v>2867</v>
      </c>
      <c r="D1361" s="19">
        <v>50</v>
      </c>
      <c r="E1361" s="19">
        <v>0</v>
      </c>
      <c r="F1361" s="19">
        <v>0</v>
      </c>
      <c r="G1361" s="19">
        <v>0</v>
      </c>
      <c r="H1361" s="29">
        <v>31685</v>
      </c>
    </row>
    <row r="1362" spans="1:8" ht="16" customHeight="1" x14ac:dyDescent="0.2">
      <c r="A1362" s="3" t="s">
        <v>198</v>
      </c>
      <c r="B1362" s="3" t="s">
        <v>453</v>
      </c>
      <c r="C1362" s="3" t="s">
        <v>2866</v>
      </c>
      <c r="D1362" s="19">
        <v>40</v>
      </c>
      <c r="E1362" s="19">
        <v>0</v>
      </c>
      <c r="F1362" s="19">
        <v>0</v>
      </c>
      <c r="G1362" s="19">
        <v>0</v>
      </c>
      <c r="H1362" s="29">
        <v>31290</v>
      </c>
    </row>
    <row r="1363" spans="1:8" ht="16" customHeight="1" x14ac:dyDescent="0.2">
      <c r="A1363" s="3" t="s">
        <v>198</v>
      </c>
      <c r="B1363" s="3" t="s">
        <v>453</v>
      </c>
      <c r="C1363" s="3" t="s">
        <v>2865</v>
      </c>
      <c r="D1363" s="19">
        <v>33</v>
      </c>
      <c r="E1363" s="19">
        <v>0</v>
      </c>
      <c r="F1363" s="19">
        <v>0</v>
      </c>
      <c r="G1363" s="19">
        <v>0</v>
      </c>
      <c r="H1363" s="29">
        <v>32081</v>
      </c>
    </row>
    <row r="1364" spans="1:8" ht="16" customHeight="1" x14ac:dyDescent="0.2">
      <c r="A1364" s="3" t="s">
        <v>198</v>
      </c>
      <c r="B1364" s="3" t="s">
        <v>453</v>
      </c>
      <c r="C1364" s="3" t="s">
        <v>2864</v>
      </c>
      <c r="D1364" s="19">
        <v>65</v>
      </c>
      <c r="E1364" s="19">
        <v>0</v>
      </c>
      <c r="F1364" s="19">
        <v>0</v>
      </c>
      <c r="G1364" s="19">
        <v>0</v>
      </c>
      <c r="H1364" s="29">
        <v>33389</v>
      </c>
    </row>
    <row r="1365" spans="1:8" ht="16" customHeight="1" x14ac:dyDescent="0.2">
      <c r="A1365" s="3" t="s">
        <v>198</v>
      </c>
      <c r="B1365" s="3" t="s">
        <v>453</v>
      </c>
      <c r="C1365" s="3" t="s">
        <v>2863</v>
      </c>
      <c r="D1365" s="19">
        <v>0</v>
      </c>
      <c r="E1365" s="19">
        <v>1</v>
      </c>
      <c r="F1365" s="19">
        <v>0</v>
      </c>
      <c r="G1365" s="19">
        <v>0</v>
      </c>
      <c r="H1365" s="29">
        <v>33389</v>
      </c>
    </row>
    <row r="1366" spans="1:8" ht="16" customHeight="1" x14ac:dyDescent="0.2">
      <c r="A1366" s="3" t="s">
        <v>198</v>
      </c>
      <c r="B1366" s="3" t="s">
        <v>453</v>
      </c>
      <c r="C1366" s="3" t="s">
        <v>2862</v>
      </c>
      <c r="D1366" s="19">
        <v>25</v>
      </c>
      <c r="E1366" s="19">
        <v>0</v>
      </c>
      <c r="F1366" s="19">
        <v>0</v>
      </c>
      <c r="G1366" s="19">
        <v>0</v>
      </c>
      <c r="H1366" s="29">
        <v>33755</v>
      </c>
    </row>
    <row r="1367" spans="1:8" ht="16" customHeight="1" x14ac:dyDescent="0.2">
      <c r="A1367" s="3" t="s">
        <v>198</v>
      </c>
      <c r="B1367" s="3" t="s">
        <v>453</v>
      </c>
      <c r="C1367" s="3" t="s">
        <v>2861</v>
      </c>
      <c r="D1367" s="19">
        <v>15</v>
      </c>
      <c r="E1367" s="19">
        <v>0</v>
      </c>
      <c r="F1367" s="19">
        <v>0</v>
      </c>
      <c r="G1367" s="19">
        <v>0</v>
      </c>
      <c r="H1367" s="29">
        <v>33572</v>
      </c>
    </row>
    <row r="1368" spans="1:8" ht="16" customHeight="1" x14ac:dyDescent="0.2">
      <c r="A1368" s="3" t="s">
        <v>198</v>
      </c>
      <c r="B1368" s="3" t="s">
        <v>453</v>
      </c>
      <c r="C1368" s="3" t="s">
        <v>2860</v>
      </c>
      <c r="D1368" s="19">
        <v>10</v>
      </c>
      <c r="E1368" s="19">
        <v>0</v>
      </c>
      <c r="F1368" s="19">
        <v>0</v>
      </c>
      <c r="G1368" s="19">
        <v>0</v>
      </c>
      <c r="H1368" s="29">
        <v>33694</v>
      </c>
    </row>
    <row r="1369" spans="1:8" ht="16" customHeight="1" x14ac:dyDescent="0.2">
      <c r="A1369" s="3" t="s">
        <v>198</v>
      </c>
      <c r="B1369" s="3" t="s">
        <v>453</v>
      </c>
      <c r="C1369" s="3" t="s">
        <v>2859</v>
      </c>
      <c r="D1369" s="19">
        <v>10</v>
      </c>
      <c r="E1369" s="19">
        <v>0</v>
      </c>
      <c r="F1369" s="19">
        <v>0</v>
      </c>
      <c r="G1369" s="19">
        <v>0</v>
      </c>
      <c r="H1369" s="29">
        <v>33603</v>
      </c>
    </row>
    <row r="1370" spans="1:8" ht="16" customHeight="1" x14ac:dyDescent="0.2">
      <c r="A1370" s="3" t="s">
        <v>198</v>
      </c>
      <c r="B1370" s="3" t="s">
        <v>453</v>
      </c>
      <c r="C1370" s="3" t="s">
        <v>2858</v>
      </c>
      <c r="D1370" s="19">
        <v>29</v>
      </c>
      <c r="E1370" s="19">
        <v>0</v>
      </c>
      <c r="F1370" s="19">
        <v>0</v>
      </c>
      <c r="G1370" s="19">
        <v>0</v>
      </c>
      <c r="H1370" s="29">
        <v>33938</v>
      </c>
    </row>
    <row r="1371" spans="1:8" ht="16" customHeight="1" x14ac:dyDescent="0.2">
      <c r="A1371" s="3" t="s">
        <v>198</v>
      </c>
      <c r="B1371" s="3" t="s">
        <v>453</v>
      </c>
      <c r="C1371" s="3" t="s">
        <v>2857</v>
      </c>
      <c r="D1371" s="19">
        <v>0</v>
      </c>
      <c r="E1371" s="19">
        <v>1</v>
      </c>
      <c r="F1371" s="19">
        <v>0</v>
      </c>
      <c r="G1371" s="19">
        <v>0</v>
      </c>
      <c r="H1371" s="29">
        <v>34850</v>
      </c>
    </row>
    <row r="1372" spans="1:8" ht="16" customHeight="1" x14ac:dyDescent="0.2">
      <c r="A1372" s="3" t="s">
        <v>198</v>
      </c>
      <c r="B1372" s="3" t="s">
        <v>453</v>
      </c>
      <c r="C1372" s="3" t="s">
        <v>2856</v>
      </c>
      <c r="D1372" s="19">
        <v>20</v>
      </c>
      <c r="E1372" s="19">
        <v>0</v>
      </c>
      <c r="F1372" s="19">
        <v>0</v>
      </c>
      <c r="G1372" s="19">
        <v>0</v>
      </c>
      <c r="H1372" s="29">
        <v>34850</v>
      </c>
    </row>
    <row r="1373" spans="1:8" ht="16" customHeight="1" x14ac:dyDescent="0.2">
      <c r="A1373" s="3" t="s">
        <v>198</v>
      </c>
      <c r="B1373" s="3" t="s">
        <v>453</v>
      </c>
      <c r="C1373" s="3" t="s">
        <v>2855</v>
      </c>
      <c r="D1373" s="19">
        <v>19</v>
      </c>
      <c r="E1373" s="19">
        <v>0</v>
      </c>
      <c r="F1373" s="19">
        <v>0</v>
      </c>
      <c r="G1373" s="19">
        <v>0</v>
      </c>
      <c r="H1373" s="29">
        <v>34638</v>
      </c>
    </row>
    <row r="1374" spans="1:8" ht="16" customHeight="1" x14ac:dyDescent="0.2">
      <c r="A1374" s="3" t="s">
        <v>198</v>
      </c>
      <c r="B1374" s="3" t="s">
        <v>453</v>
      </c>
      <c r="C1374" s="3" t="s">
        <v>2854</v>
      </c>
      <c r="D1374" s="19">
        <v>19</v>
      </c>
      <c r="E1374" s="19">
        <v>0</v>
      </c>
      <c r="F1374" s="19">
        <v>0</v>
      </c>
      <c r="G1374" s="19">
        <v>0</v>
      </c>
      <c r="H1374" s="29">
        <v>34546</v>
      </c>
    </row>
    <row r="1375" spans="1:8" ht="16" customHeight="1" x14ac:dyDescent="0.2">
      <c r="A1375" s="3" t="s">
        <v>198</v>
      </c>
      <c r="B1375" s="3" t="s">
        <v>453</v>
      </c>
      <c r="C1375" s="3" t="s">
        <v>2853</v>
      </c>
      <c r="D1375" s="19">
        <v>19</v>
      </c>
      <c r="E1375" s="19">
        <v>0</v>
      </c>
      <c r="F1375" s="19">
        <v>0</v>
      </c>
      <c r="G1375" s="19">
        <v>0</v>
      </c>
      <c r="H1375" s="29">
        <v>34546</v>
      </c>
    </row>
    <row r="1376" spans="1:8" ht="16" customHeight="1" x14ac:dyDescent="0.2">
      <c r="A1376" s="3" t="s">
        <v>198</v>
      </c>
      <c r="B1376" s="3" t="s">
        <v>453</v>
      </c>
      <c r="C1376" s="3" t="s">
        <v>2852</v>
      </c>
      <c r="D1376" s="19">
        <v>0</v>
      </c>
      <c r="E1376" s="19">
        <v>2</v>
      </c>
      <c r="F1376" s="19">
        <v>0</v>
      </c>
      <c r="G1376" s="19">
        <v>0</v>
      </c>
      <c r="H1376" s="29">
        <v>35369</v>
      </c>
    </row>
    <row r="1377" spans="1:8" ht="16" customHeight="1" x14ac:dyDescent="0.2">
      <c r="A1377" s="3" t="s">
        <v>198</v>
      </c>
      <c r="B1377" s="3" t="s">
        <v>453</v>
      </c>
      <c r="C1377" s="3" t="s">
        <v>2851</v>
      </c>
      <c r="D1377" s="19">
        <v>16</v>
      </c>
      <c r="E1377" s="19">
        <v>0</v>
      </c>
      <c r="F1377" s="19">
        <v>0</v>
      </c>
      <c r="G1377" s="19">
        <v>0</v>
      </c>
      <c r="H1377" s="29">
        <v>35369</v>
      </c>
    </row>
    <row r="1378" spans="1:8" ht="16" customHeight="1" x14ac:dyDescent="0.2">
      <c r="A1378" s="3" t="s">
        <v>198</v>
      </c>
      <c r="B1378" s="3" t="s">
        <v>453</v>
      </c>
      <c r="C1378" s="3" t="s">
        <v>2850</v>
      </c>
      <c r="D1378" s="19">
        <v>0</v>
      </c>
      <c r="E1378" s="19">
        <v>1</v>
      </c>
      <c r="F1378" s="19">
        <v>0</v>
      </c>
      <c r="G1378" s="19">
        <v>0</v>
      </c>
      <c r="H1378" s="29">
        <v>35369</v>
      </c>
    </row>
    <row r="1379" spans="1:8" ht="16" customHeight="1" x14ac:dyDescent="0.2">
      <c r="A1379" s="3" t="s">
        <v>198</v>
      </c>
      <c r="B1379" s="3" t="s">
        <v>453</v>
      </c>
      <c r="C1379" s="3" t="s">
        <v>2849</v>
      </c>
      <c r="D1379" s="19">
        <v>0</v>
      </c>
      <c r="E1379" s="19">
        <v>1</v>
      </c>
      <c r="F1379" s="19">
        <v>0</v>
      </c>
      <c r="G1379" s="19">
        <v>0</v>
      </c>
      <c r="H1379" s="29">
        <v>35338</v>
      </c>
    </row>
    <row r="1380" spans="1:8" ht="16" customHeight="1" x14ac:dyDescent="0.2">
      <c r="A1380" s="3" t="s">
        <v>198</v>
      </c>
      <c r="B1380" s="3" t="s">
        <v>453</v>
      </c>
      <c r="C1380" s="3" t="s">
        <v>2848</v>
      </c>
      <c r="D1380" s="19">
        <v>0</v>
      </c>
      <c r="E1380" s="19">
        <v>10</v>
      </c>
      <c r="F1380" s="19">
        <v>0</v>
      </c>
      <c r="G1380" s="19">
        <v>0</v>
      </c>
      <c r="H1380" s="29">
        <v>35581</v>
      </c>
    </row>
    <row r="1381" spans="1:8" ht="16" customHeight="1" x14ac:dyDescent="0.2">
      <c r="A1381" s="3" t="s">
        <v>198</v>
      </c>
      <c r="B1381" s="3" t="s">
        <v>453</v>
      </c>
      <c r="C1381" s="3" t="s">
        <v>2847</v>
      </c>
      <c r="D1381" s="19">
        <v>0</v>
      </c>
      <c r="E1381" s="19">
        <v>5</v>
      </c>
      <c r="F1381" s="19">
        <v>0</v>
      </c>
      <c r="G1381" s="19">
        <v>0</v>
      </c>
      <c r="H1381" s="29">
        <v>36129</v>
      </c>
    </row>
    <row r="1382" spans="1:8" ht="16" customHeight="1" x14ac:dyDescent="0.2">
      <c r="A1382" s="3" t="s">
        <v>198</v>
      </c>
      <c r="B1382" s="3" t="s">
        <v>453</v>
      </c>
      <c r="C1382" s="3" t="s">
        <v>2846</v>
      </c>
      <c r="D1382" s="19">
        <v>15</v>
      </c>
      <c r="E1382" s="19">
        <v>0</v>
      </c>
      <c r="F1382" s="19">
        <v>0</v>
      </c>
      <c r="G1382" s="19">
        <v>0</v>
      </c>
      <c r="H1382" s="29">
        <v>35581</v>
      </c>
    </row>
    <row r="1383" spans="1:8" ht="16" customHeight="1" x14ac:dyDescent="0.2">
      <c r="A1383" s="3" t="s">
        <v>198</v>
      </c>
      <c r="B1383" s="3" t="s">
        <v>453</v>
      </c>
      <c r="C1383" s="3" t="s">
        <v>2845</v>
      </c>
      <c r="D1383" s="19">
        <v>6</v>
      </c>
      <c r="E1383" s="19">
        <v>0</v>
      </c>
      <c r="F1383" s="19">
        <v>0</v>
      </c>
      <c r="G1383" s="19">
        <v>0</v>
      </c>
      <c r="H1383" s="29">
        <v>36129</v>
      </c>
    </row>
    <row r="1384" spans="1:8" ht="16" customHeight="1" x14ac:dyDescent="0.2">
      <c r="A1384" s="3" t="s">
        <v>198</v>
      </c>
      <c r="B1384" s="3" t="s">
        <v>453</v>
      </c>
      <c r="C1384" s="3" t="s">
        <v>2844</v>
      </c>
      <c r="D1384" s="19">
        <v>15</v>
      </c>
      <c r="E1384" s="19">
        <v>0</v>
      </c>
      <c r="F1384" s="19">
        <v>0</v>
      </c>
      <c r="G1384" s="19">
        <v>0</v>
      </c>
      <c r="H1384" s="29">
        <v>35581</v>
      </c>
    </row>
    <row r="1385" spans="1:8" ht="16" customHeight="1" x14ac:dyDescent="0.2">
      <c r="A1385" s="3" t="s">
        <v>198</v>
      </c>
      <c r="B1385" s="3" t="s">
        <v>453</v>
      </c>
      <c r="C1385" s="3" t="s">
        <v>2843</v>
      </c>
      <c r="D1385" s="19">
        <v>0</v>
      </c>
      <c r="E1385" s="19">
        <v>6</v>
      </c>
      <c r="F1385" s="19">
        <v>0</v>
      </c>
      <c r="G1385" s="19">
        <v>0</v>
      </c>
      <c r="H1385" s="29">
        <v>35946</v>
      </c>
    </row>
    <row r="1386" spans="1:8" ht="16" customHeight="1" x14ac:dyDescent="0.2">
      <c r="A1386" s="3" t="s">
        <v>198</v>
      </c>
      <c r="B1386" s="3" t="s">
        <v>453</v>
      </c>
      <c r="C1386" s="3" t="s">
        <v>2842</v>
      </c>
      <c r="D1386" s="19">
        <v>20</v>
      </c>
      <c r="E1386" s="19">
        <v>0</v>
      </c>
      <c r="F1386" s="19">
        <v>0</v>
      </c>
      <c r="G1386" s="19">
        <v>0</v>
      </c>
      <c r="H1386" s="29">
        <v>35946</v>
      </c>
    </row>
    <row r="1387" spans="1:8" ht="16" customHeight="1" x14ac:dyDescent="0.2">
      <c r="A1387" s="3" t="s">
        <v>198</v>
      </c>
      <c r="B1387" s="3" t="s">
        <v>453</v>
      </c>
      <c r="C1387" s="3" t="s">
        <v>2841</v>
      </c>
      <c r="D1387" s="19">
        <v>40</v>
      </c>
      <c r="E1387" s="19">
        <v>0</v>
      </c>
      <c r="F1387" s="19">
        <v>0</v>
      </c>
      <c r="G1387" s="19">
        <v>0</v>
      </c>
      <c r="H1387" s="29">
        <v>35946</v>
      </c>
    </row>
    <row r="1388" spans="1:8" ht="16" customHeight="1" x14ac:dyDescent="0.2">
      <c r="A1388" s="3" t="s">
        <v>198</v>
      </c>
      <c r="B1388" s="3" t="s">
        <v>453</v>
      </c>
      <c r="C1388" s="3" t="s">
        <v>2840</v>
      </c>
      <c r="D1388" s="19">
        <v>40</v>
      </c>
      <c r="E1388" s="19">
        <v>0</v>
      </c>
      <c r="F1388" s="19">
        <v>0</v>
      </c>
      <c r="G1388" s="19">
        <v>0</v>
      </c>
      <c r="H1388" s="29">
        <v>35703</v>
      </c>
    </row>
    <row r="1389" spans="1:8" ht="16" customHeight="1" x14ac:dyDescent="0.2">
      <c r="A1389" s="3" t="s">
        <v>198</v>
      </c>
      <c r="B1389" s="3" t="s">
        <v>453</v>
      </c>
      <c r="C1389" s="3" t="s">
        <v>2839</v>
      </c>
      <c r="D1389" s="19">
        <v>0</v>
      </c>
      <c r="E1389" s="19">
        <v>4</v>
      </c>
      <c r="F1389" s="19">
        <v>0</v>
      </c>
      <c r="G1389" s="19">
        <v>0</v>
      </c>
      <c r="H1389" s="29">
        <v>36280</v>
      </c>
    </row>
    <row r="1390" spans="1:8" ht="16" customHeight="1" x14ac:dyDescent="0.2">
      <c r="A1390" s="3" t="s">
        <v>198</v>
      </c>
      <c r="B1390" s="3" t="s">
        <v>453</v>
      </c>
      <c r="C1390" s="3" t="s">
        <v>2838</v>
      </c>
      <c r="D1390" s="19">
        <v>0</v>
      </c>
      <c r="E1390" s="19">
        <v>7</v>
      </c>
      <c r="F1390" s="19">
        <v>0</v>
      </c>
      <c r="G1390" s="19">
        <v>0</v>
      </c>
      <c r="H1390" s="29">
        <v>36191</v>
      </c>
    </row>
    <row r="1391" spans="1:8" ht="16" customHeight="1" x14ac:dyDescent="0.2">
      <c r="A1391" s="3" t="s">
        <v>198</v>
      </c>
      <c r="B1391" s="3" t="s">
        <v>453</v>
      </c>
      <c r="C1391" s="3" t="s">
        <v>2837</v>
      </c>
      <c r="D1391" s="19">
        <v>0</v>
      </c>
      <c r="E1391" s="19">
        <v>31</v>
      </c>
      <c r="F1391" s="19">
        <v>0</v>
      </c>
      <c r="G1391" s="19">
        <v>0</v>
      </c>
      <c r="H1391" s="29">
        <v>36250</v>
      </c>
    </row>
    <row r="1392" spans="1:8" ht="16" customHeight="1" x14ac:dyDescent="0.2">
      <c r="A1392" s="3" t="s">
        <v>198</v>
      </c>
      <c r="B1392" s="3" t="s">
        <v>453</v>
      </c>
      <c r="C1392" s="3" t="s">
        <v>2836</v>
      </c>
      <c r="D1392" s="19">
        <v>0</v>
      </c>
      <c r="E1392" s="19">
        <v>8</v>
      </c>
      <c r="F1392" s="19">
        <v>0</v>
      </c>
      <c r="G1392" s="19">
        <v>0</v>
      </c>
      <c r="H1392" s="29">
        <v>36584</v>
      </c>
    </row>
    <row r="1393" spans="1:8" ht="16" customHeight="1" x14ac:dyDescent="0.2">
      <c r="A1393" s="3" t="s">
        <v>198</v>
      </c>
      <c r="B1393" s="3" t="s">
        <v>453</v>
      </c>
      <c r="C1393" s="3" t="s">
        <v>2835</v>
      </c>
      <c r="D1393" s="19">
        <v>0</v>
      </c>
      <c r="E1393" s="19">
        <v>17</v>
      </c>
      <c r="F1393" s="19">
        <v>0</v>
      </c>
      <c r="G1393" s="19">
        <v>0</v>
      </c>
      <c r="H1393" s="29">
        <v>36584</v>
      </c>
    </row>
    <row r="1394" spans="1:8" ht="16" customHeight="1" x14ac:dyDescent="0.2">
      <c r="A1394" s="3" t="s">
        <v>198</v>
      </c>
      <c r="B1394" s="3" t="s">
        <v>453</v>
      </c>
      <c r="C1394" s="3" t="s">
        <v>2834</v>
      </c>
      <c r="D1394" s="19">
        <v>0</v>
      </c>
      <c r="E1394" s="19">
        <v>5</v>
      </c>
      <c r="F1394" s="19">
        <v>0</v>
      </c>
      <c r="G1394" s="19">
        <v>0</v>
      </c>
      <c r="H1394" s="29">
        <v>36584</v>
      </c>
    </row>
    <row r="1395" spans="1:8" ht="16" customHeight="1" x14ac:dyDescent="0.2">
      <c r="A1395" s="3" t="s">
        <v>198</v>
      </c>
      <c r="B1395" s="3" t="s">
        <v>453</v>
      </c>
      <c r="C1395" s="3" t="s">
        <v>2833</v>
      </c>
      <c r="D1395" s="19">
        <v>10</v>
      </c>
      <c r="E1395" s="19">
        <v>0</v>
      </c>
      <c r="F1395" s="19">
        <v>0</v>
      </c>
      <c r="G1395" s="19">
        <v>0</v>
      </c>
      <c r="H1395" s="29">
        <v>36981</v>
      </c>
    </row>
    <row r="1396" spans="1:8" ht="16" customHeight="1" x14ac:dyDescent="0.2">
      <c r="A1396" s="3" t="s">
        <v>198</v>
      </c>
      <c r="B1396" s="3" t="s">
        <v>453</v>
      </c>
      <c r="C1396" s="3" t="s">
        <v>2832</v>
      </c>
      <c r="D1396" s="19">
        <v>54</v>
      </c>
      <c r="E1396" s="19">
        <v>0</v>
      </c>
      <c r="F1396" s="19">
        <v>0</v>
      </c>
      <c r="G1396" s="19">
        <v>0</v>
      </c>
      <c r="H1396" s="29">
        <v>35520</v>
      </c>
    </row>
    <row r="1397" spans="1:8" ht="16" customHeight="1" x14ac:dyDescent="0.2">
      <c r="A1397" s="3" t="s">
        <v>198</v>
      </c>
      <c r="B1397" s="3" t="s">
        <v>453</v>
      </c>
      <c r="C1397" s="3" t="s">
        <v>2831</v>
      </c>
      <c r="D1397" s="19">
        <v>0</v>
      </c>
      <c r="E1397" s="19">
        <v>2</v>
      </c>
      <c r="F1397" s="19">
        <v>0</v>
      </c>
      <c r="G1397" s="19">
        <v>0</v>
      </c>
      <c r="H1397" s="29">
        <v>37195</v>
      </c>
    </row>
    <row r="1398" spans="1:8" ht="16" customHeight="1" x14ac:dyDescent="0.2">
      <c r="A1398" s="3" t="s">
        <v>198</v>
      </c>
      <c r="B1398" s="3" t="s">
        <v>453</v>
      </c>
      <c r="C1398" s="3" t="s">
        <v>2830</v>
      </c>
      <c r="D1398" s="19">
        <v>0</v>
      </c>
      <c r="E1398" s="19">
        <v>9</v>
      </c>
      <c r="F1398" s="19">
        <v>0</v>
      </c>
      <c r="G1398" s="19">
        <v>2</v>
      </c>
      <c r="H1398" s="29">
        <v>37072</v>
      </c>
    </row>
    <row r="1399" spans="1:8" ht="16" customHeight="1" x14ac:dyDescent="0.2">
      <c r="A1399" s="3" t="s">
        <v>198</v>
      </c>
      <c r="B1399" s="3" t="s">
        <v>453</v>
      </c>
      <c r="C1399" s="3" t="s">
        <v>2829</v>
      </c>
      <c r="D1399" s="19">
        <v>0</v>
      </c>
      <c r="E1399" s="19">
        <v>20</v>
      </c>
      <c r="F1399" s="19">
        <v>0</v>
      </c>
      <c r="G1399" s="19">
        <v>0</v>
      </c>
      <c r="H1399" s="29">
        <v>37072</v>
      </c>
    </row>
    <row r="1400" spans="1:8" ht="16" customHeight="1" x14ac:dyDescent="0.2">
      <c r="A1400" s="3" t="s">
        <v>198</v>
      </c>
      <c r="B1400" s="3" t="s">
        <v>453</v>
      </c>
      <c r="C1400" s="3" t="s">
        <v>2828</v>
      </c>
      <c r="D1400" s="19">
        <v>0</v>
      </c>
      <c r="E1400" s="19">
        <v>10</v>
      </c>
      <c r="F1400" s="19">
        <v>0</v>
      </c>
      <c r="G1400" s="19">
        <v>0</v>
      </c>
      <c r="H1400" s="29">
        <v>37072</v>
      </c>
    </row>
    <row r="1401" spans="1:8" ht="16" customHeight="1" x14ac:dyDescent="0.2">
      <c r="A1401" s="3" t="s">
        <v>198</v>
      </c>
      <c r="B1401" s="3" t="s">
        <v>453</v>
      </c>
      <c r="C1401" s="3" t="s">
        <v>2827</v>
      </c>
      <c r="D1401" s="19">
        <v>0</v>
      </c>
      <c r="E1401" s="19">
        <v>7</v>
      </c>
      <c r="F1401" s="19">
        <v>0</v>
      </c>
      <c r="G1401" s="19">
        <v>0</v>
      </c>
      <c r="H1401" s="29">
        <v>36129</v>
      </c>
    </row>
    <row r="1402" spans="1:8" ht="16" customHeight="1" x14ac:dyDescent="0.2">
      <c r="A1402" s="3" t="s">
        <v>198</v>
      </c>
      <c r="B1402" s="3" t="s">
        <v>453</v>
      </c>
      <c r="C1402" s="3" t="s">
        <v>2826</v>
      </c>
      <c r="D1402" s="19">
        <v>60</v>
      </c>
      <c r="E1402" s="19">
        <v>0</v>
      </c>
      <c r="F1402" s="19">
        <v>0</v>
      </c>
      <c r="G1402" s="19">
        <v>0</v>
      </c>
      <c r="H1402" s="29">
        <v>24076</v>
      </c>
    </row>
    <row r="1403" spans="1:8" ht="16" customHeight="1" x14ac:dyDescent="0.2">
      <c r="A1403" s="3" t="s">
        <v>198</v>
      </c>
      <c r="B1403" s="3" t="s">
        <v>453</v>
      </c>
      <c r="C1403" s="3" t="s">
        <v>2825</v>
      </c>
      <c r="D1403" s="19">
        <v>59</v>
      </c>
      <c r="E1403" s="19">
        <v>0</v>
      </c>
      <c r="F1403" s="19">
        <v>0</v>
      </c>
      <c r="G1403" s="19">
        <v>0</v>
      </c>
      <c r="H1403" s="29">
        <v>28033</v>
      </c>
    </row>
    <row r="1404" spans="1:8" ht="16" customHeight="1" x14ac:dyDescent="0.2">
      <c r="A1404" s="3" t="s">
        <v>198</v>
      </c>
      <c r="B1404" s="3" t="s">
        <v>453</v>
      </c>
      <c r="C1404" s="3" t="s">
        <v>2824</v>
      </c>
      <c r="D1404" s="19">
        <v>19</v>
      </c>
      <c r="E1404" s="19">
        <v>0</v>
      </c>
      <c r="F1404" s="19">
        <v>0</v>
      </c>
      <c r="G1404" s="19">
        <v>0</v>
      </c>
      <c r="H1404" s="29">
        <v>24411</v>
      </c>
    </row>
    <row r="1405" spans="1:8" ht="16" customHeight="1" x14ac:dyDescent="0.2">
      <c r="A1405" s="3" t="s">
        <v>198</v>
      </c>
      <c r="B1405" s="3" t="s">
        <v>453</v>
      </c>
      <c r="C1405" s="3" t="s">
        <v>2823</v>
      </c>
      <c r="D1405" s="19">
        <v>30</v>
      </c>
      <c r="E1405" s="19">
        <v>0</v>
      </c>
      <c r="F1405" s="19">
        <v>0</v>
      </c>
      <c r="G1405" s="19">
        <v>0</v>
      </c>
      <c r="H1405" s="29">
        <v>24411</v>
      </c>
    </row>
    <row r="1406" spans="1:8" ht="16" customHeight="1" x14ac:dyDescent="0.2">
      <c r="A1406" s="3" t="s">
        <v>198</v>
      </c>
      <c r="B1406" s="3" t="s">
        <v>453</v>
      </c>
      <c r="C1406" s="3" t="s">
        <v>2822</v>
      </c>
      <c r="D1406" s="19">
        <v>19</v>
      </c>
      <c r="E1406" s="19">
        <v>0</v>
      </c>
      <c r="F1406" s="19">
        <v>0</v>
      </c>
      <c r="G1406" s="19">
        <v>0</v>
      </c>
      <c r="H1406" s="29">
        <v>24503</v>
      </c>
    </row>
    <row r="1407" spans="1:8" ht="16" customHeight="1" x14ac:dyDescent="0.2">
      <c r="A1407" s="3" t="s">
        <v>198</v>
      </c>
      <c r="B1407" s="3" t="s">
        <v>453</v>
      </c>
      <c r="C1407" s="3" t="s">
        <v>2821</v>
      </c>
      <c r="D1407" s="19">
        <v>100</v>
      </c>
      <c r="E1407" s="19">
        <v>0</v>
      </c>
      <c r="F1407" s="19">
        <v>0</v>
      </c>
      <c r="G1407" s="19">
        <v>0</v>
      </c>
      <c r="H1407" s="29">
        <v>24958</v>
      </c>
    </row>
    <row r="1408" spans="1:8" ht="16" customHeight="1" x14ac:dyDescent="0.2">
      <c r="A1408" s="3" t="s">
        <v>198</v>
      </c>
      <c r="B1408" s="3" t="s">
        <v>453</v>
      </c>
      <c r="C1408" s="3" t="s">
        <v>2820</v>
      </c>
      <c r="D1408" s="19">
        <v>50</v>
      </c>
      <c r="E1408" s="19">
        <v>0</v>
      </c>
      <c r="F1408" s="19">
        <v>0</v>
      </c>
      <c r="G1408" s="19">
        <v>0</v>
      </c>
      <c r="H1408" s="29">
        <v>26053</v>
      </c>
    </row>
    <row r="1409" spans="1:8" ht="16" customHeight="1" x14ac:dyDescent="0.2">
      <c r="A1409" s="3" t="s">
        <v>198</v>
      </c>
      <c r="B1409" s="3" t="s">
        <v>453</v>
      </c>
      <c r="C1409" s="3" t="s">
        <v>2819</v>
      </c>
      <c r="D1409" s="19">
        <v>60</v>
      </c>
      <c r="E1409" s="19">
        <v>0</v>
      </c>
      <c r="F1409" s="19">
        <v>0</v>
      </c>
      <c r="G1409" s="19">
        <v>0</v>
      </c>
      <c r="H1409" s="29">
        <v>26845</v>
      </c>
    </row>
    <row r="1410" spans="1:8" ht="16" customHeight="1" x14ac:dyDescent="0.2">
      <c r="A1410" s="3" t="s">
        <v>198</v>
      </c>
      <c r="B1410" s="3" t="s">
        <v>453</v>
      </c>
      <c r="C1410" s="3" t="s">
        <v>2818</v>
      </c>
      <c r="D1410" s="19">
        <v>20</v>
      </c>
      <c r="E1410" s="19">
        <v>0</v>
      </c>
      <c r="F1410" s="19">
        <v>0</v>
      </c>
      <c r="G1410" s="19">
        <v>0</v>
      </c>
      <c r="H1410" s="29">
        <v>26603</v>
      </c>
    </row>
    <row r="1411" spans="1:8" ht="16" customHeight="1" x14ac:dyDescent="0.2">
      <c r="A1411" s="3" t="s">
        <v>198</v>
      </c>
      <c r="B1411" s="3" t="s">
        <v>453</v>
      </c>
      <c r="C1411" s="3" t="s">
        <v>2817</v>
      </c>
      <c r="D1411" s="19">
        <v>10</v>
      </c>
      <c r="E1411" s="19">
        <v>0</v>
      </c>
      <c r="F1411" s="19">
        <v>0</v>
      </c>
      <c r="G1411" s="19">
        <v>0</v>
      </c>
      <c r="H1411" s="29">
        <v>27453</v>
      </c>
    </row>
    <row r="1412" spans="1:8" ht="16" customHeight="1" x14ac:dyDescent="0.2">
      <c r="A1412" s="3" t="s">
        <v>198</v>
      </c>
      <c r="B1412" s="3" t="s">
        <v>453</v>
      </c>
      <c r="C1412" s="3" t="s">
        <v>2816</v>
      </c>
      <c r="D1412" s="19">
        <v>20</v>
      </c>
      <c r="E1412" s="19">
        <v>0</v>
      </c>
      <c r="F1412" s="19">
        <v>0</v>
      </c>
      <c r="G1412" s="19">
        <v>0</v>
      </c>
      <c r="H1412" s="29">
        <v>27667</v>
      </c>
    </row>
    <row r="1413" spans="1:8" ht="16" customHeight="1" x14ac:dyDescent="0.2">
      <c r="A1413" s="3" t="s">
        <v>198</v>
      </c>
      <c r="B1413" s="3" t="s">
        <v>453</v>
      </c>
      <c r="C1413" s="3" t="s">
        <v>2815</v>
      </c>
      <c r="D1413" s="19">
        <v>30</v>
      </c>
      <c r="E1413" s="19">
        <v>0</v>
      </c>
      <c r="F1413" s="19">
        <v>0</v>
      </c>
      <c r="G1413" s="19">
        <v>0</v>
      </c>
      <c r="H1413" s="29">
        <v>27575</v>
      </c>
    </row>
    <row r="1414" spans="1:8" ht="16" customHeight="1" x14ac:dyDescent="0.2">
      <c r="A1414" s="3" t="s">
        <v>198</v>
      </c>
      <c r="B1414" s="3" t="s">
        <v>453</v>
      </c>
      <c r="C1414" s="3" t="s">
        <v>2814</v>
      </c>
      <c r="D1414" s="19">
        <v>150</v>
      </c>
      <c r="E1414" s="19">
        <v>0</v>
      </c>
      <c r="F1414" s="19">
        <v>0</v>
      </c>
      <c r="G1414" s="19">
        <v>0</v>
      </c>
      <c r="H1414" s="29">
        <v>29067</v>
      </c>
    </row>
    <row r="1415" spans="1:8" ht="16" customHeight="1" x14ac:dyDescent="0.2">
      <c r="A1415" s="3" t="s">
        <v>198</v>
      </c>
      <c r="B1415" s="3" t="s">
        <v>453</v>
      </c>
      <c r="C1415" s="3" t="s">
        <v>2813</v>
      </c>
      <c r="D1415" s="19">
        <v>105</v>
      </c>
      <c r="E1415" s="19">
        <v>0</v>
      </c>
      <c r="F1415" s="19">
        <v>0</v>
      </c>
      <c r="G1415" s="19">
        <v>0</v>
      </c>
      <c r="H1415" s="29">
        <v>29098</v>
      </c>
    </row>
    <row r="1416" spans="1:8" ht="16" customHeight="1" x14ac:dyDescent="0.2">
      <c r="A1416" s="3" t="s">
        <v>198</v>
      </c>
      <c r="B1416" s="3" t="s">
        <v>453</v>
      </c>
      <c r="C1416" s="3" t="s">
        <v>2812</v>
      </c>
      <c r="D1416" s="19">
        <v>90</v>
      </c>
      <c r="E1416" s="19">
        <v>0</v>
      </c>
      <c r="F1416" s="19">
        <v>0</v>
      </c>
      <c r="G1416" s="19">
        <v>0</v>
      </c>
      <c r="H1416" s="29">
        <v>29494</v>
      </c>
    </row>
    <row r="1417" spans="1:8" ht="16" customHeight="1" x14ac:dyDescent="0.2">
      <c r="A1417" s="3" t="s">
        <v>198</v>
      </c>
      <c r="B1417" s="3" t="s">
        <v>453</v>
      </c>
      <c r="C1417" s="3" t="s">
        <v>2811</v>
      </c>
      <c r="D1417" s="19">
        <v>74</v>
      </c>
      <c r="E1417" s="19">
        <v>0</v>
      </c>
      <c r="F1417" s="19">
        <v>0</v>
      </c>
      <c r="G1417" s="19">
        <v>0</v>
      </c>
      <c r="H1417" s="29">
        <v>30436</v>
      </c>
    </row>
    <row r="1418" spans="1:8" ht="16" customHeight="1" x14ac:dyDescent="0.2">
      <c r="A1418" s="3" t="s">
        <v>198</v>
      </c>
      <c r="B1418" s="3" t="s">
        <v>453</v>
      </c>
      <c r="C1418" s="3" t="s">
        <v>2810</v>
      </c>
      <c r="D1418" s="19">
        <v>100</v>
      </c>
      <c r="E1418" s="19">
        <v>0</v>
      </c>
      <c r="F1418" s="19">
        <v>0</v>
      </c>
      <c r="G1418" s="19">
        <v>0</v>
      </c>
      <c r="H1418" s="29">
        <v>30802</v>
      </c>
    </row>
    <row r="1419" spans="1:8" ht="16" customHeight="1" x14ac:dyDescent="0.2">
      <c r="A1419" s="3" t="s">
        <v>198</v>
      </c>
      <c r="B1419" s="3" t="s">
        <v>453</v>
      </c>
      <c r="C1419" s="3" t="s">
        <v>2809</v>
      </c>
      <c r="D1419" s="19">
        <v>20</v>
      </c>
      <c r="E1419" s="19">
        <v>0</v>
      </c>
      <c r="F1419" s="19">
        <v>0</v>
      </c>
      <c r="G1419" s="19">
        <v>0</v>
      </c>
      <c r="H1419" s="29">
        <v>30375</v>
      </c>
    </row>
    <row r="1420" spans="1:8" ht="16" customHeight="1" x14ac:dyDescent="0.2">
      <c r="A1420" s="3" t="s">
        <v>198</v>
      </c>
      <c r="B1420" s="3" t="s">
        <v>453</v>
      </c>
      <c r="C1420" s="3" t="s">
        <v>2808</v>
      </c>
      <c r="D1420" s="19">
        <v>20</v>
      </c>
      <c r="E1420" s="19">
        <v>0</v>
      </c>
      <c r="F1420" s="19">
        <v>0</v>
      </c>
      <c r="G1420" s="19">
        <v>0</v>
      </c>
      <c r="H1420" s="29">
        <v>30497</v>
      </c>
    </row>
    <row r="1421" spans="1:8" ht="16" customHeight="1" x14ac:dyDescent="0.2">
      <c r="A1421" s="3" t="s">
        <v>198</v>
      </c>
      <c r="B1421" s="3" t="s">
        <v>453</v>
      </c>
      <c r="C1421" s="3" t="s">
        <v>2807</v>
      </c>
      <c r="D1421" s="19">
        <v>10</v>
      </c>
      <c r="E1421" s="19">
        <v>0</v>
      </c>
      <c r="F1421" s="19">
        <v>0</v>
      </c>
      <c r="G1421" s="19">
        <v>0</v>
      </c>
      <c r="H1421" s="29">
        <v>30650</v>
      </c>
    </row>
    <row r="1422" spans="1:8" ht="16" customHeight="1" x14ac:dyDescent="0.2">
      <c r="A1422" s="3" t="s">
        <v>198</v>
      </c>
      <c r="B1422" s="3" t="s">
        <v>453</v>
      </c>
      <c r="C1422" s="3" t="s">
        <v>2806</v>
      </c>
      <c r="D1422" s="19">
        <v>25</v>
      </c>
      <c r="E1422" s="19">
        <v>0</v>
      </c>
      <c r="F1422" s="19">
        <v>0</v>
      </c>
      <c r="G1422" s="19">
        <v>0</v>
      </c>
      <c r="H1422" s="29">
        <v>30347</v>
      </c>
    </row>
    <row r="1423" spans="1:8" ht="16" customHeight="1" x14ac:dyDescent="0.2">
      <c r="A1423" s="3" t="s">
        <v>198</v>
      </c>
      <c r="B1423" s="3" t="s">
        <v>453</v>
      </c>
      <c r="C1423" s="3" t="s">
        <v>2805</v>
      </c>
      <c r="D1423" s="19">
        <v>50</v>
      </c>
      <c r="E1423" s="19">
        <v>0</v>
      </c>
      <c r="F1423" s="19">
        <v>0</v>
      </c>
      <c r="G1423" s="19">
        <v>0</v>
      </c>
      <c r="H1423" s="29">
        <v>30681</v>
      </c>
    </row>
    <row r="1424" spans="1:8" ht="16" customHeight="1" x14ac:dyDescent="0.2">
      <c r="A1424" s="3" t="s">
        <v>198</v>
      </c>
      <c r="B1424" s="3" t="s">
        <v>453</v>
      </c>
      <c r="C1424" s="3" t="s">
        <v>2804</v>
      </c>
      <c r="D1424" s="19">
        <v>100</v>
      </c>
      <c r="E1424" s="19">
        <v>0</v>
      </c>
      <c r="F1424" s="19">
        <v>0</v>
      </c>
      <c r="G1424" s="19">
        <v>0</v>
      </c>
      <c r="H1424" s="29">
        <v>30712</v>
      </c>
    </row>
    <row r="1425" spans="1:8" ht="16" customHeight="1" x14ac:dyDescent="0.2">
      <c r="A1425" s="3" t="s">
        <v>198</v>
      </c>
      <c r="B1425" s="3" t="s">
        <v>453</v>
      </c>
      <c r="C1425" s="3" t="s">
        <v>2803</v>
      </c>
      <c r="D1425" s="19">
        <v>51</v>
      </c>
      <c r="E1425" s="19">
        <v>0</v>
      </c>
      <c r="F1425" s="19">
        <v>0</v>
      </c>
      <c r="G1425" s="19">
        <v>0</v>
      </c>
      <c r="H1425" s="29">
        <v>30741</v>
      </c>
    </row>
    <row r="1426" spans="1:8" ht="16" customHeight="1" x14ac:dyDescent="0.2">
      <c r="A1426" s="3" t="s">
        <v>198</v>
      </c>
      <c r="B1426" s="3" t="s">
        <v>453</v>
      </c>
      <c r="C1426" s="3" t="s">
        <v>2802</v>
      </c>
      <c r="D1426" s="19">
        <v>4</v>
      </c>
      <c r="E1426" s="19">
        <v>0</v>
      </c>
      <c r="F1426" s="19">
        <v>0</v>
      </c>
      <c r="G1426" s="19">
        <v>0</v>
      </c>
      <c r="H1426" s="29">
        <v>30802</v>
      </c>
    </row>
    <row r="1427" spans="1:8" ht="16" customHeight="1" x14ac:dyDescent="0.2">
      <c r="A1427" s="3" t="s">
        <v>198</v>
      </c>
      <c r="B1427" s="3" t="s">
        <v>453</v>
      </c>
      <c r="C1427" s="3" t="s">
        <v>2801</v>
      </c>
      <c r="D1427" s="19">
        <v>0</v>
      </c>
      <c r="E1427" s="19">
        <v>4</v>
      </c>
      <c r="F1427" s="19">
        <v>0</v>
      </c>
      <c r="G1427" s="19">
        <v>0</v>
      </c>
      <c r="H1427" s="29">
        <v>31502</v>
      </c>
    </row>
    <row r="1428" spans="1:8" ht="16" customHeight="1" x14ac:dyDescent="0.2">
      <c r="A1428" s="3" t="s">
        <v>198</v>
      </c>
      <c r="B1428" s="3" t="s">
        <v>453</v>
      </c>
      <c r="C1428" s="3" t="s">
        <v>2800</v>
      </c>
      <c r="D1428" s="19">
        <v>59</v>
      </c>
      <c r="E1428" s="19">
        <v>0</v>
      </c>
      <c r="F1428" s="19">
        <v>0</v>
      </c>
      <c r="G1428" s="19">
        <v>0</v>
      </c>
      <c r="H1428" s="29">
        <v>31443</v>
      </c>
    </row>
    <row r="1429" spans="1:8" ht="16" customHeight="1" x14ac:dyDescent="0.2">
      <c r="A1429" s="3" t="s">
        <v>198</v>
      </c>
      <c r="B1429" s="3" t="s">
        <v>453</v>
      </c>
      <c r="C1429" s="3" t="s">
        <v>2799</v>
      </c>
      <c r="D1429" s="19">
        <v>0</v>
      </c>
      <c r="E1429" s="19">
        <v>1</v>
      </c>
      <c r="F1429" s="19">
        <v>0</v>
      </c>
      <c r="G1429" s="19">
        <v>0</v>
      </c>
      <c r="H1429" s="29">
        <v>33177</v>
      </c>
    </row>
    <row r="1430" spans="1:8" ht="16" customHeight="1" x14ac:dyDescent="0.2">
      <c r="A1430" s="3" t="s">
        <v>198</v>
      </c>
      <c r="B1430" s="3" t="s">
        <v>453</v>
      </c>
      <c r="C1430" s="3" t="s">
        <v>2798</v>
      </c>
      <c r="D1430" s="19">
        <v>10</v>
      </c>
      <c r="E1430" s="19">
        <v>0</v>
      </c>
      <c r="F1430" s="19">
        <v>0</v>
      </c>
      <c r="G1430" s="19">
        <v>0</v>
      </c>
      <c r="H1430" s="29">
        <v>33603</v>
      </c>
    </row>
    <row r="1431" spans="1:8" ht="16" customHeight="1" x14ac:dyDescent="0.2">
      <c r="A1431" s="3" t="s">
        <v>198</v>
      </c>
      <c r="B1431" s="3" t="s">
        <v>453</v>
      </c>
      <c r="C1431" s="3" t="s">
        <v>2797</v>
      </c>
      <c r="D1431" s="19">
        <v>10</v>
      </c>
      <c r="E1431" s="19">
        <v>0</v>
      </c>
      <c r="F1431" s="19">
        <v>0</v>
      </c>
      <c r="G1431" s="19">
        <v>0</v>
      </c>
      <c r="H1431" s="29">
        <v>33572</v>
      </c>
    </row>
    <row r="1432" spans="1:8" ht="16" customHeight="1" x14ac:dyDescent="0.2">
      <c r="A1432" s="3" t="s">
        <v>198</v>
      </c>
      <c r="B1432" s="3" t="s">
        <v>453</v>
      </c>
      <c r="C1432" s="3" t="s">
        <v>2796</v>
      </c>
      <c r="D1432" s="19">
        <v>35</v>
      </c>
      <c r="E1432" s="19">
        <v>0</v>
      </c>
      <c r="F1432" s="19">
        <v>0</v>
      </c>
      <c r="G1432" s="19">
        <v>0</v>
      </c>
      <c r="H1432" s="29">
        <v>33603</v>
      </c>
    </row>
    <row r="1433" spans="1:8" ht="16" customHeight="1" x14ac:dyDescent="0.2">
      <c r="A1433" s="3" t="s">
        <v>198</v>
      </c>
      <c r="B1433" s="3" t="s">
        <v>453</v>
      </c>
      <c r="C1433" s="3" t="s">
        <v>2795</v>
      </c>
      <c r="D1433" s="19">
        <v>20</v>
      </c>
      <c r="E1433" s="19">
        <v>0</v>
      </c>
      <c r="F1433" s="19">
        <v>0</v>
      </c>
      <c r="G1433" s="19">
        <v>0</v>
      </c>
      <c r="H1433" s="29">
        <v>33694</v>
      </c>
    </row>
    <row r="1434" spans="1:8" ht="16" customHeight="1" x14ac:dyDescent="0.2">
      <c r="A1434" s="3" t="s">
        <v>198</v>
      </c>
      <c r="B1434" s="3" t="s">
        <v>453</v>
      </c>
      <c r="C1434" s="3" t="s">
        <v>2794</v>
      </c>
      <c r="D1434" s="19">
        <v>20</v>
      </c>
      <c r="E1434" s="19">
        <v>0</v>
      </c>
      <c r="F1434" s="19">
        <v>0</v>
      </c>
      <c r="G1434" s="19">
        <v>0</v>
      </c>
      <c r="H1434" s="29">
        <v>33481</v>
      </c>
    </row>
    <row r="1435" spans="1:8" ht="16" customHeight="1" x14ac:dyDescent="0.2">
      <c r="A1435" s="3" t="s">
        <v>198</v>
      </c>
      <c r="B1435" s="3" t="s">
        <v>453</v>
      </c>
      <c r="C1435" s="3" t="s">
        <v>2793</v>
      </c>
      <c r="D1435" s="19">
        <v>10</v>
      </c>
      <c r="E1435" s="19">
        <v>0</v>
      </c>
      <c r="F1435" s="19">
        <v>0</v>
      </c>
      <c r="G1435" s="19">
        <v>0</v>
      </c>
      <c r="H1435" s="29">
        <v>33572</v>
      </c>
    </row>
    <row r="1436" spans="1:8" ht="16" customHeight="1" x14ac:dyDescent="0.2">
      <c r="A1436" s="3" t="s">
        <v>198</v>
      </c>
      <c r="B1436" s="3" t="s">
        <v>453</v>
      </c>
      <c r="C1436" s="3" t="s">
        <v>2792</v>
      </c>
      <c r="D1436" s="19">
        <v>10</v>
      </c>
      <c r="E1436" s="19">
        <v>0</v>
      </c>
      <c r="F1436" s="19">
        <v>0</v>
      </c>
      <c r="G1436" s="19">
        <v>0</v>
      </c>
      <c r="H1436" s="29">
        <v>33572</v>
      </c>
    </row>
    <row r="1437" spans="1:8" ht="16" customHeight="1" x14ac:dyDescent="0.2">
      <c r="A1437" s="3" t="s">
        <v>198</v>
      </c>
      <c r="B1437" s="3" t="s">
        <v>453</v>
      </c>
      <c r="C1437" s="3" t="s">
        <v>2791</v>
      </c>
      <c r="D1437" s="19">
        <v>20</v>
      </c>
      <c r="E1437" s="19">
        <v>0</v>
      </c>
      <c r="F1437" s="19">
        <v>0</v>
      </c>
      <c r="G1437" s="19">
        <v>0</v>
      </c>
      <c r="H1437" s="29">
        <v>34334</v>
      </c>
    </row>
    <row r="1438" spans="1:8" ht="16" customHeight="1" x14ac:dyDescent="0.2">
      <c r="A1438" s="3" t="s">
        <v>198</v>
      </c>
      <c r="B1438" s="3" t="s">
        <v>453</v>
      </c>
      <c r="C1438" s="3" t="s">
        <v>2790</v>
      </c>
      <c r="D1438" s="19">
        <v>18</v>
      </c>
      <c r="E1438" s="19">
        <v>0</v>
      </c>
      <c r="F1438" s="19">
        <v>0</v>
      </c>
      <c r="G1438" s="19">
        <v>0</v>
      </c>
      <c r="H1438" s="29">
        <v>33847</v>
      </c>
    </row>
    <row r="1439" spans="1:8" ht="16" customHeight="1" x14ac:dyDescent="0.2">
      <c r="A1439" s="3" t="s">
        <v>198</v>
      </c>
      <c r="B1439" s="3" t="s">
        <v>453</v>
      </c>
      <c r="C1439" s="3" t="s">
        <v>2789</v>
      </c>
      <c r="D1439" s="19">
        <v>18</v>
      </c>
      <c r="E1439" s="19">
        <v>0</v>
      </c>
      <c r="F1439" s="19">
        <v>0</v>
      </c>
      <c r="G1439" s="19">
        <v>0</v>
      </c>
      <c r="H1439" s="29">
        <v>34365</v>
      </c>
    </row>
    <row r="1440" spans="1:8" ht="16" customHeight="1" x14ac:dyDescent="0.2">
      <c r="A1440" s="3" t="s">
        <v>198</v>
      </c>
      <c r="B1440" s="3" t="s">
        <v>453</v>
      </c>
      <c r="C1440" s="3" t="s">
        <v>2788</v>
      </c>
      <c r="D1440" s="19">
        <v>17</v>
      </c>
      <c r="E1440" s="19">
        <v>0</v>
      </c>
      <c r="F1440" s="19">
        <v>0</v>
      </c>
      <c r="G1440" s="19">
        <v>0</v>
      </c>
      <c r="H1440" s="29">
        <v>34424</v>
      </c>
    </row>
    <row r="1441" spans="1:8" ht="16" customHeight="1" x14ac:dyDescent="0.2">
      <c r="A1441" s="3" t="s">
        <v>198</v>
      </c>
      <c r="B1441" s="3" t="s">
        <v>453</v>
      </c>
      <c r="C1441" s="3" t="s">
        <v>2787</v>
      </c>
      <c r="D1441" s="19">
        <v>20</v>
      </c>
      <c r="E1441" s="19">
        <v>0</v>
      </c>
      <c r="F1441" s="19">
        <v>0</v>
      </c>
      <c r="G1441" s="19">
        <v>0</v>
      </c>
      <c r="H1441" s="29">
        <v>34334</v>
      </c>
    </row>
    <row r="1442" spans="1:8" ht="16" customHeight="1" x14ac:dyDescent="0.2">
      <c r="A1442" s="3" t="s">
        <v>198</v>
      </c>
      <c r="B1442" s="3" t="s">
        <v>453</v>
      </c>
      <c r="C1442" s="3" t="s">
        <v>2786</v>
      </c>
      <c r="D1442" s="19">
        <v>0</v>
      </c>
      <c r="E1442" s="19">
        <v>1</v>
      </c>
      <c r="F1442" s="19">
        <v>0</v>
      </c>
      <c r="G1442" s="19">
        <v>0</v>
      </c>
      <c r="H1442" s="29">
        <v>34668</v>
      </c>
    </row>
    <row r="1443" spans="1:8" ht="16" customHeight="1" x14ac:dyDescent="0.2">
      <c r="A1443" s="3" t="s">
        <v>198</v>
      </c>
      <c r="B1443" s="3" t="s">
        <v>453</v>
      </c>
      <c r="C1443" s="3" t="s">
        <v>2785</v>
      </c>
      <c r="D1443" s="19">
        <v>0</v>
      </c>
      <c r="E1443" s="19">
        <v>2</v>
      </c>
      <c r="F1443" s="19">
        <v>0</v>
      </c>
      <c r="G1443" s="19">
        <v>0</v>
      </c>
      <c r="H1443" s="29">
        <v>35489</v>
      </c>
    </row>
    <row r="1444" spans="1:8" ht="16" customHeight="1" x14ac:dyDescent="0.2">
      <c r="A1444" s="3" t="s">
        <v>198</v>
      </c>
      <c r="B1444" s="3" t="s">
        <v>453</v>
      </c>
      <c r="C1444" s="3" t="s">
        <v>2784</v>
      </c>
      <c r="D1444" s="19">
        <v>0</v>
      </c>
      <c r="E1444" s="19">
        <v>2</v>
      </c>
      <c r="F1444" s="19">
        <v>0</v>
      </c>
      <c r="G1444" s="19">
        <v>0</v>
      </c>
      <c r="H1444" s="29">
        <v>35369</v>
      </c>
    </row>
    <row r="1445" spans="1:8" ht="16" customHeight="1" x14ac:dyDescent="0.2">
      <c r="A1445" s="3" t="s">
        <v>198</v>
      </c>
      <c r="B1445" s="3" t="s">
        <v>453</v>
      </c>
      <c r="C1445" s="3" t="s">
        <v>2783</v>
      </c>
      <c r="D1445" s="19">
        <v>0</v>
      </c>
      <c r="E1445" s="19">
        <v>1</v>
      </c>
      <c r="F1445" s="19">
        <v>0</v>
      </c>
      <c r="G1445" s="19">
        <v>0</v>
      </c>
      <c r="H1445" s="29">
        <v>35369</v>
      </c>
    </row>
    <row r="1446" spans="1:8" ht="16" customHeight="1" x14ac:dyDescent="0.2">
      <c r="A1446" s="3" t="s">
        <v>198</v>
      </c>
      <c r="B1446" s="3" t="s">
        <v>453</v>
      </c>
      <c r="C1446" s="3" t="s">
        <v>2782</v>
      </c>
      <c r="D1446" s="19">
        <v>0</v>
      </c>
      <c r="E1446" s="19">
        <v>2</v>
      </c>
      <c r="F1446" s="19">
        <v>0</v>
      </c>
      <c r="G1446" s="19">
        <v>0</v>
      </c>
      <c r="H1446" s="29">
        <v>35216</v>
      </c>
    </row>
    <row r="1447" spans="1:8" ht="16" customHeight="1" x14ac:dyDescent="0.2">
      <c r="A1447" s="3" t="s">
        <v>198</v>
      </c>
      <c r="B1447" s="3" t="s">
        <v>453</v>
      </c>
      <c r="C1447" s="3" t="s">
        <v>2781</v>
      </c>
      <c r="D1447" s="19">
        <v>0</v>
      </c>
      <c r="E1447" s="19">
        <v>7</v>
      </c>
      <c r="F1447" s="19">
        <v>0</v>
      </c>
      <c r="G1447" s="19">
        <v>0</v>
      </c>
      <c r="H1447" s="29">
        <v>35338</v>
      </c>
    </row>
    <row r="1448" spans="1:8" ht="16" customHeight="1" x14ac:dyDescent="0.2">
      <c r="A1448" s="3" t="s">
        <v>198</v>
      </c>
      <c r="B1448" s="3" t="s">
        <v>453</v>
      </c>
      <c r="C1448" s="3" t="s">
        <v>2780</v>
      </c>
      <c r="D1448" s="19">
        <v>11</v>
      </c>
      <c r="E1448" s="19">
        <v>0</v>
      </c>
      <c r="F1448" s="19">
        <v>0</v>
      </c>
      <c r="G1448" s="19">
        <v>0</v>
      </c>
      <c r="H1448" s="29">
        <v>35369</v>
      </c>
    </row>
    <row r="1449" spans="1:8" ht="16" customHeight="1" x14ac:dyDescent="0.2">
      <c r="A1449" s="3" t="s">
        <v>198</v>
      </c>
      <c r="B1449" s="3" t="s">
        <v>453</v>
      </c>
      <c r="C1449" s="3" t="s">
        <v>2779</v>
      </c>
      <c r="D1449" s="19">
        <v>9</v>
      </c>
      <c r="E1449" s="19">
        <v>0</v>
      </c>
      <c r="F1449" s="19">
        <v>0</v>
      </c>
      <c r="G1449" s="19">
        <v>0</v>
      </c>
      <c r="H1449" s="29">
        <v>35369</v>
      </c>
    </row>
    <row r="1450" spans="1:8" ht="16" customHeight="1" x14ac:dyDescent="0.2">
      <c r="A1450" s="3" t="s">
        <v>198</v>
      </c>
      <c r="B1450" s="3" t="s">
        <v>453</v>
      </c>
      <c r="C1450" s="3" t="s">
        <v>2778</v>
      </c>
      <c r="D1450" s="19">
        <v>20</v>
      </c>
      <c r="E1450" s="19">
        <v>0</v>
      </c>
      <c r="F1450" s="19">
        <v>0</v>
      </c>
      <c r="G1450" s="19">
        <v>0</v>
      </c>
      <c r="H1450" s="29">
        <v>35216</v>
      </c>
    </row>
    <row r="1451" spans="1:8" ht="16" customHeight="1" x14ac:dyDescent="0.2">
      <c r="A1451" s="3" t="s">
        <v>198</v>
      </c>
      <c r="B1451" s="3" t="s">
        <v>453</v>
      </c>
      <c r="C1451" s="3" t="s">
        <v>2777</v>
      </c>
      <c r="D1451" s="19">
        <v>14</v>
      </c>
      <c r="E1451" s="19">
        <v>0</v>
      </c>
      <c r="F1451" s="19">
        <v>0</v>
      </c>
      <c r="G1451" s="19">
        <v>0</v>
      </c>
      <c r="H1451" s="29">
        <v>35338</v>
      </c>
    </row>
    <row r="1452" spans="1:8" ht="16" customHeight="1" x14ac:dyDescent="0.2">
      <c r="A1452" s="3" t="s">
        <v>198</v>
      </c>
      <c r="B1452" s="3" t="s">
        <v>453</v>
      </c>
      <c r="C1452" s="3" t="s">
        <v>2776</v>
      </c>
      <c r="D1452" s="19">
        <v>0</v>
      </c>
      <c r="E1452" s="19">
        <v>3</v>
      </c>
      <c r="F1452" s="19">
        <v>0</v>
      </c>
      <c r="G1452" s="19">
        <v>0</v>
      </c>
      <c r="H1452" s="29">
        <v>35338</v>
      </c>
    </row>
    <row r="1453" spans="1:8" ht="16" customHeight="1" x14ac:dyDescent="0.2">
      <c r="A1453" s="3" t="s">
        <v>198</v>
      </c>
      <c r="B1453" s="3" t="s">
        <v>453</v>
      </c>
      <c r="C1453" s="3" t="s">
        <v>2775</v>
      </c>
      <c r="D1453" s="19">
        <v>14</v>
      </c>
      <c r="E1453" s="19">
        <v>0</v>
      </c>
      <c r="F1453" s="19">
        <v>0</v>
      </c>
      <c r="G1453" s="19">
        <v>0</v>
      </c>
      <c r="H1453" s="29">
        <v>35246</v>
      </c>
    </row>
    <row r="1454" spans="1:8" ht="16" customHeight="1" x14ac:dyDescent="0.2">
      <c r="A1454" s="3" t="s">
        <v>198</v>
      </c>
      <c r="B1454" s="3" t="s">
        <v>453</v>
      </c>
      <c r="C1454" s="3" t="s">
        <v>2774</v>
      </c>
      <c r="D1454" s="19">
        <v>10</v>
      </c>
      <c r="E1454" s="19">
        <v>0</v>
      </c>
      <c r="F1454" s="19">
        <v>0</v>
      </c>
      <c r="G1454" s="19">
        <v>0</v>
      </c>
      <c r="H1454" s="29">
        <v>35185</v>
      </c>
    </row>
    <row r="1455" spans="1:8" ht="16" customHeight="1" x14ac:dyDescent="0.2">
      <c r="A1455" s="3" t="s">
        <v>198</v>
      </c>
      <c r="B1455" s="3" t="s">
        <v>453</v>
      </c>
      <c r="C1455" s="3" t="s">
        <v>2773</v>
      </c>
      <c r="D1455" s="19">
        <v>0</v>
      </c>
      <c r="E1455" s="19">
        <v>8</v>
      </c>
      <c r="F1455" s="19">
        <v>0</v>
      </c>
      <c r="G1455" s="19">
        <v>0</v>
      </c>
      <c r="H1455" s="29">
        <v>35946</v>
      </c>
    </row>
    <row r="1456" spans="1:8" ht="16" customHeight="1" x14ac:dyDescent="0.2">
      <c r="A1456" s="3" t="s">
        <v>198</v>
      </c>
      <c r="B1456" s="3" t="s">
        <v>453</v>
      </c>
      <c r="C1456" s="3" t="s">
        <v>2772</v>
      </c>
      <c r="D1456" s="19">
        <v>0</v>
      </c>
      <c r="E1456" s="19">
        <v>33</v>
      </c>
      <c r="F1456" s="19">
        <v>0</v>
      </c>
      <c r="G1456" s="19">
        <v>0</v>
      </c>
      <c r="H1456" s="29">
        <v>36068</v>
      </c>
    </row>
    <row r="1457" spans="1:8" ht="16" customHeight="1" x14ac:dyDescent="0.2">
      <c r="A1457" s="3" t="s">
        <v>198</v>
      </c>
      <c r="B1457" s="3" t="s">
        <v>453</v>
      </c>
      <c r="C1457" s="3" t="s">
        <v>2771</v>
      </c>
      <c r="D1457" s="19">
        <v>15</v>
      </c>
      <c r="E1457" s="19">
        <v>0</v>
      </c>
      <c r="F1457" s="19">
        <v>0</v>
      </c>
      <c r="G1457" s="19">
        <v>0</v>
      </c>
      <c r="H1457" s="29">
        <v>29494</v>
      </c>
    </row>
    <row r="1458" spans="1:8" ht="16" customHeight="1" x14ac:dyDescent="0.2">
      <c r="A1458" s="3" t="s">
        <v>198</v>
      </c>
      <c r="B1458" s="3" t="s">
        <v>453</v>
      </c>
      <c r="C1458" s="3" t="s">
        <v>2770</v>
      </c>
      <c r="D1458" s="19">
        <v>0</v>
      </c>
      <c r="E1458" s="19">
        <v>8</v>
      </c>
      <c r="F1458" s="19">
        <v>0</v>
      </c>
      <c r="G1458" s="19">
        <v>0</v>
      </c>
      <c r="H1458" s="29">
        <v>36525</v>
      </c>
    </row>
    <row r="1459" spans="1:8" ht="16" customHeight="1" x14ac:dyDescent="0.2">
      <c r="A1459" s="3" t="s">
        <v>198</v>
      </c>
      <c r="B1459" s="3" t="s">
        <v>453</v>
      </c>
      <c r="C1459" s="3" t="s">
        <v>2769</v>
      </c>
      <c r="D1459" s="19">
        <v>0</v>
      </c>
      <c r="E1459" s="19">
        <v>6</v>
      </c>
      <c r="F1459" s="19">
        <v>0</v>
      </c>
      <c r="G1459" s="19">
        <v>0</v>
      </c>
      <c r="H1459" s="29">
        <v>36494</v>
      </c>
    </row>
    <row r="1460" spans="1:8" ht="16" customHeight="1" x14ac:dyDescent="0.2">
      <c r="A1460" s="3" t="s">
        <v>198</v>
      </c>
      <c r="B1460" s="3" t="s">
        <v>453</v>
      </c>
      <c r="C1460" s="3" t="s">
        <v>2768</v>
      </c>
      <c r="D1460" s="19">
        <v>0</v>
      </c>
      <c r="E1460" s="19">
        <v>3</v>
      </c>
      <c r="F1460" s="19">
        <v>0</v>
      </c>
      <c r="G1460" s="19">
        <v>0</v>
      </c>
      <c r="H1460" s="29">
        <v>36494</v>
      </c>
    </row>
    <row r="1461" spans="1:8" ht="16" customHeight="1" x14ac:dyDescent="0.2">
      <c r="A1461" s="3" t="s">
        <v>198</v>
      </c>
      <c r="B1461" s="3" t="s">
        <v>453</v>
      </c>
      <c r="C1461" s="3" t="s">
        <v>2767</v>
      </c>
      <c r="D1461" s="19">
        <v>0</v>
      </c>
      <c r="E1461" s="19">
        <v>5</v>
      </c>
      <c r="F1461" s="19">
        <v>0</v>
      </c>
      <c r="G1461" s="19">
        <v>0</v>
      </c>
      <c r="H1461" s="29">
        <v>36219</v>
      </c>
    </row>
    <row r="1462" spans="1:8" ht="16" customHeight="1" x14ac:dyDescent="0.2">
      <c r="A1462" s="3" t="s">
        <v>198</v>
      </c>
      <c r="B1462" s="3" t="s">
        <v>453</v>
      </c>
      <c r="C1462" s="3" t="s">
        <v>2766</v>
      </c>
      <c r="D1462" s="19">
        <v>0</v>
      </c>
      <c r="E1462" s="19">
        <v>5</v>
      </c>
      <c r="F1462" s="19">
        <v>0</v>
      </c>
      <c r="G1462" s="19">
        <v>0</v>
      </c>
      <c r="H1462" s="29">
        <v>36219</v>
      </c>
    </row>
    <row r="1463" spans="1:8" ht="16" customHeight="1" x14ac:dyDescent="0.2">
      <c r="A1463" s="3" t="s">
        <v>198</v>
      </c>
      <c r="B1463" s="3" t="s">
        <v>453</v>
      </c>
      <c r="C1463" s="3" t="s">
        <v>2765</v>
      </c>
      <c r="D1463" s="19">
        <v>0</v>
      </c>
      <c r="E1463" s="19">
        <v>4</v>
      </c>
      <c r="F1463" s="19">
        <v>0</v>
      </c>
      <c r="G1463" s="19">
        <v>0</v>
      </c>
      <c r="H1463" s="29">
        <v>36799</v>
      </c>
    </row>
    <row r="1464" spans="1:8" ht="16" customHeight="1" x14ac:dyDescent="0.2">
      <c r="A1464" s="3" t="s">
        <v>198</v>
      </c>
      <c r="B1464" s="3" t="s">
        <v>453</v>
      </c>
      <c r="C1464" s="3" t="s">
        <v>2764</v>
      </c>
      <c r="D1464" s="19">
        <v>0</v>
      </c>
      <c r="E1464" s="19">
        <v>5</v>
      </c>
      <c r="F1464" s="19">
        <v>0</v>
      </c>
      <c r="G1464" s="19">
        <v>0</v>
      </c>
      <c r="H1464" s="29">
        <v>36525</v>
      </c>
    </row>
    <row r="1465" spans="1:8" ht="16" customHeight="1" x14ac:dyDescent="0.2">
      <c r="A1465" s="3" t="s">
        <v>198</v>
      </c>
      <c r="B1465" s="3" t="s">
        <v>453</v>
      </c>
      <c r="C1465" s="3" t="s">
        <v>2763</v>
      </c>
      <c r="D1465" s="19">
        <v>0</v>
      </c>
      <c r="E1465" s="19">
        <v>14</v>
      </c>
      <c r="F1465" s="19">
        <v>0</v>
      </c>
      <c r="G1465" s="19">
        <v>0</v>
      </c>
      <c r="H1465" s="29">
        <v>36860</v>
      </c>
    </row>
    <row r="1466" spans="1:8" ht="16" customHeight="1" x14ac:dyDescent="0.2">
      <c r="A1466" s="3" t="s">
        <v>198</v>
      </c>
      <c r="B1466" s="3" t="s">
        <v>453</v>
      </c>
      <c r="C1466" s="3" t="s">
        <v>2762</v>
      </c>
      <c r="D1466" s="19">
        <v>0</v>
      </c>
      <c r="E1466" s="19">
        <v>24</v>
      </c>
      <c r="F1466" s="19">
        <v>0</v>
      </c>
      <c r="G1466" s="19">
        <v>0</v>
      </c>
      <c r="H1466" s="29">
        <v>36891</v>
      </c>
    </row>
    <row r="1467" spans="1:8" ht="16" customHeight="1" x14ac:dyDescent="0.2">
      <c r="A1467" s="3" t="s">
        <v>198</v>
      </c>
      <c r="B1467" s="3" t="s">
        <v>453</v>
      </c>
      <c r="C1467" s="3" t="s">
        <v>2761</v>
      </c>
      <c r="D1467" s="19">
        <v>0</v>
      </c>
      <c r="E1467" s="19">
        <v>9</v>
      </c>
      <c r="F1467" s="19">
        <v>0</v>
      </c>
      <c r="G1467" s="19">
        <v>0</v>
      </c>
      <c r="H1467" s="29">
        <v>36860</v>
      </c>
    </row>
    <row r="1468" spans="1:8" ht="16" customHeight="1" x14ac:dyDescent="0.2">
      <c r="A1468" s="3" t="s">
        <v>198</v>
      </c>
      <c r="B1468" s="3" t="s">
        <v>453</v>
      </c>
      <c r="C1468" s="3" t="s">
        <v>2760</v>
      </c>
      <c r="D1468" s="19">
        <v>20</v>
      </c>
      <c r="E1468" s="19">
        <v>0</v>
      </c>
      <c r="F1468" s="19">
        <v>0</v>
      </c>
      <c r="G1468" s="19">
        <v>0</v>
      </c>
      <c r="H1468" s="29">
        <v>37346</v>
      </c>
    </row>
    <row r="1469" spans="1:8" ht="16" customHeight="1" x14ac:dyDescent="0.2">
      <c r="A1469" s="3" t="s">
        <v>198</v>
      </c>
      <c r="B1469" s="3" t="s">
        <v>453</v>
      </c>
      <c r="C1469" s="3" t="s">
        <v>2759</v>
      </c>
      <c r="D1469" s="19">
        <v>18</v>
      </c>
      <c r="E1469" s="19">
        <v>0</v>
      </c>
      <c r="F1469" s="19">
        <v>0</v>
      </c>
      <c r="G1469" s="19">
        <v>0</v>
      </c>
      <c r="H1469" s="29">
        <v>37072</v>
      </c>
    </row>
    <row r="1470" spans="1:8" ht="16" customHeight="1" x14ac:dyDescent="0.2">
      <c r="A1470" s="3" t="s">
        <v>198</v>
      </c>
      <c r="B1470" s="3" t="s">
        <v>453</v>
      </c>
      <c r="C1470" s="3" t="s">
        <v>2758</v>
      </c>
      <c r="D1470" s="19">
        <v>0</v>
      </c>
      <c r="E1470" s="19">
        <v>19</v>
      </c>
      <c r="F1470" s="19">
        <v>0</v>
      </c>
      <c r="G1470" s="19">
        <v>0</v>
      </c>
      <c r="H1470" s="29">
        <v>37072</v>
      </c>
    </row>
    <row r="1471" spans="1:8" ht="16" customHeight="1" x14ac:dyDescent="0.2">
      <c r="A1471" s="3" t="s">
        <v>198</v>
      </c>
      <c r="B1471" s="3" t="s">
        <v>2225</v>
      </c>
      <c r="C1471" s="3" t="s">
        <v>2757</v>
      </c>
      <c r="D1471" s="19">
        <v>0</v>
      </c>
      <c r="E1471" s="19">
        <v>1</v>
      </c>
      <c r="F1471" s="19">
        <v>0</v>
      </c>
      <c r="G1471" s="19">
        <v>0</v>
      </c>
      <c r="H1471" s="29">
        <v>35277</v>
      </c>
    </row>
    <row r="1472" spans="1:8" ht="16" customHeight="1" x14ac:dyDescent="0.2">
      <c r="A1472" s="3" t="s">
        <v>198</v>
      </c>
      <c r="B1472" s="3" t="s">
        <v>2225</v>
      </c>
      <c r="C1472" s="3" t="s">
        <v>2756</v>
      </c>
      <c r="D1472" s="19">
        <v>22</v>
      </c>
      <c r="E1472" s="19">
        <v>0</v>
      </c>
      <c r="F1472" s="19">
        <v>0</v>
      </c>
      <c r="G1472" s="19">
        <v>0</v>
      </c>
      <c r="H1472" s="29">
        <v>35795</v>
      </c>
    </row>
    <row r="1473" spans="1:8" ht="16" customHeight="1" x14ac:dyDescent="0.2">
      <c r="A1473" s="3" t="s">
        <v>198</v>
      </c>
      <c r="B1473" s="3" t="s">
        <v>2225</v>
      </c>
      <c r="C1473" s="3" t="s">
        <v>2755</v>
      </c>
      <c r="D1473" s="19">
        <v>3</v>
      </c>
      <c r="E1473" s="19">
        <v>0</v>
      </c>
      <c r="F1473" s="19">
        <v>0</v>
      </c>
      <c r="G1473" s="19">
        <v>0</v>
      </c>
      <c r="H1473" s="29">
        <v>38686</v>
      </c>
    </row>
    <row r="1474" spans="1:8" ht="16" customHeight="1" x14ac:dyDescent="0.2">
      <c r="A1474" s="3" t="s">
        <v>198</v>
      </c>
      <c r="B1474" s="3" t="s">
        <v>443</v>
      </c>
      <c r="C1474" s="3" t="s">
        <v>2754</v>
      </c>
      <c r="D1474" s="19">
        <v>9</v>
      </c>
      <c r="E1474" s="19">
        <v>0</v>
      </c>
      <c r="F1474" s="19">
        <v>0</v>
      </c>
      <c r="G1474" s="19">
        <v>0</v>
      </c>
      <c r="H1474" s="29">
        <v>34668</v>
      </c>
    </row>
    <row r="1475" spans="1:8" ht="16" customHeight="1" x14ac:dyDescent="0.2">
      <c r="A1475" s="3" t="s">
        <v>198</v>
      </c>
      <c r="B1475" s="3" t="s">
        <v>439</v>
      </c>
      <c r="C1475" s="3" t="s">
        <v>2753</v>
      </c>
      <c r="D1475" s="19">
        <v>43</v>
      </c>
      <c r="E1475" s="19">
        <v>0</v>
      </c>
      <c r="F1475" s="19">
        <v>0</v>
      </c>
      <c r="G1475" s="19">
        <v>0</v>
      </c>
      <c r="H1475" s="29">
        <v>29890</v>
      </c>
    </row>
    <row r="1476" spans="1:8" ht="16" customHeight="1" x14ac:dyDescent="0.2">
      <c r="A1476" s="3" t="s">
        <v>198</v>
      </c>
      <c r="B1476" s="3" t="s">
        <v>439</v>
      </c>
      <c r="C1476" s="3" t="s">
        <v>2752</v>
      </c>
      <c r="D1476" s="19">
        <v>40</v>
      </c>
      <c r="E1476" s="19">
        <v>0</v>
      </c>
      <c r="F1476" s="19">
        <v>0</v>
      </c>
      <c r="G1476" s="19">
        <v>0</v>
      </c>
      <c r="H1476" s="29">
        <v>31532</v>
      </c>
    </row>
    <row r="1477" spans="1:8" ht="16" customHeight="1" x14ac:dyDescent="0.2">
      <c r="A1477" s="3" t="s">
        <v>198</v>
      </c>
      <c r="B1477" s="3" t="s">
        <v>439</v>
      </c>
      <c r="C1477" s="3" t="s">
        <v>2751</v>
      </c>
      <c r="D1477" s="19">
        <v>50</v>
      </c>
      <c r="E1477" s="19">
        <v>0</v>
      </c>
      <c r="F1477" s="19">
        <v>0</v>
      </c>
      <c r="G1477" s="19">
        <v>0</v>
      </c>
      <c r="H1477" s="29">
        <v>31777</v>
      </c>
    </row>
    <row r="1478" spans="1:8" ht="16" customHeight="1" x14ac:dyDescent="0.2">
      <c r="A1478" s="3" t="s">
        <v>198</v>
      </c>
      <c r="B1478" s="3" t="s">
        <v>439</v>
      </c>
      <c r="C1478" s="3" t="s">
        <v>2750</v>
      </c>
      <c r="D1478" s="19">
        <v>50</v>
      </c>
      <c r="E1478" s="19">
        <v>0</v>
      </c>
      <c r="F1478" s="19">
        <v>0</v>
      </c>
      <c r="G1478" s="19">
        <v>0</v>
      </c>
      <c r="H1478" s="29">
        <v>31958</v>
      </c>
    </row>
    <row r="1479" spans="1:8" ht="16" customHeight="1" x14ac:dyDescent="0.2">
      <c r="A1479" s="3" t="s">
        <v>198</v>
      </c>
      <c r="B1479" s="3" t="s">
        <v>439</v>
      </c>
      <c r="C1479" s="3" t="s">
        <v>2749</v>
      </c>
      <c r="D1479" s="19">
        <v>79</v>
      </c>
      <c r="E1479" s="19">
        <v>0</v>
      </c>
      <c r="F1479" s="19">
        <v>0</v>
      </c>
      <c r="G1479" s="19">
        <v>0</v>
      </c>
      <c r="H1479" s="29">
        <v>32142</v>
      </c>
    </row>
    <row r="1480" spans="1:8" ht="16" customHeight="1" x14ac:dyDescent="0.2">
      <c r="A1480" s="3" t="s">
        <v>198</v>
      </c>
      <c r="B1480" s="3" t="s">
        <v>439</v>
      </c>
      <c r="C1480" s="3" t="s">
        <v>2748</v>
      </c>
      <c r="D1480" s="19">
        <v>43</v>
      </c>
      <c r="E1480" s="19">
        <v>0</v>
      </c>
      <c r="F1480" s="19">
        <v>0</v>
      </c>
      <c r="G1480" s="19">
        <v>0</v>
      </c>
      <c r="H1480" s="29">
        <v>33724</v>
      </c>
    </row>
    <row r="1481" spans="1:8" ht="16" customHeight="1" x14ac:dyDescent="0.2">
      <c r="A1481" s="3" t="s">
        <v>198</v>
      </c>
      <c r="B1481" s="3" t="s">
        <v>439</v>
      </c>
      <c r="C1481" s="3" t="s">
        <v>2747</v>
      </c>
      <c r="D1481" s="19">
        <v>20</v>
      </c>
      <c r="E1481" s="19">
        <v>0</v>
      </c>
      <c r="F1481" s="19">
        <v>0</v>
      </c>
      <c r="G1481" s="19">
        <v>0</v>
      </c>
      <c r="H1481" s="29">
        <v>34789</v>
      </c>
    </row>
    <row r="1482" spans="1:8" ht="16" customHeight="1" x14ac:dyDescent="0.2">
      <c r="A1482" s="3" t="s">
        <v>198</v>
      </c>
      <c r="B1482" s="3" t="s">
        <v>439</v>
      </c>
      <c r="C1482" s="3" t="s">
        <v>2746</v>
      </c>
      <c r="D1482" s="19">
        <v>39</v>
      </c>
      <c r="E1482" s="19">
        <v>0</v>
      </c>
      <c r="F1482" s="19">
        <v>0</v>
      </c>
      <c r="G1482" s="19">
        <v>0</v>
      </c>
      <c r="H1482" s="29">
        <v>35854</v>
      </c>
    </row>
    <row r="1483" spans="1:8" ht="16" customHeight="1" x14ac:dyDescent="0.2">
      <c r="A1483" s="3" t="s">
        <v>198</v>
      </c>
      <c r="B1483" s="3" t="s">
        <v>434</v>
      </c>
      <c r="C1483" s="3" t="s">
        <v>2745</v>
      </c>
      <c r="D1483" s="19">
        <v>0</v>
      </c>
      <c r="E1483" s="19">
        <v>0</v>
      </c>
      <c r="F1483" s="19">
        <v>0</v>
      </c>
      <c r="G1483" s="19">
        <v>0</v>
      </c>
      <c r="H1483" s="29">
        <v>34819</v>
      </c>
    </row>
    <row r="1484" spans="1:8" ht="16" customHeight="1" x14ac:dyDescent="0.2">
      <c r="A1484" s="3" t="s">
        <v>198</v>
      </c>
      <c r="B1484" s="3" t="s">
        <v>427</v>
      </c>
      <c r="C1484" s="3" t="s">
        <v>2744</v>
      </c>
      <c r="D1484" s="19">
        <v>12</v>
      </c>
      <c r="E1484" s="19">
        <v>0</v>
      </c>
      <c r="F1484" s="19">
        <v>0</v>
      </c>
      <c r="G1484" s="19">
        <v>0</v>
      </c>
      <c r="H1484" s="29">
        <v>36525</v>
      </c>
    </row>
    <row r="1485" spans="1:8" ht="16" customHeight="1" x14ac:dyDescent="0.2">
      <c r="A1485" s="3" t="s">
        <v>198</v>
      </c>
      <c r="B1485" s="3" t="s">
        <v>427</v>
      </c>
      <c r="C1485" s="3" t="s">
        <v>2744</v>
      </c>
      <c r="D1485" s="19">
        <v>3</v>
      </c>
      <c r="E1485" s="19">
        <v>0</v>
      </c>
      <c r="F1485" s="19">
        <v>0</v>
      </c>
      <c r="G1485" s="19">
        <v>0</v>
      </c>
      <c r="H1485" s="29">
        <v>37660</v>
      </c>
    </row>
    <row r="1486" spans="1:8" ht="16" customHeight="1" x14ac:dyDescent="0.2">
      <c r="A1486" s="3" t="s">
        <v>198</v>
      </c>
      <c r="B1486" s="3" t="s">
        <v>427</v>
      </c>
      <c r="C1486" s="3" t="s">
        <v>2744</v>
      </c>
      <c r="D1486" s="19">
        <v>5</v>
      </c>
      <c r="E1486" s="19">
        <v>0</v>
      </c>
      <c r="F1486" s="19">
        <v>0</v>
      </c>
      <c r="G1486" s="19">
        <v>0</v>
      </c>
      <c r="H1486" s="29">
        <v>41359</v>
      </c>
    </row>
    <row r="1487" spans="1:8" ht="16" customHeight="1" x14ac:dyDescent="0.2">
      <c r="A1487" s="3" t="s">
        <v>198</v>
      </c>
      <c r="B1487" s="3" t="s">
        <v>427</v>
      </c>
      <c r="C1487" s="3" t="s">
        <v>2743</v>
      </c>
      <c r="D1487" s="19">
        <v>0</v>
      </c>
      <c r="E1487" s="19">
        <v>4</v>
      </c>
      <c r="F1487" s="19">
        <v>0</v>
      </c>
      <c r="G1487" s="19">
        <v>0</v>
      </c>
      <c r="H1487" s="29">
        <v>40664</v>
      </c>
    </row>
    <row r="1488" spans="1:8" ht="16" customHeight="1" x14ac:dyDescent="0.2">
      <c r="A1488" s="3" t="s">
        <v>198</v>
      </c>
      <c r="B1488" s="3" t="s">
        <v>423</v>
      </c>
      <c r="C1488" s="3" t="s">
        <v>2742</v>
      </c>
      <c r="D1488" s="19">
        <v>5</v>
      </c>
      <c r="E1488" s="19">
        <v>0</v>
      </c>
      <c r="F1488" s="19">
        <v>0</v>
      </c>
      <c r="G1488" s="19">
        <v>14</v>
      </c>
      <c r="H1488" s="29">
        <v>38961</v>
      </c>
    </row>
    <row r="1489" spans="1:8" ht="16" customHeight="1" x14ac:dyDescent="0.2">
      <c r="A1489" s="3" t="s">
        <v>198</v>
      </c>
      <c r="B1489" s="3" t="s">
        <v>405</v>
      </c>
      <c r="C1489" s="3" t="s">
        <v>2741</v>
      </c>
      <c r="D1489" s="19">
        <v>12</v>
      </c>
      <c r="E1489" s="19">
        <v>0</v>
      </c>
      <c r="F1489" s="19">
        <v>0</v>
      </c>
      <c r="G1489" s="19">
        <v>0</v>
      </c>
      <c r="H1489" s="29">
        <v>29464</v>
      </c>
    </row>
    <row r="1490" spans="1:8" ht="16" customHeight="1" x14ac:dyDescent="0.2">
      <c r="A1490" s="3" t="s">
        <v>198</v>
      </c>
      <c r="B1490" s="3" t="s">
        <v>405</v>
      </c>
      <c r="C1490" s="3" t="s">
        <v>2740</v>
      </c>
      <c r="D1490" s="19">
        <v>36</v>
      </c>
      <c r="E1490" s="19">
        <v>0</v>
      </c>
      <c r="F1490" s="19">
        <v>0</v>
      </c>
      <c r="G1490" s="19">
        <v>0</v>
      </c>
      <c r="H1490" s="29">
        <v>29798</v>
      </c>
    </row>
    <row r="1491" spans="1:8" ht="16" customHeight="1" x14ac:dyDescent="0.2">
      <c r="A1491" s="3" t="s">
        <v>198</v>
      </c>
      <c r="B1491" s="3" t="s">
        <v>405</v>
      </c>
      <c r="C1491" s="3" t="s">
        <v>2739</v>
      </c>
      <c r="D1491" s="19">
        <v>0</v>
      </c>
      <c r="E1491" s="19">
        <v>0</v>
      </c>
      <c r="F1491" s="19">
        <v>0</v>
      </c>
      <c r="G1491" s="19">
        <v>0</v>
      </c>
      <c r="H1491" s="29">
        <v>34850</v>
      </c>
    </row>
    <row r="1492" spans="1:8" ht="16" customHeight="1" x14ac:dyDescent="0.2">
      <c r="A1492" s="3" t="s">
        <v>198</v>
      </c>
      <c r="B1492" s="3" t="s">
        <v>405</v>
      </c>
      <c r="C1492" s="3" t="s">
        <v>2738</v>
      </c>
      <c r="D1492" s="19">
        <v>0</v>
      </c>
      <c r="E1492" s="19">
        <v>17</v>
      </c>
      <c r="F1492" s="19">
        <v>0</v>
      </c>
      <c r="G1492" s="19">
        <v>0</v>
      </c>
      <c r="H1492" s="29">
        <v>35550</v>
      </c>
    </row>
    <row r="1493" spans="1:8" ht="16" customHeight="1" x14ac:dyDescent="0.2">
      <c r="A1493" s="3" t="s">
        <v>198</v>
      </c>
      <c r="B1493" s="3" t="s">
        <v>405</v>
      </c>
      <c r="C1493" s="3" t="s">
        <v>2737</v>
      </c>
      <c r="D1493" s="19">
        <v>0</v>
      </c>
      <c r="E1493" s="19">
        <v>1</v>
      </c>
      <c r="F1493" s="19">
        <v>0</v>
      </c>
      <c r="G1493" s="19">
        <v>0</v>
      </c>
      <c r="H1493" s="29">
        <v>35885</v>
      </c>
    </row>
    <row r="1494" spans="1:8" ht="16" customHeight="1" x14ac:dyDescent="0.2">
      <c r="A1494" s="3" t="s">
        <v>198</v>
      </c>
      <c r="B1494" s="3" t="s">
        <v>2733</v>
      </c>
      <c r="C1494" s="3" t="s">
        <v>2736</v>
      </c>
      <c r="D1494" s="19">
        <v>10</v>
      </c>
      <c r="E1494" s="19">
        <v>0</v>
      </c>
      <c r="F1494" s="19">
        <v>0</v>
      </c>
      <c r="G1494" s="19">
        <v>0</v>
      </c>
      <c r="H1494" s="29">
        <v>38111</v>
      </c>
    </row>
    <row r="1495" spans="1:8" ht="16" customHeight="1" x14ac:dyDescent="0.2">
      <c r="A1495" s="3" t="s">
        <v>198</v>
      </c>
      <c r="B1495" s="3" t="s">
        <v>2733</v>
      </c>
      <c r="C1495" s="3" t="s">
        <v>2735</v>
      </c>
      <c r="D1495" s="19">
        <v>0</v>
      </c>
      <c r="E1495" s="19">
        <v>5</v>
      </c>
      <c r="F1495" s="19">
        <v>0</v>
      </c>
      <c r="G1495" s="19">
        <v>0</v>
      </c>
      <c r="H1495" s="29">
        <v>38111</v>
      </c>
    </row>
    <row r="1496" spans="1:8" ht="16" customHeight="1" x14ac:dyDescent="0.2">
      <c r="A1496" s="3" t="s">
        <v>198</v>
      </c>
      <c r="B1496" s="3" t="s">
        <v>2733</v>
      </c>
      <c r="C1496" s="3" t="s">
        <v>2734</v>
      </c>
      <c r="D1496" s="19">
        <v>1</v>
      </c>
      <c r="E1496" s="19">
        <v>0</v>
      </c>
      <c r="F1496" s="19">
        <v>0</v>
      </c>
      <c r="G1496" s="19">
        <v>0</v>
      </c>
      <c r="H1496" s="29">
        <v>35795</v>
      </c>
    </row>
    <row r="1497" spans="1:8" ht="16" customHeight="1" x14ac:dyDescent="0.2">
      <c r="A1497" s="3" t="s">
        <v>198</v>
      </c>
      <c r="B1497" s="3" t="s">
        <v>2733</v>
      </c>
      <c r="C1497" s="3" t="s">
        <v>2732</v>
      </c>
      <c r="D1497" s="19">
        <v>10</v>
      </c>
      <c r="E1497" s="19">
        <v>0</v>
      </c>
      <c r="F1497" s="19">
        <v>0</v>
      </c>
      <c r="G1497" s="19">
        <v>0</v>
      </c>
      <c r="H1497" s="29">
        <v>36860</v>
      </c>
    </row>
    <row r="1498" spans="1:8" ht="16" customHeight="1" x14ac:dyDescent="0.2">
      <c r="A1498" s="3" t="s">
        <v>198</v>
      </c>
      <c r="B1498" s="3" t="s">
        <v>398</v>
      </c>
      <c r="C1498" s="3" t="s">
        <v>2731</v>
      </c>
      <c r="D1498" s="19">
        <v>0</v>
      </c>
      <c r="E1498" s="19">
        <v>4</v>
      </c>
      <c r="F1498" s="19">
        <v>0</v>
      </c>
      <c r="G1498" s="19">
        <v>0</v>
      </c>
      <c r="H1498" s="29">
        <v>29159</v>
      </c>
    </row>
    <row r="1499" spans="1:8" ht="16" customHeight="1" x14ac:dyDescent="0.2">
      <c r="A1499" s="3" t="s">
        <v>198</v>
      </c>
      <c r="B1499" s="3" t="s">
        <v>398</v>
      </c>
      <c r="C1499" s="3" t="s">
        <v>2730</v>
      </c>
      <c r="D1499" s="19">
        <v>39</v>
      </c>
      <c r="E1499" s="19">
        <v>0</v>
      </c>
      <c r="F1499" s="19">
        <v>0</v>
      </c>
      <c r="G1499" s="19">
        <v>0</v>
      </c>
      <c r="H1499" s="29">
        <v>30163</v>
      </c>
    </row>
    <row r="1500" spans="1:8" ht="16" customHeight="1" x14ac:dyDescent="0.2">
      <c r="A1500" s="3" t="s">
        <v>198</v>
      </c>
      <c r="B1500" s="3" t="s">
        <v>398</v>
      </c>
      <c r="C1500" s="3" t="s">
        <v>2729</v>
      </c>
      <c r="D1500" s="19">
        <v>0</v>
      </c>
      <c r="E1500" s="19">
        <v>4</v>
      </c>
      <c r="F1500" s="19">
        <v>0</v>
      </c>
      <c r="G1500" s="19">
        <v>0</v>
      </c>
      <c r="H1500" s="29">
        <v>30194</v>
      </c>
    </row>
    <row r="1501" spans="1:8" ht="16" customHeight="1" x14ac:dyDescent="0.2">
      <c r="A1501" s="3" t="s">
        <v>198</v>
      </c>
      <c r="B1501" s="3" t="s">
        <v>398</v>
      </c>
      <c r="C1501" s="3" t="s">
        <v>2728</v>
      </c>
      <c r="D1501" s="19">
        <v>0</v>
      </c>
      <c r="E1501" s="19">
        <v>8</v>
      </c>
      <c r="F1501" s="19">
        <v>0</v>
      </c>
      <c r="G1501" s="19">
        <v>0</v>
      </c>
      <c r="H1501" s="29">
        <v>33085</v>
      </c>
    </row>
    <row r="1502" spans="1:8" ht="16" customHeight="1" x14ac:dyDescent="0.2">
      <c r="A1502" s="3" t="s">
        <v>198</v>
      </c>
      <c r="B1502" s="3" t="s">
        <v>398</v>
      </c>
      <c r="C1502" s="3" t="s">
        <v>2727</v>
      </c>
      <c r="D1502" s="19">
        <v>0</v>
      </c>
      <c r="E1502" s="19">
        <v>8</v>
      </c>
      <c r="F1502" s="19">
        <v>0</v>
      </c>
      <c r="G1502" s="19">
        <v>0</v>
      </c>
      <c r="H1502" s="29">
        <v>34212</v>
      </c>
    </row>
    <row r="1503" spans="1:8" ht="16" customHeight="1" x14ac:dyDescent="0.2">
      <c r="A1503" s="3" t="s">
        <v>198</v>
      </c>
      <c r="B1503" s="3" t="s">
        <v>398</v>
      </c>
      <c r="C1503" s="3" t="s">
        <v>2726</v>
      </c>
      <c r="D1503" s="19">
        <v>20</v>
      </c>
      <c r="E1503" s="19">
        <v>0</v>
      </c>
      <c r="F1503" s="19">
        <v>0</v>
      </c>
      <c r="G1503" s="19">
        <v>0</v>
      </c>
      <c r="H1503" s="29">
        <v>34668</v>
      </c>
    </row>
    <row r="1504" spans="1:8" ht="16" customHeight="1" x14ac:dyDescent="0.2">
      <c r="A1504" s="3" t="s">
        <v>198</v>
      </c>
      <c r="B1504" s="3" t="s">
        <v>398</v>
      </c>
      <c r="C1504" s="3" t="s">
        <v>2725</v>
      </c>
      <c r="D1504" s="19">
        <v>20</v>
      </c>
      <c r="E1504" s="19">
        <v>0</v>
      </c>
      <c r="F1504" s="19">
        <v>0</v>
      </c>
      <c r="G1504" s="19">
        <v>0</v>
      </c>
      <c r="H1504" s="29">
        <v>35593</v>
      </c>
    </row>
    <row r="1505" spans="1:8" ht="16" customHeight="1" x14ac:dyDescent="0.2">
      <c r="A1505" s="3" t="s">
        <v>198</v>
      </c>
      <c r="B1505" s="3" t="s">
        <v>398</v>
      </c>
      <c r="C1505" s="3" t="s">
        <v>2724</v>
      </c>
      <c r="D1505" s="19">
        <v>22</v>
      </c>
      <c r="E1505" s="19">
        <v>0</v>
      </c>
      <c r="F1505" s="19">
        <v>0</v>
      </c>
      <c r="G1505" s="19">
        <v>0</v>
      </c>
      <c r="H1505" s="29">
        <v>36341</v>
      </c>
    </row>
    <row r="1506" spans="1:8" ht="16" customHeight="1" x14ac:dyDescent="0.2">
      <c r="A1506" s="3" t="s">
        <v>198</v>
      </c>
      <c r="B1506" s="3" t="s">
        <v>390</v>
      </c>
      <c r="C1506" s="3" t="s">
        <v>2723</v>
      </c>
      <c r="D1506" s="19">
        <v>9</v>
      </c>
      <c r="E1506" s="19">
        <v>0</v>
      </c>
      <c r="F1506" s="19">
        <v>0</v>
      </c>
      <c r="G1506" s="19">
        <v>0</v>
      </c>
      <c r="H1506" s="29">
        <v>33024</v>
      </c>
    </row>
    <row r="1507" spans="1:8" ht="16" customHeight="1" x14ac:dyDescent="0.2">
      <c r="A1507" s="3" t="s">
        <v>198</v>
      </c>
      <c r="B1507" s="3" t="s">
        <v>388</v>
      </c>
      <c r="C1507" s="3" t="s">
        <v>2722</v>
      </c>
      <c r="D1507" s="19">
        <v>29</v>
      </c>
      <c r="E1507" s="19">
        <v>0</v>
      </c>
      <c r="F1507" s="19">
        <v>0</v>
      </c>
      <c r="G1507" s="19">
        <v>0</v>
      </c>
      <c r="H1507" s="29">
        <v>27302</v>
      </c>
    </row>
    <row r="1508" spans="1:8" ht="16" customHeight="1" x14ac:dyDescent="0.2">
      <c r="A1508" s="3" t="s">
        <v>198</v>
      </c>
      <c r="B1508" s="3" t="s">
        <v>388</v>
      </c>
      <c r="C1508" s="3" t="s">
        <v>2721</v>
      </c>
      <c r="D1508" s="19">
        <v>20</v>
      </c>
      <c r="E1508" s="19">
        <v>0</v>
      </c>
      <c r="F1508" s="19">
        <v>0</v>
      </c>
      <c r="G1508" s="19">
        <v>0</v>
      </c>
      <c r="H1508" s="29">
        <v>33450</v>
      </c>
    </row>
    <row r="1509" spans="1:8" ht="16" customHeight="1" x14ac:dyDescent="0.2">
      <c r="A1509" s="3" t="s">
        <v>198</v>
      </c>
      <c r="B1509" s="3" t="s">
        <v>388</v>
      </c>
      <c r="C1509" s="3" t="s">
        <v>2720</v>
      </c>
      <c r="D1509" s="19">
        <v>0</v>
      </c>
      <c r="E1509" s="19">
        <v>8</v>
      </c>
      <c r="F1509" s="19">
        <v>0</v>
      </c>
      <c r="G1509" s="19">
        <v>0</v>
      </c>
      <c r="H1509" s="29">
        <v>33511</v>
      </c>
    </row>
    <row r="1510" spans="1:8" ht="16" customHeight="1" x14ac:dyDescent="0.2">
      <c r="A1510" s="3" t="s">
        <v>198</v>
      </c>
      <c r="B1510" s="3" t="s">
        <v>388</v>
      </c>
      <c r="C1510" s="3" t="s">
        <v>2719</v>
      </c>
      <c r="D1510" s="19">
        <v>0</v>
      </c>
      <c r="E1510" s="19">
        <v>2</v>
      </c>
      <c r="F1510" s="19">
        <v>0</v>
      </c>
      <c r="G1510" s="19">
        <v>0</v>
      </c>
      <c r="H1510" s="29">
        <v>33511</v>
      </c>
    </row>
    <row r="1511" spans="1:8" ht="16" customHeight="1" x14ac:dyDescent="0.2">
      <c r="A1511" s="3" t="s">
        <v>198</v>
      </c>
      <c r="B1511" s="3" t="s">
        <v>388</v>
      </c>
      <c r="C1511" s="3" t="s">
        <v>2718</v>
      </c>
      <c r="D1511" s="19">
        <v>0</v>
      </c>
      <c r="E1511" s="19">
        <v>8</v>
      </c>
      <c r="F1511" s="19">
        <v>0</v>
      </c>
      <c r="G1511" s="19">
        <v>0</v>
      </c>
      <c r="H1511" s="29">
        <v>34864</v>
      </c>
    </row>
    <row r="1512" spans="1:8" ht="16" customHeight="1" x14ac:dyDescent="0.2">
      <c r="A1512" s="3" t="s">
        <v>198</v>
      </c>
      <c r="B1512" s="3" t="s">
        <v>388</v>
      </c>
      <c r="C1512" s="3" t="s">
        <v>2717</v>
      </c>
      <c r="D1512" s="19">
        <v>29</v>
      </c>
      <c r="E1512" s="19">
        <v>0</v>
      </c>
      <c r="F1512" s="19">
        <v>0</v>
      </c>
      <c r="G1512" s="19">
        <v>0</v>
      </c>
      <c r="H1512" s="29">
        <v>35550</v>
      </c>
    </row>
    <row r="1513" spans="1:8" ht="16" customHeight="1" x14ac:dyDescent="0.2">
      <c r="A1513" s="3" t="s">
        <v>198</v>
      </c>
      <c r="B1513" s="3" t="s">
        <v>384</v>
      </c>
      <c r="C1513" s="3" t="s">
        <v>2716</v>
      </c>
      <c r="D1513" s="19">
        <v>0</v>
      </c>
      <c r="E1513" s="19">
        <v>0</v>
      </c>
      <c r="F1513" s="19">
        <v>0</v>
      </c>
      <c r="G1513" s="19">
        <v>0</v>
      </c>
      <c r="H1513" s="29">
        <v>29767</v>
      </c>
    </row>
    <row r="1514" spans="1:8" ht="16" customHeight="1" x14ac:dyDescent="0.2">
      <c r="A1514" s="3" t="s">
        <v>198</v>
      </c>
      <c r="B1514" s="3" t="s">
        <v>384</v>
      </c>
      <c r="C1514" s="3" t="s">
        <v>2715</v>
      </c>
      <c r="D1514" s="19">
        <v>7</v>
      </c>
      <c r="E1514" s="19">
        <v>0</v>
      </c>
      <c r="F1514" s="19">
        <v>0</v>
      </c>
      <c r="G1514" s="19">
        <v>0</v>
      </c>
      <c r="H1514" s="29">
        <v>34454</v>
      </c>
    </row>
    <row r="1515" spans="1:8" ht="16" customHeight="1" x14ac:dyDescent="0.2">
      <c r="A1515" s="3" t="s">
        <v>198</v>
      </c>
      <c r="B1515" s="3" t="s">
        <v>384</v>
      </c>
      <c r="C1515" s="3" t="s">
        <v>2714</v>
      </c>
      <c r="D1515" s="19">
        <v>0</v>
      </c>
      <c r="E1515" s="19">
        <v>1</v>
      </c>
      <c r="F1515" s="19">
        <v>0</v>
      </c>
      <c r="G1515" s="19">
        <v>0</v>
      </c>
      <c r="H1515" s="29">
        <v>35095</v>
      </c>
    </row>
    <row r="1516" spans="1:8" ht="16" customHeight="1" x14ac:dyDescent="0.2">
      <c r="A1516" s="3" t="s">
        <v>198</v>
      </c>
      <c r="B1516" s="3" t="s">
        <v>384</v>
      </c>
      <c r="C1516" s="3" t="s">
        <v>2713</v>
      </c>
      <c r="D1516" s="19">
        <v>5</v>
      </c>
      <c r="E1516" s="19">
        <v>0</v>
      </c>
      <c r="F1516" s="19">
        <v>0</v>
      </c>
      <c r="G1516" s="19">
        <v>0</v>
      </c>
      <c r="H1516" s="29">
        <v>35095</v>
      </c>
    </row>
    <row r="1517" spans="1:8" ht="16" customHeight="1" x14ac:dyDescent="0.2">
      <c r="A1517" s="3" t="s">
        <v>198</v>
      </c>
      <c r="B1517" s="3" t="s">
        <v>382</v>
      </c>
      <c r="C1517" s="3" t="s">
        <v>2712</v>
      </c>
      <c r="D1517" s="19">
        <v>11</v>
      </c>
      <c r="E1517" s="19">
        <v>0</v>
      </c>
      <c r="F1517" s="19">
        <v>0</v>
      </c>
      <c r="G1517" s="19">
        <v>0</v>
      </c>
      <c r="H1517" s="29">
        <v>32263</v>
      </c>
    </row>
    <row r="1518" spans="1:8" ht="16" customHeight="1" x14ac:dyDescent="0.2">
      <c r="A1518" s="3" t="s">
        <v>198</v>
      </c>
      <c r="B1518" s="3" t="s">
        <v>380</v>
      </c>
      <c r="C1518" s="3" t="s">
        <v>2711</v>
      </c>
      <c r="D1518" s="19">
        <v>26</v>
      </c>
      <c r="E1518" s="19">
        <v>0</v>
      </c>
      <c r="F1518" s="19">
        <v>0</v>
      </c>
      <c r="G1518" s="19">
        <v>0</v>
      </c>
      <c r="H1518" s="29">
        <v>28733</v>
      </c>
    </row>
    <row r="1519" spans="1:8" ht="16" customHeight="1" x14ac:dyDescent="0.2">
      <c r="A1519" s="3" t="s">
        <v>198</v>
      </c>
      <c r="B1519" s="3" t="s">
        <v>380</v>
      </c>
      <c r="C1519" s="3" t="s">
        <v>2710</v>
      </c>
      <c r="D1519" s="19">
        <v>22</v>
      </c>
      <c r="E1519" s="19">
        <v>0</v>
      </c>
      <c r="F1519" s="19">
        <v>0</v>
      </c>
      <c r="G1519" s="19">
        <v>0</v>
      </c>
      <c r="H1519" s="29">
        <v>29829</v>
      </c>
    </row>
    <row r="1520" spans="1:8" ht="16" customHeight="1" x14ac:dyDescent="0.2">
      <c r="A1520" s="3" t="s">
        <v>198</v>
      </c>
      <c r="B1520" s="3" t="s">
        <v>376</v>
      </c>
      <c r="C1520" s="3" t="s">
        <v>2709</v>
      </c>
      <c r="D1520" s="19">
        <v>25</v>
      </c>
      <c r="E1520" s="19">
        <v>0</v>
      </c>
      <c r="F1520" s="19">
        <v>0</v>
      </c>
      <c r="G1520" s="19">
        <v>0</v>
      </c>
      <c r="H1520" s="29">
        <v>29402</v>
      </c>
    </row>
    <row r="1521" spans="1:8" ht="16" customHeight="1" x14ac:dyDescent="0.2">
      <c r="A1521" s="3" t="s">
        <v>198</v>
      </c>
      <c r="B1521" s="3" t="s">
        <v>376</v>
      </c>
      <c r="C1521" s="3" t="s">
        <v>2708</v>
      </c>
      <c r="D1521" s="19">
        <v>59</v>
      </c>
      <c r="E1521" s="19">
        <v>0</v>
      </c>
      <c r="F1521" s="19">
        <v>0</v>
      </c>
      <c r="G1521" s="19">
        <v>0</v>
      </c>
      <c r="H1521" s="29">
        <v>29494</v>
      </c>
    </row>
    <row r="1522" spans="1:8" ht="16" customHeight="1" x14ac:dyDescent="0.2">
      <c r="A1522" s="3" t="s">
        <v>198</v>
      </c>
      <c r="B1522" s="3" t="s">
        <v>376</v>
      </c>
      <c r="C1522" s="3" t="s">
        <v>2707</v>
      </c>
      <c r="D1522" s="19">
        <v>28</v>
      </c>
      <c r="E1522" s="19">
        <v>0</v>
      </c>
      <c r="F1522" s="19">
        <v>0</v>
      </c>
      <c r="G1522" s="19">
        <v>0</v>
      </c>
      <c r="H1522" s="29">
        <v>31443</v>
      </c>
    </row>
    <row r="1523" spans="1:8" ht="16" customHeight="1" x14ac:dyDescent="0.2">
      <c r="A1523" s="3" t="s">
        <v>198</v>
      </c>
      <c r="B1523" s="3" t="s">
        <v>376</v>
      </c>
      <c r="C1523" s="3" t="s">
        <v>2706</v>
      </c>
      <c r="D1523" s="19">
        <v>40</v>
      </c>
      <c r="E1523" s="19">
        <v>0</v>
      </c>
      <c r="F1523" s="19">
        <v>0</v>
      </c>
      <c r="G1523" s="19">
        <v>0</v>
      </c>
      <c r="H1523" s="29">
        <v>35003</v>
      </c>
    </row>
    <row r="1524" spans="1:8" ht="16" customHeight="1" x14ac:dyDescent="0.2">
      <c r="A1524" s="3" t="s">
        <v>198</v>
      </c>
      <c r="B1524" s="3" t="s">
        <v>376</v>
      </c>
      <c r="C1524" s="3" t="s">
        <v>2705</v>
      </c>
      <c r="D1524" s="19">
        <v>20</v>
      </c>
      <c r="E1524" s="19">
        <v>0</v>
      </c>
      <c r="F1524" s="19">
        <v>0</v>
      </c>
      <c r="G1524" s="19">
        <v>0</v>
      </c>
      <c r="H1524" s="29">
        <v>36200</v>
      </c>
    </row>
    <row r="1525" spans="1:8" ht="16" customHeight="1" x14ac:dyDescent="0.2">
      <c r="A1525" s="3" t="s">
        <v>198</v>
      </c>
      <c r="B1525" s="3" t="s">
        <v>368</v>
      </c>
      <c r="C1525" s="3" t="s">
        <v>2704</v>
      </c>
      <c r="D1525" s="19">
        <v>99</v>
      </c>
      <c r="E1525" s="19">
        <v>0</v>
      </c>
      <c r="F1525" s="19">
        <v>0</v>
      </c>
      <c r="G1525" s="19">
        <v>0</v>
      </c>
      <c r="H1525" s="29">
        <v>29432</v>
      </c>
    </row>
    <row r="1526" spans="1:8" ht="16" customHeight="1" x14ac:dyDescent="0.2">
      <c r="A1526" s="3" t="s">
        <v>198</v>
      </c>
      <c r="B1526" s="3" t="s">
        <v>368</v>
      </c>
      <c r="C1526" s="3" t="s">
        <v>2703</v>
      </c>
      <c r="D1526" s="19">
        <v>20</v>
      </c>
      <c r="E1526" s="19">
        <v>0</v>
      </c>
      <c r="F1526" s="19">
        <v>0</v>
      </c>
      <c r="G1526" s="19">
        <v>0</v>
      </c>
      <c r="H1526" s="29">
        <v>29951</v>
      </c>
    </row>
    <row r="1527" spans="1:8" ht="16" customHeight="1" x14ac:dyDescent="0.2">
      <c r="A1527" s="3" t="s">
        <v>198</v>
      </c>
      <c r="B1527" s="3" t="s">
        <v>368</v>
      </c>
      <c r="C1527" s="3" t="s">
        <v>2702</v>
      </c>
      <c r="D1527" s="19">
        <v>50</v>
      </c>
      <c r="E1527" s="19">
        <v>0</v>
      </c>
      <c r="F1527" s="19">
        <v>0</v>
      </c>
      <c r="G1527" s="19">
        <v>0</v>
      </c>
      <c r="H1527" s="29">
        <v>32111</v>
      </c>
    </row>
    <row r="1528" spans="1:8" ht="16" customHeight="1" x14ac:dyDescent="0.2">
      <c r="A1528" s="3" t="s">
        <v>198</v>
      </c>
      <c r="B1528" s="3" t="s">
        <v>368</v>
      </c>
      <c r="C1528" s="3" t="s">
        <v>2701</v>
      </c>
      <c r="D1528" s="19">
        <v>50</v>
      </c>
      <c r="E1528" s="19">
        <v>0</v>
      </c>
      <c r="F1528" s="19">
        <v>0</v>
      </c>
      <c r="G1528" s="19">
        <v>0</v>
      </c>
      <c r="H1528" s="29">
        <v>32111</v>
      </c>
    </row>
    <row r="1529" spans="1:8" ht="16" customHeight="1" x14ac:dyDescent="0.2">
      <c r="A1529" s="3" t="s">
        <v>198</v>
      </c>
      <c r="B1529" s="3" t="s">
        <v>368</v>
      </c>
      <c r="C1529" s="3" t="s">
        <v>2700</v>
      </c>
      <c r="D1529" s="19">
        <v>60</v>
      </c>
      <c r="E1529" s="19">
        <v>0</v>
      </c>
      <c r="F1529" s="19">
        <v>0</v>
      </c>
      <c r="G1529" s="19">
        <v>0</v>
      </c>
      <c r="H1529" s="29">
        <v>32111</v>
      </c>
    </row>
    <row r="1530" spans="1:8" ht="16" customHeight="1" x14ac:dyDescent="0.2">
      <c r="A1530" s="3" t="s">
        <v>198</v>
      </c>
      <c r="B1530" s="3" t="s">
        <v>368</v>
      </c>
      <c r="C1530" s="3" t="s">
        <v>2699</v>
      </c>
      <c r="D1530" s="19">
        <v>20</v>
      </c>
      <c r="E1530" s="19">
        <v>0</v>
      </c>
      <c r="F1530" s="19">
        <v>0</v>
      </c>
      <c r="G1530" s="19">
        <v>0</v>
      </c>
      <c r="H1530" s="29">
        <v>32111</v>
      </c>
    </row>
    <row r="1531" spans="1:8" ht="16" customHeight="1" x14ac:dyDescent="0.2">
      <c r="A1531" s="3" t="s">
        <v>198</v>
      </c>
      <c r="B1531" s="3" t="s">
        <v>368</v>
      </c>
      <c r="C1531" s="3" t="s">
        <v>2698</v>
      </c>
      <c r="D1531" s="19">
        <v>73</v>
      </c>
      <c r="E1531" s="19">
        <v>0</v>
      </c>
      <c r="F1531" s="19">
        <v>0</v>
      </c>
      <c r="G1531" s="19">
        <v>0</v>
      </c>
      <c r="H1531" s="29">
        <v>33938</v>
      </c>
    </row>
    <row r="1532" spans="1:8" ht="16" customHeight="1" x14ac:dyDescent="0.2">
      <c r="A1532" s="3" t="s">
        <v>198</v>
      </c>
      <c r="B1532" s="3" t="s">
        <v>368</v>
      </c>
      <c r="C1532" s="3" t="s">
        <v>2697</v>
      </c>
      <c r="D1532" s="19">
        <v>38</v>
      </c>
      <c r="E1532" s="19">
        <v>0</v>
      </c>
      <c r="F1532" s="19">
        <v>0</v>
      </c>
      <c r="G1532" s="19">
        <v>0</v>
      </c>
      <c r="H1532" s="29">
        <v>34668</v>
      </c>
    </row>
    <row r="1533" spans="1:8" ht="16" customHeight="1" x14ac:dyDescent="0.2">
      <c r="A1533" s="3" t="s">
        <v>198</v>
      </c>
      <c r="B1533" s="3" t="s">
        <v>368</v>
      </c>
      <c r="C1533" s="3" t="s">
        <v>2696</v>
      </c>
      <c r="D1533" s="19">
        <v>0</v>
      </c>
      <c r="E1533" s="19">
        <v>3</v>
      </c>
      <c r="F1533" s="19">
        <v>0</v>
      </c>
      <c r="G1533" s="19">
        <v>0</v>
      </c>
      <c r="H1533" s="29">
        <v>36526</v>
      </c>
    </row>
    <row r="1534" spans="1:8" ht="16" customHeight="1" x14ac:dyDescent="0.2">
      <c r="A1534" s="3" t="s">
        <v>198</v>
      </c>
      <c r="B1534" s="3" t="s">
        <v>368</v>
      </c>
      <c r="C1534" s="3" t="s">
        <v>2695</v>
      </c>
      <c r="D1534" s="19">
        <v>2</v>
      </c>
      <c r="E1534" s="19">
        <v>0</v>
      </c>
      <c r="F1534" s="19">
        <v>0</v>
      </c>
      <c r="G1534" s="19">
        <v>0</v>
      </c>
      <c r="H1534" s="29">
        <v>36526</v>
      </c>
    </row>
    <row r="1535" spans="1:8" ht="16" customHeight="1" x14ac:dyDescent="0.2">
      <c r="A1535" s="3" t="s">
        <v>198</v>
      </c>
      <c r="B1535" s="3" t="s">
        <v>363</v>
      </c>
      <c r="C1535" s="3" t="s">
        <v>2694</v>
      </c>
      <c r="D1535" s="19">
        <v>0</v>
      </c>
      <c r="E1535" s="19">
        <v>0</v>
      </c>
      <c r="F1535" s="19">
        <v>0</v>
      </c>
      <c r="G1535" s="19">
        <v>0</v>
      </c>
      <c r="H1535" s="29">
        <v>34688</v>
      </c>
    </row>
    <row r="1536" spans="1:8" ht="16" customHeight="1" x14ac:dyDescent="0.2">
      <c r="A1536" s="3" t="s">
        <v>198</v>
      </c>
      <c r="B1536" s="3" t="s">
        <v>363</v>
      </c>
      <c r="C1536" s="3" t="s">
        <v>2693</v>
      </c>
      <c r="D1536" s="19">
        <v>0</v>
      </c>
      <c r="E1536" s="19">
        <v>0</v>
      </c>
      <c r="F1536" s="19">
        <v>0</v>
      </c>
      <c r="G1536" s="19">
        <v>0</v>
      </c>
      <c r="H1536" s="29">
        <v>34699</v>
      </c>
    </row>
    <row r="1537" spans="1:8" ht="16" customHeight="1" x14ac:dyDescent="0.2">
      <c r="A1537" s="3" t="s">
        <v>198</v>
      </c>
      <c r="B1537" s="3" t="s">
        <v>363</v>
      </c>
      <c r="C1537" s="3" t="s">
        <v>2692</v>
      </c>
      <c r="D1537" s="19">
        <v>20</v>
      </c>
      <c r="E1537" s="19">
        <v>0</v>
      </c>
      <c r="F1537" s="19">
        <v>0</v>
      </c>
      <c r="G1537" s="19">
        <v>0</v>
      </c>
      <c r="H1537" s="29">
        <v>36556</v>
      </c>
    </row>
    <row r="1538" spans="1:8" ht="16" customHeight="1" x14ac:dyDescent="0.2">
      <c r="A1538" s="3" t="s">
        <v>198</v>
      </c>
      <c r="B1538" s="3" t="s">
        <v>357</v>
      </c>
      <c r="C1538" s="3" t="s">
        <v>2691</v>
      </c>
      <c r="D1538" s="19">
        <v>10</v>
      </c>
      <c r="E1538" s="19">
        <v>0</v>
      </c>
      <c r="F1538" s="19">
        <v>0</v>
      </c>
      <c r="G1538" s="19">
        <v>0</v>
      </c>
      <c r="H1538" s="29">
        <v>34120</v>
      </c>
    </row>
    <row r="1539" spans="1:8" ht="16" customHeight="1" x14ac:dyDescent="0.2">
      <c r="A1539" s="3" t="s">
        <v>198</v>
      </c>
      <c r="B1539" s="3" t="s">
        <v>357</v>
      </c>
      <c r="C1539" s="3" t="s">
        <v>2690</v>
      </c>
      <c r="D1539" s="19">
        <v>8</v>
      </c>
      <c r="E1539" s="19">
        <v>0</v>
      </c>
      <c r="F1539" s="19">
        <v>0</v>
      </c>
      <c r="G1539" s="19">
        <v>0</v>
      </c>
      <c r="H1539" s="29">
        <v>35031</v>
      </c>
    </row>
    <row r="1540" spans="1:8" ht="16" customHeight="1" x14ac:dyDescent="0.2">
      <c r="A1540" s="3" t="s">
        <v>198</v>
      </c>
      <c r="B1540" s="3" t="s">
        <v>354</v>
      </c>
      <c r="C1540" s="3" t="s">
        <v>2689</v>
      </c>
      <c r="D1540" s="19">
        <v>0</v>
      </c>
      <c r="E1540" s="19">
        <v>0</v>
      </c>
      <c r="F1540" s="19">
        <v>0</v>
      </c>
      <c r="G1540" s="19">
        <v>0</v>
      </c>
      <c r="H1540" s="29">
        <v>34972</v>
      </c>
    </row>
    <row r="1541" spans="1:8" ht="16" customHeight="1" x14ac:dyDescent="0.2">
      <c r="A1541" s="3" t="s">
        <v>198</v>
      </c>
      <c r="B1541" s="3" t="s">
        <v>352</v>
      </c>
      <c r="C1541" s="3" t="s">
        <v>2688</v>
      </c>
      <c r="D1541" s="19">
        <v>5</v>
      </c>
      <c r="E1541" s="19">
        <v>0</v>
      </c>
      <c r="F1541" s="19">
        <v>0</v>
      </c>
      <c r="G1541" s="19">
        <v>0</v>
      </c>
      <c r="H1541" s="29">
        <v>36494</v>
      </c>
    </row>
    <row r="1542" spans="1:8" ht="16" customHeight="1" x14ac:dyDescent="0.2">
      <c r="A1542" s="3" t="s">
        <v>198</v>
      </c>
      <c r="B1542" s="3" t="s">
        <v>348</v>
      </c>
      <c r="C1542" s="3" t="s">
        <v>2687</v>
      </c>
      <c r="D1542" s="19">
        <v>0</v>
      </c>
      <c r="E1542" s="19">
        <v>9</v>
      </c>
      <c r="F1542" s="19">
        <v>0</v>
      </c>
      <c r="G1542" s="19">
        <v>0</v>
      </c>
      <c r="H1542" s="29">
        <v>33694</v>
      </c>
    </row>
    <row r="1543" spans="1:8" ht="16" customHeight="1" x14ac:dyDescent="0.2">
      <c r="A1543" s="3" t="s">
        <v>198</v>
      </c>
      <c r="B1543" s="3" t="s">
        <v>348</v>
      </c>
      <c r="C1543" s="3" t="s">
        <v>2686</v>
      </c>
      <c r="D1543" s="19">
        <v>0</v>
      </c>
      <c r="E1543" s="19">
        <v>13</v>
      </c>
      <c r="F1543" s="19">
        <v>0</v>
      </c>
      <c r="G1543" s="19">
        <v>0</v>
      </c>
      <c r="H1543" s="29">
        <v>38352</v>
      </c>
    </row>
    <row r="1544" spans="1:8" ht="16" customHeight="1" x14ac:dyDescent="0.2">
      <c r="A1544" s="3" t="s">
        <v>198</v>
      </c>
      <c r="B1544" s="3" t="s">
        <v>348</v>
      </c>
      <c r="C1544" s="3" t="s">
        <v>2685</v>
      </c>
      <c r="D1544" s="19">
        <v>22</v>
      </c>
      <c r="E1544" s="19">
        <v>0</v>
      </c>
      <c r="F1544" s="19">
        <v>0</v>
      </c>
      <c r="G1544" s="19">
        <v>0</v>
      </c>
      <c r="H1544" s="29">
        <v>38352</v>
      </c>
    </row>
    <row r="1545" spans="1:8" ht="16" customHeight="1" x14ac:dyDescent="0.2">
      <c r="A1545" s="3" t="s">
        <v>198</v>
      </c>
      <c r="B1545" s="3" t="s">
        <v>346</v>
      </c>
      <c r="C1545" s="3" t="s">
        <v>2684</v>
      </c>
      <c r="D1545" s="19">
        <v>0</v>
      </c>
      <c r="E1545" s="19">
        <v>0</v>
      </c>
      <c r="F1545" s="19">
        <v>0</v>
      </c>
      <c r="G1545" s="19">
        <v>0</v>
      </c>
      <c r="H1545" s="29">
        <v>34849</v>
      </c>
    </row>
    <row r="1546" spans="1:8" ht="16" customHeight="1" x14ac:dyDescent="0.2">
      <c r="A1546" s="3" t="s">
        <v>198</v>
      </c>
      <c r="B1546" s="3" t="s">
        <v>346</v>
      </c>
      <c r="C1546" s="3" t="s">
        <v>2683</v>
      </c>
      <c r="D1546" s="19">
        <v>0</v>
      </c>
      <c r="E1546" s="19">
        <v>1</v>
      </c>
      <c r="F1546" s="19">
        <v>0</v>
      </c>
      <c r="G1546" s="19">
        <v>0</v>
      </c>
      <c r="H1546" s="29">
        <v>35933</v>
      </c>
    </row>
    <row r="1547" spans="1:8" ht="16" customHeight="1" x14ac:dyDescent="0.2">
      <c r="A1547" s="3" t="s">
        <v>198</v>
      </c>
      <c r="B1547" s="3" t="s">
        <v>344</v>
      </c>
      <c r="C1547" s="3" t="s">
        <v>2682</v>
      </c>
      <c r="D1547" s="19">
        <v>23</v>
      </c>
      <c r="E1547" s="19">
        <v>0</v>
      </c>
      <c r="F1547" s="19">
        <v>0</v>
      </c>
      <c r="G1547" s="19">
        <v>0</v>
      </c>
      <c r="H1547" s="29">
        <v>30163</v>
      </c>
    </row>
    <row r="1548" spans="1:8" ht="16" customHeight="1" x14ac:dyDescent="0.2">
      <c r="A1548" s="3" t="s">
        <v>198</v>
      </c>
      <c r="B1548" s="3" t="s">
        <v>344</v>
      </c>
      <c r="C1548" s="3" t="s">
        <v>2681</v>
      </c>
      <c r="D1548" s="19">
        <v>20</v>
      </c>
      <c r="E1548" s="19">
        <v>0</v>
      </c>
      <c r="F1548" s="19">
        <v>0</v>
      </c>
      <c r="G1548" s="19">
        <v>0</v>
      </c>
      <c r="H1548" s="29">
        <v>32142</v>
      </c>
    </row>
    <row r="1549" spans="1:8" ht="16" customHeight="1" x14ac:dyDescent="0.2">
      <c r="A1549" s="3" t="s">
        <v>198</v>
      </c>
      <c r="B1549" s="3" t="s">
        <v>339</v>
      </c>
      <c r="C1549" s="3" t="s">
        <v>2680</v>
      </c>
      <c r="D1549" s="19">
        <v>29</v>
      </c>
      <c r="E1549" s="19">
        <v>0</v>
      </c>
      <c r="F1549" s="19">
        <v>0</v>
      </c>
      <c r="G1549" s="19">
        <v>0</v>
      </c>
      <c r="H1549" s="29">
        <v>36068</v>
      </c>
    </row>
    <row r="1550" spans="1:8" ht="16" customHeight="1" x14ac:dyDescent="0.2">
      <c r="A1550" s="3" t="s">
        <v>198</v>
      </c>
      <c r="B1550" s="3" t="s">
        <v>339</v>
      </c>
      <c r="C1550" s="3" t="s">
        <v>2679</v>
      </c>
      <c r="D1550" s="19">
        <v>0</v>
      </c>
      <c r="E1550" s="19">
        <v>6</v>
      </c>
      <c r="F1550" s="19">
        <v>0</v>
      </c>
      <c r="G1550" s="19">
        <v>10</v>
      </c>
      <c r="H1550" s="29">
        <v>36068</v>
      </c>
    </row>
    <row r="1551" spans="1:8" ht="16" customHeight="1" x14ac:dyDescent="0.2">
      <c r="A1551" s="3" t="s">
        <v>198</v>
      </c>
      <c r="B1551" s="3" t="s">
        <v>339</v>
      </c>
      <c r="C1551" s="3" t="s">
        <v>2678</v>
      </c>
      <c r="D1551" s="19">
        <v>0</v>
      </c>
      <c r="E1551" s="19">
        <v>2</v>
      </c>
      <c r="F1551" s="19">
        <v>0</v>
      </c>
      <c r="G1551" s="19">
        <v>0</v>
      </c>
      <c r="H1551" s="29">
        <v>38321</v>
      </c>
    </row>
    <row r="1552" spans="1:8" ht="16" customHeight="1" x14ac:dyDescent="0.2">
      <c r="A1552" s="3" t="s">
        <v>198</v>
      </c>
      <c r="B1552" s="3" t="s">
        <v>332</v>
      </c>
      <c r="C1552" s="3" t="s">
        <v>2677</v>
      </c>
      <c r="D1552" s="19">
        <v>9</v>
      </c>
      <c r="E1552" s="19">
        <v>0</v>
      </c>
      <c r="F1552" s="19">
        <v>0</v>
      </c>
      <c r="G1552" s="19">
        <v>0</v>
      </c>
      <c r="H1552" s="29">
        <v>34089</v>
      </c>
    </row>
    <row r="1553" spans="1:8" ht="16" customHeight="1" x14ac:dyDescent="0.2">
      <c r="A1553" s="3" t="s">
        <v>198</v>
      </c>
      <c r="B1553" s="3" t="s">
        <v>332</v>
      </c>
      <c r="C1553" s="3" t="s">
        <v>2676</v>
      </c>
      <c r="D1553" s="19">
        <v>4</v>
      </c>
      <c r="E1553" s="19">
        <v>0</v>
      </c>
      <c r="F1553" s="19">
        <v>0</v>
      </c>
      <c r="G1553" s="19">
        <v>0</v>
      </c>
      <c r="H1553" s="29">
        <v>34089</v>
      </c>
    </row>
    <row r="1554" spans="1:8" ht="16" customHeight="1" x14ac:dyDescent="0.2">
      <c r="A1554" s="3" t="s">
        <v>198</v>
      </c>
      <c r="B1554" s="3" t="s">
        <v>332</v>
      </c>
      <c r="C1554" s="3" t="s">
        <v>2675</v>
      </c>
      <c r="D1554" s="19">
        <v>12</v>
      </c>
      <c r="E1554" s="19">
        <v>0</v>
      </c>
      <c r="F1554" s="19">
        <v>0</v>
      </c>
      <c r="G1554" s="19">
        <v>3</v>
      </c>
      <c r="H1554" s="29">
        <v>41180</v>
      </c>
    </row>
    <row r="1555" spans="1:8" ht="16" customHeight="1" x14ac:dyDescent="0.2">
      <c r="A1555" s="3" t="s">
        <v>198</v>
      </c>
      <c r="B1555" s="3" t="s">
        <v>322</v>
      </c>
      <c r="C1555" s="3" t="s">
        <v>2674</v>
      </c>
      <c r="D1555" s="19">
        <v>2</v>
      </c>
      <c r="E1555" s="19">
        <v>0</v>
      </c>
      <c r="F1555" s="19">
        <v>0</v>
      </c>
      <c r="G1555" s="19">
        <v>0</v>
      </c>
      <c r="H1555" s="29">
        <v>34849</v>
      </c>
    </row>
    <row r="1556" spans="1:8" ht="16" customHeight="1" x14ac:dyDescent="0.2">
      <c r="A1556" s="3" t="s">
        <v>198</v>
      </c>
      <c r="B1556" s="3" t="s">
        <v>322</v>
      </c>
      <c r="C1556" s="3" t="s">
        <v>2673</v>
      </c>
      <c r="D1556" s="19">
        <v>2</v>
      </c>
      <c r="E1556" s="19">
        <v>0</v>
      </c>
      <c r="F1556" s="19">
        <v>0</v>
      </c>
      <c r="G1556" s="19">
        <v>0</v>
      </c>
      <c r="H1556" s="29">
        <v>35976</v>
      </c>
    </row>
    <row r="1557" spans="1:8" ht="16" customHeight="1" x14ac:dyDescent="0.2">
      <c r="A1557" s="3" t="s">
        <v>198</v>
      </c>
      <c r="B1557" s="3" t="s">
        <v>314</v>
      </c>
      <c r="C1557" s="3" t="s">
        <v>2672</v>
      </c>
      <c r="D1557" s="19">
        <v>25</v>
      </c>
      <c r="E1557" s="19">
        <v>0</v>
      </c>
      <c r="F1557" s="19">
        <v>0</v>
      </c>
      <c r="G1557" s="19">
        <v>0</v>
      </c>
      <c r="H1557" s="29">
        <v>34242</v>
      </c>
    </row>
    <row r="1558" spans="1:8" ht="16" customHeight="1" x14ac:dyDescent="0.2">
      <c r="A1558" s="3" t="s">
        <v>198</v>
      </c>
      <c r="B1558" s="3" t="s">
        <v>314</v>
      </c>
      <c r="C1558" s="3" t="s">
        <v>2671</v>
      </c>
      <c r="D1558" s="19">
        <v>6</v>
      </c>
      <c r="E1558" s="19">
        <v>0</v>
      </c>
      <c r="F1558" s="19">
        <v>0</v>
      </c>
      <c r="G1558" s="19">
        <v>0</v>
      </c>
      <c r="H1558" s="29">
        <v>35064</v>
      </c>
    </row>
    <row r="1559" spans="1:8" ht="16" customHeight="1" x14ac:dyDescent="0.2">
      <c r="A1559" s="3" t="s">
        <v>198</v>
      </c>
      <c r="B1559" s="3" t="s">
        <v>301</v>
      </c>
      <c r="C1559" s="3" t="s">
        <v>2670</v>
      </c>
      <c r="D1559" s="19">
        <v>0</v>
      </c>
      <c r="E1559" s="19">
        <v>2</v>
      </c>
      <c r="F1559" s="19">
        <v>0</v>
      </c>
      <c r="G1559" s="19">
        <v>0</v>
      </c>
      <c r="H1559" s="29">
        <v>29586</v>
      </c>
    </row>
    <row r="1560" spans="1:8" ht="16" customHeight="1" x14ac:dyDescent="0.2">
      <c r="A1560" s="3" t="s">
        <v>198</v>
      </c>
      <c r="B1560" s="3" t="s">
        <v>301</v>
      </c>
      <c r="C1560" s="3" t="s">
        <v>2669</v>
      </c>
      <c r="D1560" s="19">
        <v>10</v>
      </c>
      <c r="E1560" s="19">
        <v>0</v>
      </c>
      <c r="F1560" s="19">
        <v>0</v>
      </c>
      <c r="G1560" s="19">
        <v>0</v>
      </c>
      <c r="H1560" s="29">
        <v>29555</v>
      </c>
    </row>
    <row r="1561" spans="1:8" ht="16" customHeight="1" x14ac:dyDescent="0.2">
      <c r="A1561" s="3" t="s">
        <v>198</v>
      </c>
      <c r="B1561" s="3" t="s">
        <v>301</v>
      </c>
      <c r="C1561" s="3" t="s">
        <v>2668</v>
      </c>
      <c r="D1561" s="19">
        <v>23</v>
      </c>
      <c r="E1561" s="19">
        <v>5</v>
      </c>
      <c r="F1561" s="19">
        <v>0</v>
      </c>
      <c r="G1561" s="19">
        <v>0</v>
      </c>
      <c r="H1561" s="29">
        <v>30010</v>
      </c>
    </row>
    <row r="1562" spans="1:8" ht="16" customHeight="1" x14ac:dyDescent="0.2">
      <c r="A1562" s="3" t="s">
        <v>198</v>
      </c>
      <c r="B1562" s="3" t="s">
        <v>301</v>
      </c>
      <c r="C1562" s="3" t="s">
        <v>2667</v>
      </c>
      <c r="D1562" s="19">
        <v>3</v>
      </c>
      <c r="E1562" s="19">
        <v>3</v>
      </c>
      <c r="F1562" s="19">
        <v>0</v>
      </c>
      <c r="G1562" s="19">
        <v>0</v>
      </c>
      <c r="H1562" s="29">
        <v>30010</v>
      </c>
    </row>
    <row r="1563" spans="1:8" ht="16" customHeight="1" x14ac:dyDescent="0.2">
      <c r="A1563" s="3" t="s">
        <v>198</v>
      </c>
      <c r="B1563" s="3" t="s">
        <v>301</v>
      </c>
      <c r="C1563" s="3" t="s">
        <v>2666</v>
      </c>
      <c r="D1563" s="19">
        <v>0</v>
      </c>
      <c r="E1563" s="19">
        <v>5</v>
      </c>
      <c r="F1563" s="19">
        <v>0</v>
      </c>
      <c r="G1563" s="19">
        <v>0</v>
      </c>
      <c r="H1563" s="29">
        <v>31655</v>
      </c>
    </row>
    <row r="1564" spans="1:8" ht="16" customHeight="1" x14ac:dyDescent="0.2">
      <c r="A1564" s="3" t="s">
        <v>198</v>
      </c>
      <c r="B1564" s="3" t="s">
        <v>301</v>
      </c>
      <c r="C1564" s="3" t="s">
        <v>2665</v>
      </c>
      <c r="D1564" s="19">
        <v>0</v>
      </c>
      <c r="E1564" s="19">
        <v>3</v>
      </c>
      <c r="F1564" s="19">
        <v>0</v>
      </c>
      <c r="G1564" s="19">
        <v>0</v>
      </c>
      <c r="H1564" s="29">
        <v>32386</v>
      </c>
    </row>
    <row r="1565" spans="1:8" ht="16" customHeight="1" x14ac:dyDescent="0.2">
      <c r="A1565" s="3" t="s">
        <v>198</v>
      </c>
      <c r="B1565" s="3" t="s">
        <v>301</v>
      </c>
      <c r="C1565" s="3" t="s">
        <v>2664</v>
      </c>
      <c r="D1565" s="19">
        <v>33</v>
      </c>
      <c r="E1565" s="19">
        <v>0</v>
      </c>
      <c r="F1565" s="19">
        <v>0</v>
      </c>
      <c r="G1565" s="19">
        <v>0</v>
      </c>
      <c r="H1565" s="29">
        <v>32567</v>
      </c>
    </row>
    <row r="1566" spans="1:8" ht="16" customHeight="1" x14ac:dyDescent="0.2">
      <c r="A1566" s="3" t="s">
        <v>198</v>
      </c>
      <c r="B1566" s="3" t="s">
        <v>301</v>
      </c>
      <c r="C1566" s="3" t="s">
        <v>2663</v>
      </c>
      <c r="D1566" s="19">
        <v>9</v>
      </c>
      <c r="E1566" s="19">
        <v>1</v>
      </c>
      <c r="F1566" s="19">
        <v>0</v>
      </c>
      <c r="G1566" s="19">
        <v>0</v>
      </c>
      <c r="H1566" s="29">
        <v>35854</v>
      </c>
    </row>
    <row r="1567" spans="1:8" ht="16" customHeight="1" x14ac:dyDescent="0.2">
      <c r="A1567" s="3" t="s">
        <v>198</v>
      </c>
      <c r="B1567" s="3" t="s">
        <v>299</v>
      </c>
      <c r="C1567" s="3" t="s">
        <v>2662</v>
      </c>
      <c r="D1567" s="19">
        <v>0</v>
      </c>
      <c r="E1567" s="19">
        <v>0</v>
      </c>
      <c r="F1567" s="19">
        <v>0</v>
      </c>
      <c r="G1567" s="19">
        <v>0</v>
      </c>
      <c r="H1567" s="29">
        <v>34758</v>
      </c>
    </row>
    <row r="1568" spans="1:8" ht="16" customHeight="1" x14ac:dyDescent="0.2">
      <c r="A1568" s="3" t="s">
        <v>198</v>
      </c>
      <c r="B1568" s="3" t="s">
        <v>295</v>
      </c>
      <c r="C1568" s="3" t="s">
        <v>2661</v>
      </c>
      <c r="D1568" s="19">
        <v>10</v>
      </c>
      <c r="E1568" s="19">
        <v>0</v>
      </c>
      <c r="F1568" s="19">
        <v>0</v>
      </c>
      <c r="G1568" s="19">
        <v>0</v>
      </c>
      <c r="H1568" s="29">
        <v>28763</v>
      </c>
    </row>
    <row r="1569" spans="1:8" ht="16" customHeight="1" x14ac:dyDescent="0.2">
      <c r="A1569" s="3" t="s">
        <v>198</v>
      </c>
      <c r="B1569" s="3" t="s">
        <v>295</v>
      </c>
      <c r="C1569" s="3" t="s">
        <v>2660</v>
      </c>
      <c r="D1569" s="19">
        <v>50</v>
      </c>
      <c r="E1569" s="19">
        <v>0</v>
      </c>
      <c r="F1569" s="19">
        <v>0</v>
      </c>
      <c r="G1569" s="19">
        <v>0</v>
      </c>
      <c r="H1569" s="29">
        <v>27180</v>
      </c>
    </row>
    <row r="1570" spans="1:8" ht="16" customHeight="1" x14ac:dyDescent="0.2">
      <c r="A1570" s="3" t="s">
        <v>198</v>
      </c>
      <c r="B1570" s="3" t="s">
        <v>295</v>
      </c>
      <c r="C1570" s="3" t="s">
        <v>2659</v>
      </c>
      <c r="D1570" s="19">
        <v>0</v>
      </c>
      <c r="E1570" s="19">
        <v>1</v>
      </c>
      <c r="F1570" s="19">
        <v>0</v>
      </c>
      <c r="G1570" s="19">
        <v>0</v>
      </c>
      <c r="H1570" s="29">
        <v>29767</v>
      </c>
    </row>
    <row r="1571" spans="1:8" ht="16" customHeight="1" x14ac:dyDescent="0.2">
      <c r="A1571" s="3" t="s">
        <v>198</v>
      </c>
      <c r="B1571" s="3" t="s">
        <v>295</v>
      </c>
      <c r="C1571" s="3" t="s">
        <v>2658</v>
      </c>
      <c r="D1571" s="19">
        <v>12</v>
      </c>
      <c r="E1571" s="19">
        <v>0</v>
      </c>
      <c r="F1571" s="19">
        <v>0</v>
      </c>
      <c r="G1571" s="19">
        <v>0</v>
      </c>
      <c r="H1571" s="29">
        <v>30375</v>
      </c>
    </row>
    <row r="1572" spans="1:8" ht="16" customHeight="1" x14ac:dyDescent="0.2">
      <c r="A1572" s="3" t="s">
        <v>198</v>
      </c>
      <c r="B1572" s="3" t="s">
        <v>295</v>
      </c>
      <c r="C1572" s="3" t="s">
        <v>2657</v>
      </c>
      <c r="D1572" s="19">
        <v>0</v>
      </c>
      <c r="E1572" s="19">
        <v>1</v>
      </c>
      <c r="F1572" s="19">
        <v>0</v>
      </c>
      <c r="G1572" s="19">
        <v>0</v>
      </c>
      <c r="H1572" s="29">
        <v>30467</v>
      </c>
    </row>
    <row r="1573" spans="1:8" ht="16" customHeight="1" x14ac:dyDescent="0.2">
      <c r="A1573" s="3" t="s">
        <v>198</v>
      </c>
      <c r="B1573" s="3" t="s">
        <v>295</v>
      </c>
      <c r="C1573" s="3" t="s">
        <v>2656</v>
      </c>
      <c r="D1573" s="19">
        <v>50</v>
      </c>
      <c r="E1573" s="19">
        <v>0</v>
      </c>
      <c r="F1573" s="19">
        <v>0</v>
      </c>
      <c r="G1573" s="19">
        <v>0</v>
      </c>
      <c r="H1573" s="29">
        <v>31593</v>
      </c>
    </row>
    <row r="1574" spans="1:8" ht="16" customHeight="1" x14ac:dyDescent="0.2">
      <c r="A1574" s="3" t="s">
        <v>198</v>
      </c>
      <c r="B1574" s="3" t="s">
        <v>295</v>
      </c>
      <c r="C1574" s="3" t="s">
        <v>2655</v>
      </c>
      <c r="D1574" s="19">
        <v>0</v>
      </c>
      <c r="E1574" s="19">
        <v>1</v>
      </c>
      <c r="F1574" s="19">
        <v>0</v>
      </c>
      <c r="G1574" s="19">
        <v>0</v>
      </c>
      <c r="H1574" s="29">
        <v>33603</v>
      </c>
    </row>
    <row r="1575" spans="1:8" ht="16" customHeight="1" x14ac:dyDescent="0.2">
      <c r="A1575" s="3" t="s">
        <v>198</v>
      </c>
      <c r="B1575" s="3" t="s">
        <v>295</v>
      </c>
      <c r="C1575" s="3" t="s">
        <v>2654</v>
      </c>
      <c r="D1575" s="19">
        <v>0</v>
      </c>
      <c r="E1575" s="19">
        <v>1</v>
      </c>
      <c r="F1575" s="19">
        <v>0</v>
      </c>
      <c r="G1575" s="19">
        <v>0</v>
      </c>
      <c r="H1575" s="29">
        <v>33724</v>
      </c>
    </row>
    <row r="1576" spans="1:8" ht="16" customHeight="1" x14ac:dyDescent="0.2">
      <c r="A1576" s="3" t="s">
        <v>198</v>
      </c>
      <c r="B1576" s="3" t="s">
        <v>295</v>
      </c>
      <c r="C1576" s="3" t="s">
        <v>2653</v>
      </c>
      <c r="D1576" s="19">
        <v>0</v>
      </c>
      <c r="E1576" s="19">
        <v>52</v>
      </c>
      <c r="F1576" s="19">
        <v>0</v>
      </c>
      <c r="G1576" s="19">
        <v>0</v>
      </c>
      <c r="H1576" s="29">
        <v>36190</v>
      </c>
    </row>
    <row r="1577" spans="1:8" ht="16" customHeight="1" x14ac:dyDescent="0.2">
      <c r="A1577" s="3" t="s">
        <v>198</v>
      </c>
      <c r="B1577" s="3" t="s">
        <v>290</v>
      </c>
      <c r="C1577" s="3" t="s">
        <v>2652</v>
      </c>
      <c r="D1577" s="19">
        <v>9</v>
      </c>
      <c r="E1577" s="19">
        <v>0</v>
      </c>
      <c r="F1577" s="19">
        <v>0</v>
      </c>
      <c r="G1577" s="19">
        <v>0</v>
      </c>
      <c r="H1577" s="29">
        <v>32202</v>
      </c>
    </row>
    <row r="1578" spans="1:8" ht="16" customHeight="1" x14ac:dyDescent="0.2">
      <c r="A1578" s="3" t="s">
        <v>198</v>
      </c>
      <c r="B1578" s="3" t="s">
        <v>290</v>
      </c>
      <c r="C1578" s="3" t="s">
        <v>2651</v>
      </c>
      <c r="D1578" s="19">
        <v>1</v>
      </c>
      <c r="E1578" s="19">
        <v>0</v>
      </c>
      <c r="F1578" s="19">
        <v>0</v>
      </c>
      <c r="G1578" s="19">
        <v>0</v>
      </c>
      <c r="H1578" s="29">
        <v>32628</v>
      </c>
    </row>
    <row r="1579" spans="1:8" ht="16" customHeight="1" x14ac:dyDescent="0.2">
      <c r="A1579" s="3" t="s">
        <v>198</v>
      </c>
      <c r="B1579" s="3" t="s">
        <v>287</v>
      </c>
      <c r="C1579" s="3" t="s">
        <v>2650</v>
      </c>
      <c r="D1579" s="19">
        <v>7</v>
      </c>
      <c r="E1579" s="19">
        <v>0</v>
      </c>
      <c r="F1579" s="19">
        <v>0</v>
      </c>
      <c r="G1579" s="19">
        <v>0</v>
      </c>
      <c r="H1579" s="29">
        <v>32324</v>
      </c>
    </row>
    <row r="1580" spans="1:8" ht="16" customHeight="1" x14ac:dyDescent="0.2">
      <c r="A1580" s="3" t="s">
        <v>198</v>
      </c>
      <c r="B1580" s="3" t="s">
        <v>287</v>
      </c>
      <c r="C1580" s="3" t="s">
        <v>2649</v>
      </c>
      <c r="D1580" s="19">
        <v>18</v>
      </c>
      <c r="E1580" s="19">
        <v>0</v>
      </c>
      <c r="F1580" s="19">
        <v>0</v>
      </c>
      <c r="G1580" s="19">
        <v>0</v>
      </c>
      <c r="H1580" s="29">
        <v>35153</v>
      </c>
    </row>
    <row r="1581" spans="1:8" ht="16" customHeight="1" x14ac:dyDescent="0.2">
      <c r="A1581" s="3" t="s">
        <v>198</v>
      </c>
      <c r="B1581" s="3" t="s">
        <v>287</v>
      </c>
      <c r="C1581" s="3" t="s">
        <v>2648</v>
      </c>
      <c r="D1581" s="19">
        <v>0</v>
      </c>
      <c r="E1581" s="19">
        <v>3</v>
      </c>
      <c r="F1581" s="19">
        <v>0</v>
      </c>
      <c r="G1581" s="19">
        <v>0</v>
      </c>
      <c r="H1581" s="29">
        <v>35153</v>
      </c>
    </row>
    <row r="1582" spans="1:8" ht="16" customHeight="1" x14ac:dyDescent="0.2">
      <c r="A1582" s="3" t="s">
        <v>198</v>
      </c>
      <c r="B1582" s="3" t="s">
        <v>287</v>
      </c>
      <c r="C1582" s="3" t="s">
        <v>2647</v>
      </c>
      <c r="D1582" s="19">
        <v>35</v>
      </c>
      <c r="E1582" s="19">
        <v>0</v>
      </c>
      <c r="F1582" s="19">
        <v>0</v>
      </c>
      <c r="G1582" s="19">
        <v>0</v>
      </c>
      <c r="H1582" s="29">
        <v>38027</v>
      </c>
    </row>
    <row r="1583" spans="1:8" ht="16" customHeight="1" x14ac:dyDescent="0.2">
      <c r="A1583" s="3" t="s">
        <v>198</v>
      </c>
      <c r="B1583" s="3" t="s">
        <v>284</v>
      </c>
      <c r="C1583" s="3" t="s">
        <v>2646</v>
      </c>
      <c r="D1583" s="19">
        <v>5</v>
      </c>
      <c r="E1583" s="19">
        <v>0</v>
      </c>
      <c r="F1583" s="19">
        <v>0</v>
      </c>
      <c r="G1583" s="19">
        <v>0</v>
      </c>
      <c r="H1583" s="29">
        <v>30163</v>
      </c>
    </row>
    <row r="1584" spans="1:8" ht="16" customHeight="1" x14ac:dyDescent="0.2">
      <c r="A1584" s="3" t="s">
        <v>198</v>
      </c>
      <c r="B1584" s="3" t="s">
        <v>284</v>
      </c>
      <c r="C1584" s="3" t="s">
        <v>2645</v>
      </c>
      <c r="D1584" s="19">
        <v>3</v>
      </c>
      <c r="E1584" s="19">
        <v>0</v>
      </c>
      <c r="F1584" s="19">
        <v>0</v>
      </c>
      <c r="G1584" s="19">
        <v>0</v>
      </c>
      <c r="H1584" s="29">
        <v>36311</v>
      </c>
    </row>
    <row r="1585" spans="1:8" ht="16" customHeight="1" x14ac:dyDescent="0.2">
      <c r="A1585" s="3" t="s">
        <v>198</v>
      </c>
      <c r="B1585" s="3" t="s">
        <v>284</v>
      </c>
      <c r="C1585" s="3" t="s">
        <v>2644</v>
      </c>
      <c r="D1585" s="19">
        <v>0</v>
      </c>
      <c r="E1585" s="19">
        <v>10</v>
      </c>
      <c r="F1585" s="19">
        <v>0</v>
      </c>
      <c r="G1585" s="19">
        <v>0</v>
      </c>
      <c r="H1585" s="29">
        <v>36311</v>
      </c>
    </row>
    <row r="1586" spans="1:8" ht="16" customHeight="1" x14ac:dyDescent="0.2">
      <c r="A1586" s="3" t="s">
        <v>198</v>
      </c>
      <c r="B1586" s="3" t="s">
        <v>274</v>
      </c>
      <c r="C1586" s="3" t="s">
        <v>2643</v>
      </c>
      <c r="D1586" s="19">
        <v>1</v>
      </c>
      <c r="E1586" s="19">
        <v>0</v>
      </c>
      <c r="F1586" s="19">
        <v>0</v>
      </c>
      <c r="G1586" s="19">
        <v>0</v>
      </c>
      <c r="H1586" s="29">
        <v>34303</v>
      </c>
    </row>
    <row r="1587" spans="1:8" ht="16" customHeight="1" x14ac:dyDescent="0.2">
      <c r="A1587" s="3" t="s">
        <v>198</v>
      </c>
      <c r="B1587" s="3" t="s">
        <v>270</v>
      </c>
      <c r="C1587" s="3" t="s">
        <v>2642</v>
      </c>
      <c r="D1587" s="19">
        <v>10</v>
      </c>
      <c r="E1587" s="19">
        <v>0</v>
      </c>
      <c r="F1587" s="19">
        <v>0</v>
      </c>
      <c r="G1587" s="19">
        <v>0</v>
      </c>
      <c r="H1587" s="29">
        <v>30041</v>
      </c>
    </row>
    <row r="1588" spans="1:8" ht="16" customHeight="1" x14ac:dyDescent="0.2">
      <c r="A1588" s="3" t="s">
        <v>198</v>
      </c>
      <c r="B1588" s="3" t="s">
        <v>270</v>
      </c>
      <c r="C1588" s="3" t="s">
        <v>2641</v>
      </c>
      <c r="D1588" s="19">
        <v>10</v>
      </c>
      <c r="E1588" s="19">
        <v>0</v>
      </c>
      <c r="F1588" s="19">
        <v>0</v>
      </c>
      <c r="G1588" s="19">
        <v>0</v>
      </c>
      <c r="H1588" s="29">
        <v>31716</v>
      </c>
    </row>
    <row r="1589" spans="1:8" ht="16" customHeight="1" x14ac:dyDescent="0.2">
      <c r="A1589" s="3" t="s">
        <v>198</v>
      </c>
      <c r="B1589" s="3" t="s">
        <v>270</v>
      </c>
      <c r="C1589" s="3" t="s">
        <v>2640</v>
      </c>
      <c r="D1589" s="19">
        <v>0</v>
      </c>
      <c r="E1589" s="19">
        <v>8</v>
      </c>
      <c r="F1589" s="19">
        <v>0</v>
      </c>
      <c r="G1589" s="19">
        <v>0</v>
      </c>
      <c r="H1589" s="29">
        <v>33969</v>
      </c>
    </row>
    <row r="1590" spans="1:8" ht="16" customHeight="1" x14ac:dyDescent="0.2">
      <c r="A1590" s="3" t="s">
        <v>198</v>
      </c>
      <c r="B1590" s="3" t="s">
        <v>270</v>
      </c>
      <c r="C1590" s="3" t="s">
        <v>2639</v>
      </c>
      <c r="D1590" s="19">
        <v>0</v>
      </c>
      <c r="E1590" s="19">
        <v>4</v>
      </c>
      <c r="F1590" s="19">
        <v>0</v>
      </c>
      <c r="G1590" s="19">
        <v>0</v>
      </c>
      <c r="H1590" s="29">
        <v>33969</v>
      </c>
    </row>
    <row r="1591" spans="1:8" ht="16" customHeight="1" x14ac:dyDescent="0.2">
      <c r="A1591" s="3" t="s">
        <v>198</v>
      </c>
      <c r="B1591" s="3" t="s">
        <v>270</v>
      </c>
      <c r="C1591" s="3" t="s">
        <v>2638</v>
      </c>
      <c r="D1591" s="19">
        <v>13</v>
      </c>
      <c r="E1591" s="19">
        <v>0</v>
      </c>
      <c r="F1591" s="19">
        <v>0</v>
      </c>
      <c r="G1591" s="19">
        <v>0</v>
      </c>
      <c r="H1591" s="29">
        <v>34607</v>
      </c>
    </row>
    <row r="1592" spans="1:8" ht="16" customHeight="1" x14ac:dyDescent="0.2">
      <c r="A1592" s="3" t="s">
        <v>198</v>
      </c>
      <c r="B1592" s="3" t="s">
        <v>270</v>
      </c>
      <c r="C1592" s="3" t="s">
        <v>2637</v>
      </c>
      <c r="D1592" s="19">
        <v>13</v>
      </c>
      <c r="E1592" s="19">
        <v>0</v>
      </c>
      <c r="F1592" s="19">
        <v>0</v>
      </c>
      <c r="G1592" s="19">
        <v>0</v>
      </c>
      <c r="H1592" s="29">
        <v>34607</v>
      </c>
    </row>
    <row r="1593" spans="1:8" ht="16" customHeight="1" x14ac:dyDescent="0.2">
      <c r="A1593" s="3" t="s">
        <v>198</v>
      </c>
      <c r="B1593" s="3" t="s">
        <v>270</v>
      </c>
      <c r="C1593" s="3" t="s">
        <v>2636</v>
      </c>
      <c r="D1593" s="19">
        <v>22</v>
      </c>
      <c r="E1593" s="19">
        <v>0</v>
      </c>
      <c r="F1593" s="19">
        <v>0</v>
      </c>
      <c r="G1593" s="19">
        <v>0</v>
      </c>
      <c r="H1593" s="29">
        <v>37225</v>
      </c>
    </row>
    <row r="1594" spans="1:8" ht="16" customHeight="1" x14ac:dyDescent="0.2">
      <c r="A1594" s="3" t="s">
        <v>198</v>
      </c>
      <c r="B1594" s="3" t="s">
        <v>248</v>
      </c>
      <c r="C1594" s="3" t="s">
        <v>2635</v>
      </c>
      <c r="D1594" s="19">
        <v>15</v>
      </c>
      <c r="E1594" s="19">
        <v>0</v>
      </c>
      <c r="F1594" s="19">
        <v>0</v>
      </c>
      <c r="G1594" s="19">
        <v>0</v>
      </c>
      <c r="H1594" s="29">
        <v>29433</v>
      </c>
    </row>
    <row r="1595" spans="1:8" ht="16" customHeight="1" x14ac:dyDescent="0.2">
      <c r="A1595" s="3" t="s">
        <v>198</v>
      </c>
      <c r="B1595" s="3" t="s">
        <v>248</v>
      </c>
      <c r="C1595" s="3" t="s">
        <v>2634</v>
      </c>
      <c r="D1595" s="19">
        <v>25</v>
      </c>
      <c r="E1595" s="19">
        <v>0</v>
      </c>
      <c r="F1595" s="19">
        <v>0</v>
      </c>
      <c r="G1595" s="19">
        <v>0</v>
      </c>
      <c r="H1595" s="29">
        <v>30863</v>
      </c>
    </row>
    <row r="1596" spans="1:8" ht="16" customHeight="1" x14ac:dyDescent="0.2">
      <c r="A1596" s="3" t="s">
        <v>198</v>
      </c>
      <c r="B1596" s="3" t="s">
        <v>248</v>
      </c>
      <c r="C1596" s="3" t="s">
        <v>2633</v>
      </c>
      <c r="D1596" s="19">
        <v>40</v>
      </c>
      <c r="E1596" s="19">
        <v>0</v>
      </c>
      <c r="F1596" s="19">
        <v>0</v>
      </c>
      <c r="G1596" s="19">
        <v>0</v>
      </c>
      <c r="H1596" s="29">
        <v>32720</v>
      </c>
    </row>
    <row r="1597" spans="1:8" ht="16" customHeight="1" x14ac:dyDescent="0.2">
      <c r="A1597" s="3" t="s">
        <v>198</v>
      </c>
      <c r="B1597" s="3" t="s">
        <v>248</v>
      </c>
      <c r="C1597" s="3" t="s">
        <v>2632</v>
      </c>
      <c r="D1597" s="19">
        <v>0</v>
      </c>
      <c r="E1597" s="19">
        <v>0</v>
      </c>
      <c r="F1597" s="19">
        <v>0</v>
      </c>
      <c r="G1597" s="19">
        <v>0</v>
      </c>
      <c r="H1597" s="29">
        <v>34972</v>
      </c>
    </row>
    <row r="1598" spans="1:8" ht="16" customHeight="1" x14ac:dyDescent="0.2">
      <c r="A1598" s="3" t="s">
        <v>198</v>
      </c>
      <c r="B1598" s="3" t="s">
        <v>244</v>
      </c>
      <c r="C1598" s="3" t="s">
        <v>2631</v>
      </c>
      <c r="D1598" s="19">
        <v>35</v>
      </c>
      <c r="E1598" s="19">
        <v>0</v>
      </c>
      <c r="F1598" s="19">
        <v>0</v>
      </c>
      <c r="G1598" s="19">
        <v>0</v>
      </c>
      <c r="H1598" s="29">
        <v>26114</v>
      </c>
    </row>
    <row r="1599" spans="1:8" ht="16" customHeight="1" x14ac:dyDescent="0.2">
      <c r="A1599" s="3" t="s">
        <v>198</v>
      </c>
      <c r="B1599" s="3" t="s">
        <v>244</v>
      </c>
      <c r="C1599" s="3" t="s">
        <v>2630</v>
      </c>
      <c r="D1599" s="19">
        <v>65</v>
      </c>
      <c r="E1599" s="19">
        <v>0</v>
      </c>
      <c r="F1599" s="19">
        <v>0</v>
      </c>
      <c r="G1599" s="19">
        <v>0</v>
      </c>
      <c r="H1599" s="29">
        <v>26664</v>
      </c>
    </row>
    <row r="1600" spans="1:8" ht="16" customHeight="1" x14ac:dyDescent="0.2">
      <c r="A1600" s="3" t="s">
        <v>198</v>
      </c>
      <c r="B1600" s="3" t="s">
        <v>244</v>
      </c>
      <c r="C1600" s="3" t="s">
        <v>2629</v>
      </c>
      <c r="D1600" s="19">
        <v>45</v>
      </c>
      <c r="E1600" s="19">
        <v>0</v>
      </c>
      <c r="F1600" s="19">
        <v>0</v>
      </c>
      <c r="G1600" s="19">
        <v>0</v>
      </c>
      <c r="H1600" s="29">
        <v>29220</v>
      </c>
    </row>
    <row r="1601" spans="1:8" ht="16" customHeight="1" x14ac:dyDescent="0.2">
      <c r="A1601" s="3" t="s">
        <v>198</v>
      </c>
      <c r="B1601" s="3" t="s">
        <v>244</v>
      </c>
      <c r="C1601" s="3" t="s">
        <v>2628</v>
      </c>
      <c r="D1601" s="19">
        <v>48</v>
      </c>
      <c r="E1601" s="19">
        <v>0</v>
      </c>
      <c r="F1601" s="19">
        <v>0</v>
      </c>
      <c r="G1601" s="19">
        <v>0</v>
      </c>
      <c r="H1601" s="29">
        <v>29464</v>
      </c>
    </row>
    <row r="1602" spans="1:8" ht="16" customHeight="1" x14ac:dyDescent="0.2">
      <c r="A1602" s="3" t="s">
        <v>198</v>
      </c>
      <c r="B1602" s="3" t="s">
        <v>244</v>
      </c>
      <c r="C1602" s="3" t="s">
        <v>2627</v>
      </c>
      <c r="D1602" s="19">
        <v>50</v>
      </c>
      <c r="E1602" s="19">
        <v>0</v>
      </c>
      <c r="F1602" s="19">
        <v>0</v>
      </c>
      <c r="G1602" s="19">
        <v>0</v>
      </c>
      <c r="H1602" s="29">
        <v>29645</v>
      </c>
    </row>
    <row r="1603" spans="1:8" ht="16" customHeight="1" x14ac:dyDescent="0.2">
      <c r="A1603" s="3" t="s">
        <v>198</v>
      </c>
      <c r="B1603" s="3" t="s">
        <v>244</v>
      </c>
      <c r="C1603" s="3" t="s">
        <v>2626</v>
      </c>
      <c r="D1603" s="19">
        <v>0</v>
      </c>
      <c r="E1603" s="19">
        <v>2</v>
      </c>
      <c r="F1603" s="19">
        <v>0</v>
      </c>
      <c r="G1603" s="19">
        <v>0</v>
      </c>
      <c r="H1603" s="29">
        <v>31624</v>
      </c>
    </row>
    <row r="1604" spans="1:8" ht="16" customHeight="1" x14ac:dyDescent="0.2">
      <c r="A1604" s="3" t="s">
        <v>198</v>
      </c>
      <c r="B1604" s="3" t="s">
        <v>244</v>
      </c>
      <c r="C1604" s="3" t="s">
        <v>2625</v>
      </c>
      <c r="D1604" s="19">
        <v>5</v>
      </c>
      <c r="E1604" s="19">
        <v>0</v>
      </c>
      <c r="F1604" s="19">
        <v>0</v>
      </c>
      <c r="G1604" s="19">
        <v>0</v>
      </c>
      <c r="H1604" s="29">
        <v>31563</v>
      </c>
    </row>
    <row r="1605" spans="1:8" ht="16" customHeight="1" x14ac:dyDescent="0.2">
      <c r="A1605" s="3" t="s">
        <v>198</v>
      </c>
      <c r="B1605" s="3" t="s">
        <v>244</v>
      </c>
      <c r="C1605" s="3" t="s">
        <v>2624</v>
      </c>
      <c r="D1605" s="19">
        <v>40</v>
      </c>
      <c r="E1605" s="19">
        <v>0</v>
      </c>
      <c r="F1605" s="19">
        <v>0</v>
      </c>
      <c r="G1605" s="19">
        <v>0</v>
      </c>
      <c r="H1605" s="29">
        <v>32081</v>
      </c>
    </row>
    <row r="1606" spans="1:8" ht="16" customHeight="1" x14ac:dyDescent="0.2">
      <c r="A1606" s="3" t="s">
        <v>198</v>
      </c>
      <c r="B1606" s="3" t="s">
        <v>244</v>
      </c>
      <c r="C1606" s="3" t="s">
        <v>2623</v>
      </c>
      <c r="D1606" s="19">
        <v>50</v>
      </c>
      <c r="E1606" s="19">
        <v>0</v>
      </c>
      <c r="F1606" s="19">
        <v>0</v>
      </c>
      <c r="G1606" s="19">
        <v>0</v>
      </c>
      <c r="H1606" s="29">
        <v>32173</v>
      </c>
    </row>
    <row r="1607" spans="1:8" ht="16" customHeight="1" x14ac:dyDescent="0.2">
      <c r="A1607" s="3" t="s">
        <v>198</v>
      </c>
      <c r="B1607" s="3" t="s">
        <v>244</v>
      </c>
      <c r="C1607" s="3" t="s">
        <v>2622</v>
      </c>
      <c r="D1607" s="19">
        <v>0</v>
      </c>
      <c r="E1607" s="19">
        <v>2</v>
      </c>
      <c r="F1607" s="19">
        <v>0</v>
      </c>
      <c r="G1607" s="19">
        <v>0</v>
      </c>
      <c r="H1607" s="29">
        <v>32081</v>
      </c>
    </row>
    <row r="1608" spans="1:8" ht="16" customHeight="1" x14ac:dyDescent="0.2">
      <c r="A1608" s="3" t="s">
        <v>198</v>
      </c>
      <c r="B1608" s="3" t="s">
        <v>244</v>
      </c>
      <c r="C1608" s="3" t="s">
        <v>2621</v>
      </c>
      <c r="D1608" s="19">
        <v>50</v>
      </c>
      <c r="E1608" s="19">
        <v>0</v>
      </c>
      <c r="F1608" s="19">
        <v>0</v>
      </c>
      <c r="G1608" s="19">
        <v>0</v>
      </c>
      <c r="H1608" s="29">
        <v>32173</v>
      </c>
    </row>
    <row r="1609" spans="1:8" ht="16" customHeight="1" x14ac:dyDescent="0.2">
      <c r="A1609" s="3" t="s">
        <v>198</v>
      </c>
      <c r="B1609" s="3" t="s">
        <v>244</v>
      </c>
      <c r="C1609" s="3" t="s">
        <v>2620</v>
      </c>
      <c r="D1609" s="19">
        <v>0</v>
      </c>
      <c r="E1609" s="19">
        <v>1</v>
      </c>
      <c r="F1609" s="19">
        <v>0</v>
      </c>
      <c r="G1609" s="19">
        <v>0</v>
      </c>
      <c r="H1609" s="29">
        <v>32324</v>
      </c>
    </row>
    <row r="1610" spans="1:8" ht="16" customHeight="1" x14ac:dyDescent="0.2">
      <c r="A1610" s="3" t="s">
        <v>198</v>
      </c>
      <c r="B1610" s="3" t="s">
        <v>244</v>
      </c>
      <c r="C1610" s="3" t="s">
        <v>2619</v>
      </c>
      <c r="D1610" s="19">
        <v>0</v>
      </c>
      <c r="E1610" s="19">
        <v>1</v>
      </c>
      <c r="F1610" s="19">
        <v>0</v>
      </c>
      <c r="G1610" s="19">
        <v>0</v>
      </c>
      <c r="H1610" s="29">
        <v>32447</v>
      </c>
    </row>
    <row r="1611" spans="1:8" ht="16" customHeight="1" x14ac:dyDescent="0.2">
      <c r="A1611" s="3" t="s">
        <v>198</v>
      </c>
      <c r="B1611" s="3" t="s">
        <v>244</v>
      </c>
      <c r="C1611" s="3" t="s">
        <v>2618</v>
      </c>
      <c r="D1611" s="19">
        <v>0</v>
      </c>
      <c r="E1611" s="19">
        <v>3</v>
      </c>
      <c r="F1611" s="19">
        <v>0</v>
      </c>
      <c r="G1611" s="19">
        <v>0</v>
      </c>
      <c r="H1611" s="29">
        <v>32447</v>
      </c>
    </row>
    <row r="1612" spans="1:8" ht="16" customHeight="1" x14ac:dyDescent="0.2">
      <c r="A1612" s="3" t="s">
        <v>198</v>
      </c>
      <c r="B1612" s="3" t="s">
        <v>244</v>
      </c>
      <c r="C1612" s="3" t="s">
        <v>2617</v>
      </c>
      <c r="D1612" s="19">
        <v>0</v>
      </c>
      <c r="E1612" s="19">
        <v>2</v>
      </c>
      <c r="F1612" s="19">
        <v>0</v>
      </c>
      <c r="G1612" s="19">
        <v>0</v>
      </c>
      <c r="H1612" s="29">
        <v>33542</v>
      </c>
    </row>
    <row r="1613" spans="1:8" ht="16" customHeight="1" x14ac:dyDescent="0.2">
      <c r="A1613" s="3" t="s">
        <v>198</v>
      </c>
      <c r="B1613" s="3" t="s">
        <v>244</v>
      </c>
      <c r="C1613" s="3" t="s">
        <v>2616</v>
      </c>
      <c r="D1613" s="19">
        <v>0</v>
      </c>
      <c r="E1613" s="19">
        <v>1</v>
      </c>
      <c r="F1613" s="19">
        <v>0</v>
      </c>
      <c r="G1613" s="19">
        <v>0</v>
      </c>
      <c r="H1613" s="29">
        <v>33542</v>
      </c>
    </row>
    <row r="1614" spans="1:8" ht="16" customHeight="1" x14ac:dyDescent="0.2">
      <c r="A1614" s="3" t="s">
        <v>198</v>
      </c>
      <c r="B1614" s="3" t="s">
        <v>244</v>
      </c>
      <c r="C1614" s="3" t="s">
        <v>2615</v>
      </c>
      <c r="D1614" s="19">
        <v>20</v>
      </c>
      <c r="E1614" s="19">
        <v>0</v>
      </c>
      <c r="F1614" s="19">
        <v>0</v>
      </c>
      <c r="G1614" s="19">
        <v>0</v>
      </c>
      <c r="H1614" s="29">
        <v>34089</v>
      </c>
    </row>
    <row r="1615" spans="1:8" ht="16" customHeight="1" x14ac:dyDescent="0.2">
      <c r="A1615" s="3" t="s">
        <v>198</v>
      </c>
      <c r="B1615" s="3" t="s">
        <v>244</v>
      </c>
      <c r="C1615" s="3" t="s">
        <v>2614</v>
      </c>
      <c r="D1615" s="19">
        <v>75</v>
      </c>
      <c r="E1615" s="19">
        <v>0</v>
      </c>
      <c r="F1615" s="19">
        <v>0</v>
      </c>
      <c r="G1615" s="19">
        <v>0</v>
      </c>
      <c r="H1615" s="29">
        <v>34546</v>
      </c>
    </row>
    <row r="1616" spans="1:8" ht="16" customHeight="1" x14ac:dyDescent="0.2">
      <c r="A1616" s="3" t="s">
        <v>198</v>
      </c>
      <c r="B1616" s="3" t="s">
        <v>244</v>
      </c>
      <c r="C1616" s="3" t="s">
        <v>2613</v>
      </c>
      <c r="D1616" s="19">
        <v>0</v>
      </c>
      <c r="E1616" s="19">
        <v>2</v>
      </c>
      <c r="F1616" s="19">
        <v>0</v>
      </c>
      <c r="G1616" s="19">
        <v>0</v>
      </c>
      <c r="H1616" s="29">
        <v>34546</v>
      </c>
    </row>
    <row r="1617" spans="1:8" ht="16" customHeight="1" x14ac:dyDescent="0.2">
      <c r="A1617" s="3" t="s">
        <v>198</v>
      </c>
      <c r="B1617" s="3" t="s">
        <v>244</v>
      </c>
      <c r="C1617" s="3" t="s">
        <v>2612</v>
      </c>
      <c r="D1617" s="19">
        <v>75</v>
      </c>
      <c r="E1617" s="19">
        <v>0</v>
      </c>
      <c r="F1617" s="19">
        <v>0</v>
      </c>
      <c r="G1617" s="19">
        <v>0</v>
      </c>
      <c r="H1617" s="29">
        <v>35581</v>
      </c>
    </row>
    <row r="1618" spans="1:8" ht="16" customHeight="1" x14ac:dyDescent="0.2">
      <c r="A1618" s="3" t="s">
        <v>198</v>
      </c>
      <c r="B1618" s="3" t="s">
        <v>244</v>
      </c>
      <c r="C1618" s="3" t="s">
        <v>2611</v>
      </c>
      <c r="D1618" s="19">
        <v>0</v>
      </c>
      <c r="E1618" s="19">
        <v>34</v>
      </c>
      <c r="F1618" s="19">
        <v>0</v>
      </c>
      <c r="G1618" s="19">
        <v>0</v>
      </c>
      <c r="H1618" s="29">
        <v>35915</v>
      </c>
    </row>
    <row r="1619" spans="1:8" ht="16" customHeight="1" x14ac:dyDescent="0.2">
      <c r="A1619" s="3" t="s">
        <v>198</v>
      </c>
      <c r="B1619" s="3" t="s">
        <v>236</v>
      </c>
      <c r="C1619" s="3" t="s">
        <v>2610</v>
      </c>
      <c r="D1619" s="19">
        <v>1</v>
      </c>
      <c r="E1619" s="19">
        <v>0</v>
      </c>
      <c r="F1619" s="19">
        <v>0</v>
      </c>
      <c r="G1619" s="19">
        <v>0</v>
      </c>
      <c r="H1619" s="29">
        <v>30375</v>
      </c>
    </row>
    <row r="1620" spans="1:8" ht="16" customHeight="1" x14ac:dyDescent="0.2">
      <c r="A1620" s="3" t="s">
        <v>198</v>
      </c>
      <c r="B1620" s="3" t="s">
        <v>236</v>
      </c>
      <c r="C1620" s="3" t="s">
        <v>2609</v>
      </c>
      <c r="D1620" s="19">
        <v>10</v>
      </c>
      <c r="E1620" s="19">
        <v>0</v>
      </c>
      <c r="F1620" s="19">
        <v>0</v>
      </c>
      <c r="G1620" s="19">
        <v>0</v>
      </c>
      <c r="H1620" s="29">
        <v>31624</v>
      </c>
    </row>
    <row r="1621" spans="1:8" ht="16" customHeight="1" x14ac:dyDescent="0.2">
      <c r="A1621" s="3" t="s">
        <v>198</v>
      </c>
      <c r="B1621" s="3" t="s">
        <v>236</v>
      </c>
      <c r="C1621" s="3" t="s">
        <v>2608</v>
      </c>
      <c r="D1621" s="19">
        <v>13</v>
      </c>
      <c r="E1621" s="19">
        <v>0</v>
      </c>
      <c r="F1621" s="19">
        <v>0</v>
      </c>
      <c r="G1621" s="19">
        <v>0</v>
      </c>
      <c r="H1621" s="29">
        <v>31593</v>
      </c>
    </row>
    <row r="1622" spans="1:8" ht="16" customHeight="1" x14ac:dyDescent="0.2">
      <c r="A1622" s="3" t="s">
        <v>198</v>
      </c>
      <c r="B1622" s="3" t="s">
        <v>236</v>
      </c>
      <c r="C1622" s="3" t="s">
        <v>2607</v>
      </c>
      <c r="D1622" s="19">
        <v>14</v>
      </c>
      <c r="E1622" s="19">
        <v>0</v>
      </c>
      <c r="F1622" s="19">
        <v>0</v>
      </c>
      <c r="G1622" s="19">
        <v>0</v>
      </c>
      <c r="H1622" s="29">
        <v>33389</v>
      </c>
    </row>
    <row r="1623" spans="1:8" ht="16" customHeight="1" x14ac:dyDescent="0.2">
      <c r="A1623" s="3" t="s">
        <v>198</v>
      </c>
      <c r="B1623" s="3" t="s">
        <v>236</v>
      </c>
      <c r="C1623" s="3" t="s">
        <v>2606</v>
      </c>
      <c r="D1623" s="19">
        <v>7</v>
      </c>
      <c r="E1623" s="19">
        <v>0</v>
      </c>
      <c r="F1623" s="19">
        <v>0</v>
      </c>
      <c r="G1623" s="19">
        <v>0</v>
      </c>
      <c r="H1623" s="29">
        <v>35703</v>
      </c>
    </row>
    <row r="1624" spans="1:8" ht="16" customHeight="1" x14ac:dyDescent="0.2">
      <c r="A1624" s="3" t="s">
        <v>198</v>
      </c>
      <c r="B1624" s="3" t="s">
        <v>236</v>
      </c>
      <c r="C1624" s="3" t="s">
        <v>2605</v>
      </c>
      <c r="D1624" s="19">
        <v>1</v>
      </c>
      <c r="E1624" s="19">
        <v>0</v>
      </c>
      <c r="F1624" s="19">
        <v>0</v>
      </c>
      <c r="G1624" s="19">
        <v>0</v>
      </c>
      <c r="H1624" s="29">
        <v>35581</v>
      </c>
    </row>
    <row r="1625" spans="1:8" ht="16" customHeight="1" x14ac:dyDescent="0.2">
      <c r="A1625" s="3" t="s">
        <v>198</v>
      </c>
      <c r="B1625" s="3" t="s">
        <v>231</v>
      </c>
      <c r="C1625" s="3" t="s">
        <v>2604</v>
      </c>
      <c r="D1625" s="19">
        <v>14</v>
      </c>
      <c r="E1625" s="19">
        <v>0</v>
      </c>
      <c r="F1625" s="19">
        <v>0</v>
      </c>
      <c r="G1625" s="19">
        <v>0</v>
      </c>
      <c r="H1625" s="29">
        <v>29402</v>
      </c>
    </row>
    <row r="1626" spans="1:8" ht="16" customHeight="1" x14ac:dyDescent="0.2">
      <c r="A1626" s="3" t="s">
        <v>198</v>
      </c>
      <c r="B1626" s="3" t="s">
        <v>214</v>
      </c>
      <c r="C1626" s="3" t="s">
        <v>2603</v>
      </c>
      <c r="D1626" s="19">
        <v>22</v>
      </c>
      <c r="E1626" s="19">
        <v>0</v>
      </c>
      <c r="F1626" s="19">
        <v>0</v>
      </c>
      <c r="G1626" s="19">
        <v>0</v>
      </c>
      <c r="H1626" s="29">
        <v>29767</v>
      </c>
    </row>
    <row r="1627" spans="1:8" ht="16" customHeight="1" x14ac:dyDescent="0.2">
      <c r="A1627" s="3" t="s">
        <v>198</v>
      </c>
      <c r="B1627" s="3" t="s">
        <v>210</v>
      </c>
      <c r="C1627" s="3" t="s">
        <v>2602</v>
      </c>
      <c r="D1627" s="19">
        <v>0</v>
      </c>
      <c r="E1627" s="19">
        <v>9</v>
      </c>
      <c r="F1627" s="19">
        <v>0</v>
      </c>
      <c r="G1627" s="19">
        <v>0</v>
      </c>
      <c r="H1627" s="29">
        <v>36164</v>
      </c>
    </row>
    <row r="1628" spans="1:8" ht="16" customHeight="1" x14ac:dyDescent="0.2">
      <c r="A1628" s="3" t="s">
        <v>198</v>
      </c>
      <c r="B1628" s="3" t="s">
        <v>205</v>
      </c>
      <c r="C1628" s="3" t="s">
        <v>2601</v>
      </c>
      <c r="D1628" s="19">
        <v>11</v>
      </c>
      <c r="E1628" s="19">
        <v>0</v>
      </c>
      <c r="F1628" s="19">
        <v>0</v>
      </c>
      <c r="G1628" s="19">
        <v>3</v>
      </c>
      <c r="H1628" s="29">
        <v>37256</v>
      </c>
    </row>
    <row r="1629" spans="1:8" ht="16" customHeight="1" x14ac:dyDescent="0.2">
      <c r="A1629" s="3" t="s">
        <v>198</v>
      </c>
      <c r="B1629" s="3" t="s">
        <v>205</v>
      </c>
      <c r="C1629" s="3" t="s">
        <v>2601</v>
      </c>
      <c r="D1629" s="19">
        <v>1</v>
      </c>
      <c r="E1629" s="19">
        <v>0</v>
      </c>
      <c r="F1629" s="19">
        <v>0</v>
      </c>
      <c r="G1629" s="19">
        <v>0</v>
      </c>
      <c r="H1629" s="29">
        <v>39268</v>
      </c>
    </row>
    <row r="1630" spans="1:8" ht="16" customHeight="1" x14ac:dyDescent="0.2">
      <c r="A1630" s="3" t="s">
        <v>198</v>
      </c>
      <c r="B1630" s="3" t="s">
        <v>205</v>
      </c>
      <c r="C1630" s="3" t="s">
        <v>2600</v>
      </c>
      <c r="D1630" s="19">
        <v>7</v>
      </c>
      <c r="E1630" s="19">
        <v>0</v>
      </c>
      <c r="F1630" s="19">
        <v>0</v>
      </c>
      <c r="G1630" s="19">
        <v>0</v>
      </c>
      <c r="H1630" s="29">
        <v>38260</v>
      </c>
    </row>
    <row r="1631" spans="1:8" ht="16" customHeight="1" x14ac:dyDescent="0.2">
      <c r="A1631" s="3" t="s">
        <v>198</v>
      </c>
      <c r="B1631" s="3" t="s">
        <v>205</v>
      </c>
      <c r="C1631" s="3" t="s">
        <v>2600</v>
      </c>
      <c r="D1631" s="19">
        <v>25</v>
      </c>
      <c r="E1631" s="19">
        <v>0</v>
      </c>
      <c r="F1631" s="19">
        <v>0</v>
      </c>
      <c r="G1631" s="19">
        <v>0</v>
      </c>
      <c r="H1631" s="29">
        <v>39983</v>
      </c>
    </row>
    <row r="1632" spans="1:8" ht="16" customHeight="1" x14ac:dyDescent="0.2">
      <c r="A1632" s="3" t="s">
        <v>198</v>
      </c>
      <c r="B1632" s="3" t="s">
        <v>205</v>
      </c>
      <c r="C1632" s="3" t="s">
        <v>2599</v>
      </c>
      <c r="D1632" s="19">
        <v>0</v>
      </c>
      <c r="E1632" s="19">
        <v>1</v>
      </c>
      <c r="F1632" s="19">
        <v>0</v>
      </c>
      <c r="G1632" s="19">
        <v>0</v>
      </c>
      <c r="H1632" s="29">
        <v>36997</v>
      </c>
    </row>
    <row r="1633" spans="1:8" ht="16" customHeight="1" x14ac:dyDescent="0.2">
      <c r="A1633" s="3" t="s">
        <v>198</v>
      </c>
      <c r="B1633" s="3" t="s">
        <v>205</v>
      </c>
      <c r="C1633" s="3" t="s">
        <v>2599</v>
      </c>
      <c r="D1633" s="19">
        <v>0</v>
      </c>
      <c r="E1633" s="19">
        <v>2</v>
      </c>
      <c r="F1633" s="19">
        <v>0</v>
      </c>
      <c r="G1633" s="19">
        <v>0</v>
      </c>
      <c r="H1633" s="29">
        <v>37054</v>
      </c>
    </row>
    <row r="1634" spans="1:8" ht="16" customHeight="1" x14ac:dyDescent="0.2">
      <c r="A1634" s="3" t="s">
        <v>198</v>
      </c>
      <c r="B1634" s="3" t="s">
        <v>205</v>
      </c>
      <c r="C1634" s="3" t="s">
        <v>2599</v>
      </c>
      <c r="D1634" s="19">
        <v>0</v>
      </c>
      <c r="E1634" s="19">
        <v>1</v>
      </c>
      <c r="F1634" s="19">
        <v>0</v>
      </c>
      <c r="G1634" s="19">
        <v>0</v>
      </c>
      <c r="H1634" s="29">
        <v>37256</v>
      </c>
    </row>
    <row r="1635" spans="1:8" ht="16" customHeight="1" x14ac:dyDescent="0.2">
      <c r="A1635" s="3" t="s">
        <v>198</v>
      </c>
      <c r="B1635" s="3" t="s">
        <v>205</v>
      </c>
      <c r="C1635" s="3" t="s">
        <v>2599</v>
      </c>
      <c r="D1635" s="19">
        <v>0</v>
      </c>
      <c r="E1635" s="19">
        <v>1</v>
      </c>
      <c r="F1635" s="19">
        <v>0</v>
      </c>
      <c r="G1635" s="19">
        <v>0</v>
      </c>
      <c r="H1635" s="29">
        <v>37499</v>
      </c>
    </row>
    <row r="1636" spans="1:8" ht="16" customHeight="1" x14ac:dyDescent="0.2">
      <c r="A1636" s="3" t="s">
        <v>198</v>
      </c>
      <c r="B1636" s="3" t="s">
        <v>205</v>
      </c>
      <c r="C1636" s="3" t="s">
        <v>2599</v>
      </c>
      <c r="D1636" s="19">
        <v>0</v>
      </c>
      <c r="E1636" s="19">
        <v>2</v>
      </c>
      <c r="F1636" s="19">
        <v>0</v>
      </c>
      <c r="G1636" s="19">
        <v>0</v>
      </c>
      <c r="H1636" s="29">
        <v>37529</v>
      </c>
    </row>
    <row r="1637" spans="1:8" ht="16" customHeight="1" x14ac:dyDescent="0.2">
      <c r="A1637" s="3" t="s">
        <v>198</v>
      </c>
      <c r="B1637" s="3" t="s">
        <v>205</v>
      </c>
      <c r="C1637" s="3" t="s">
        <v>2599</v>
      </c>
      <c r="D1637" s="19">
        <v>0</v>
      </c>
      <c r="E1637" s="19">
        <v>1</v>
      </c>
      <c r="F1637" s="19">
        <v>0</v>
      </c>
      <c r="G1637" s="19">
        <v>0</v>
      </c>
      <c r="H1637" s="29">
        <v>38064</v>
      </c>
    </row>
    <row r="1638" spans="1:8" ht="16" customHeight="1" x14ac:dyDescent="0.2">
      <c r="A1638" s="3" t="s">
        <v>198</v>
      </c>
      <c r="B1638" s="3" t="s">
        <v>205</v>
      </c>
      <c r="C1638" s="3" t="s">
        <v>2599</v>
      </c>
      <c r="D1638" s="19">
        <v>0</v>
      </c>
      <c r="E1638" s="19">
        <v>1</v>
      </c>
      <c r="F1638" s="19">
        <v>0</v>
      </c>
      <c r="G1638" s="19">
        <v>0</v>
      </c>
      <c r="H1638" s="29">
        <v>38111</v>
      </c>
    </row>
    <row r="1639" spans="1:8" ht="16" customHeight="1" x14ac:dyDescent="0.2">
      <c r="A1639" s="3" t="s">
        <v>198</v>
      </c>
      <c r="B1639" s="3" t="s">
        <v>205</v>
      </c>
      <c r="C1639" s="3" t="s">
        <v>2599</v>
      </c>
      <c r="D1639" s="19">
        <v>0</v>
      </c>
      <c r="E1639" s="19">
        <v>2</v>
      </c>
      <c r="F1639" s="19">
        <v>0</v>
      </c>
      <c r="G1639" s="19">
        <v>0</v>
      </c>
      <c r="H1639" s="29">
        <v>38625</v>
      </c>
    </row>
    <row r="1640" spans="1:8" ht="16" customHeight="1" x14ac:dyDescent="0.2">
      <c r="A1640" s="3" t="s">
        <v>198</v>
      </c>
      <c r="B1640" s="3" t="s">
        <v>205</v>
      </c>
      <c r="C1640" s="3" t="s">
        <v>2599</v>
      </c>
      <c r="D1640" s="19">
        <v>0</v>
      </c>
      <c r="E1640" s="19">
        <v>18</v>
      </c>
      <c r="F1640" s="19">
        <v>0</v>
      </c>
      <c r="G1640" s="19">
        <v>0</v>
      </c>
      <c r="H1640" s="29">
        <v>40086</v>
      </c>
    </row>
    <row r="1641" spans="1:8" ht="16" customHeight="1" x14ac:dyDescent="0.2">
      <c r="A1641" s="3" t="s">
        <v>198</v>
      </c>
      <c r="B1641" s="3" t="s">
        <v>203</v>
      </c>
      <c r="C1641" s="3" t="s">
        <v>2598</v>
      </c>
      <c r="D1641" s="19">
        <v>0</v>
      </c>
      <c r="E1641" s="19">
        <v>14</v>
      </c>
      <c r="F1641" s="19">
        <v>0</v>
      </c>
      <c r="G1641" s="19">
        <v>0</v>
      </c>
      <c r="H1641" s="29">
        <v>35246</v>
      </c>
    </row>
    <row r="1642" spans="1:8" ht="16" customHeight="1" x14ac:dyDescent="0.2">
      <c r="A1642" s="3" t="s">
        <v>198</v>
      </c>
      <c r="B1642" s="3" t="s">
        <v>197</v>
      </c>
      <c r="C1642" s="3" t="s">
        <v>2597</v>
      </c>
      <c r="D1642" s="19">
        <v>2</v>
      </c>
      <c r="E1642" s="19">
        <v>0</v>
      </c>
      <c r="F1642" s="19">
        <v>0</v>
      </c>
      <c r="G1642" s="19">
        <v>0</v>
      </c>
      <c r="H1642" s="29">
        <v>26603</v>
      </c>
    </row>
    <row r="1643" spans="1:8" ht="16" customHeight="1" x14ac:dyDescent="0.2">
      <c r="A1643" s="3" t="s">
        <v>198</v>
      </c>
      <c r="B1643" s="3" t="s">
        <v>197</v>
      </c>
      <c r="C1643" s="3" t="s">
        <v>2596</v>
      </c>
      <c r="D1643" s="19">
        <v>50</v>
      </c>
      <c r="E1643" s="19">
        <v>0</v>
      </c>
      <c r="F1643" s="19">
        <v>0</v>
      </c>
      <c r="G1643" s="19">
        <v>0</v>
      </c>
      <c r="H1643" s="29">
        <v>28215</v>
      </c>
    </row>
    <row r="1644" spans="1:8" ht="16" customHeight="1" x14ac:dyDescent="0.2">
      <c r="A1644" s="3" t="s">
        <v>198</v>
      </c>
      <c r="B1644" s="3" t="s">
        <v>197</v>
      </c>
      <c r="C1644" s="3" t="s">
        <v>2595</v>
      </c>
      <c r="D1644" s="19">
        <v>74</v>
      </c>
      <c r="E1644" s="19">
        <v>0</v>
      </c>
      <c r="F1644" s="19">
        <v>0</v>
      </c>
      <c r="G1644" s="19">
        <v>0</v>
      </c>
      <c r="H1644" s="29">
        <v>30010</v>
      </c>
    </row>
    <row r="1645" spans="1:8" ht="16" customHeight="1" x14ac:dyDescent="0.2">
      <c r="A1645" s="3" t="s">
        <v>198</v>
      </c>
      <c r="B1645" s="3" t="s">
        <v>197</v>
      </c>
      <c r="C1645" s="3" t="s">
        <v>2594</v>
      </c>
      <c r="D1645" s="19">
        <v>1</v>
      </c>
      <c r="E1645" s="19">
        <v>0</v>
      </c>
      <c r="F1645" s="19">
        <v>0</v>
      </c>
      <c r="G1645" s="19">
        <v>0</v>
      </c>
      <c r="H1645" s="29">
        <v>30224</v>
      </c>
    </row>
    <row r="1646" spans="1:8" ht="16" customHeight="1" x14ac:dyDescent="0.2">
      <c r="A1646" s="3" t="s">
        <v>198</v>
      </c>
      <c r="B1646" s="3" t="s">
        <v>197</v>
      </c>
      <c r="C1646" s="3" t="s">
        <v>2593</v>
      </c>
      <c r="D1646" s="19">
        <v>40</v>
      </c>
      <c r="E1646" s="19">
        <v>0</v>
      </c>
      <c r="F1646" s="19">
        <v>0</v>
      </c>
      <c r="G1646" s="19">
        <v>0</v>
      </c>
      <c r="H1646" s="29">
        <v>31624</v>
      </c>
    </row>
    <row r="1647" spans="1:8" ht="16" customHeight="1" x14ac:dyDescent="0.2">
      <c r="A1647" s="3" t="s">
        <v>198</v>
      </c>
      <c r="B1647" s="3" t="s">
        <v>197</v>
      </c>
      <c r="C1647" s="3" t="s">
        <v>2592</v>
      </c>
      <c r="D1647" s="19">
        <v>22</v>
      </c>
      <c r="E1647" s="19">
        <v>0</v>
      </c>
      <c r="F1647" s="19">
        <v>0</v>
      </c>
      <c r="G1647" s="19">
        <v>0</v>
      </c>
      <c r="H1647" s="29">
        <v>35795</v>
      </c>
    </row>
    <row r="1648" spans="1:8" ht="16" customHeight="1" x14ac:dyDescent="0.2">
      <c r="A1648" s="3" t="s">
        <v>198</v>
      </c>
      <c r="B1648" s="3" t="s">
        <v>197</v>
      </c>
      <c r="C1648" s="3" t="s">
        <v>2591</v>
      </c>
      <c r="D1648" s="19">
        <v>0</v>
      </c>
      <c r="E1648" s="19">
        <v>5</v>
      </c>
      <c r="F1648" s="19">
        <v>0</v>
      </c>
      <c r="G1648" s="19">
        <v>0</v>
      </c>
      <c r="H1648" s="29">
        <v>39202</v>
      </c>
    </row>
    <row r="1649" spans="1:8" ht="16" customHeight="1" x14ac:dyDescent="0.2">
      <c r="A1649" s="3" t="s">
        <v>198</v>
      </c>
      <c r="B1649" s="3" t="s">
        <v>197</v>
      </c>
      <c r="C1649" s="3" t="s">
        <v>2590</v>
      </c>
      <c r="D1649" s="19">
        <v>5</v>
      </c>
      <c r="E1649" s="19">
        <v>0</v>
      </c>
      <c r="F1649" s="19">
        <v>0</v>
      </c>
      <c r="G1649" s="19">
        <v>0</v>
      </c>
      <c r="H1649" s="29">
        <v>39202</v>
      </c>
    </row>
    <row r="1650" spans="1:8" ht="16" customHeight="1" x14ac:dyDescent="0.25">
      <c r="A1650" s="13" t="s">
        <v>198</v>
      </c>
      <c r="B1650" s="13" t="s">
        <v>2027</v>
      </c>
      <c r="C1650" s="3"/>
      <c r="D1650" s="18">
        <f>SUM(D1145:D1649)</f>
        <v>8998</v>
      </c>
      <c r="E1650" s="18">
        <f>SUM(E1145:E1649)</f>
        <v>938</v>
      </c>
      <c r="F1650" s="18">
        <f>SUM(F1145:F1649)</f>
        <v>0</v>
      </c>
      <c r="G1650" s="18">
        <f>SUM(G1145:G1649)</f>
        <v>60</v>
      </c>
      <c r="H1650" s="29"/>
    </row>
    <row r="1651" spans="1:8" ht="16" customHeight="1" x14ac:dyDescent="0.2">
      <c r="A1651" s="3" t="s">
        <v>3</v>
      </c>
      <c r="B1651" s="3" t="s">
        <v>2589</v>
      </c>
      <c r="C1651" s="3" t="s">
        <v>2588</v>
      </c>
      <c r="D1651" s="19">
        <v>0</v>
      </c>
      <c r="E1651" s="19">
        <v>16</v>
      </c>
      <c r="F1651" s="19">
        <v>0</v>
      </c>
      <c r="G1651" s="19">
        <v>0</v>
      </c>
      <c r="H1651" s="29">
        <v>36250</v>
      </c>
    </row>
    <row r="1652" spans="1:8" ht="16" customHeight="1" x14ac:dyDescent="0.2">
      <c r="A1652" s="3" t="s">
        <v>3</v>
      </c>
      <c r="B1652" s="3" t="s">
        <v>191</v>
      </c>
      <c r="C1652" s="3" t="s">
        <v>2587</v>
      </c>
      <c r="D1652" s="19">
        <v>29</v>
      </c>
      <c r="E1652" s="19">
        <v>0</v>
      </c>
      <c r="F1652" s="19">
        <v>0</v>
      </c>
      <c r="G1652" s="19">
        <v>0</v>
      </c>
      <c r="H1652" s="29">
        <v>30650</v>
      </c>
    </row>
    <row r="1653" spans="1:8" ht="16" customHeight="1" x14ac:dyDescent="0.2">
      <c r="A1653" s="3" t="s">
        <v>3</v>
      </c>
      <c r="B1653" s="3" t="s">
        <v>191</v>
      </c>
      <c r="C1653" s="3" t="s">
        <v>2586</v>
      </c>
      <c r="D1653" s="19">
        <v>21</v>
      </c>
      <c r="E1653" s="19">
        <v>0</v>
      </c>
      <c r="F1653" s="19">
        <v>0</v>
      </c>
      <c r="G1653" s="19">
        <v>0</v>
      </c>
      <c r="H1653" s="29">
        <v>31958</v>
      </c>
    </row>
    <row r="1654" spans="1:8" ht="16" customHeight="1" x14ac:dyDescent="0.2">
      <c r="A1654" s="3" t="s">
        <v>3</v>
      </c>
      <c r="B1654" s="3" t="s">
        <v>191</v>
      </c>
      <c r="C1654" s="3" t="s">
        <v>2585</v>
      </c>
      <c r="D1654" s="19">
        <v>0</v>
      </c>
      <c r="E1654" s="19">
        <v>3</v>
      </c>
      <c r="F1654" s="19">
        <v>0</v>
      </c>
      <c r="G1654" s="19">
        <v>0</v>
      </c>
      <c r="H1654" s="29">
        <v>35759</v>
      </c>
    </row>
    <row r="1655" spans="1:8" ht="16" customHeight="1" x14ac:dyDescent="0.2">
      <c r="A1655" s="3" t="s">
        <v>3</v>
      </c>
      <c r="B1655" s="3" t="s">
        <v>191</v>
      </c>
      <c r="C1655" s="3" t="s">
        <v>2584</v>
      </c>
      <c r="D1655" s="19">
        <v>0</v>
      </c>
      <c r="E1655" s="19">
        <v>1</v>
      </c>
      <c r="F1655" s="19">
        <v>0</v>
      </c>
      <c r="G1655" s="19">
        <v>0</v>
      </c>
      <c r="H1655" s="29">
        <v>36556</v>
      </c>
    </row>
    <row r="1656" spans="1:8" ht="16" customHeight="1" x14ac:dyDescent="0.2">
      <c r="A1656" s="3" t="s">
        <v>3</v>
      </c>
      <c r="B1656" s="3" t="s">
        <v>191</v>
      </c>
      <c r="C1656" s="3" t="s">
        <v>2583</v>
      </c>
      <c r="D1656" s="19">
        <v>5</v>
      </c>
      <c r="E1656" s="19">
        <v>0</v>
      </c>
      <c r="F1656" s="19">
        <v>0</v>
      </c>
      <c r="G1656" s="19">
        <v>0</v>
      </c>
      <c r="H1656" s="29">
        <v>39507</v>
      </c>
    </row>
    <row r="1657" spans="1:8" ht="16" customHeight="1" x14ac:dyDescent="0.2">
      <c r="A1657" s="3" t="s">
        <v>3</v>
      </c>
      <c r="B1657" s="3" t="s">
        <v>188</v>
      </c>
      <c r="C1657" s="3" t="s">
        <v>2582</v>
      </c>
      <c r="D1657" s="19">
        <v>16</v>
      </c>
      <c r="E1657" s="19">
        <v>0</v>
      </c>
      <c r="F1657" s="19">
        <v>0</v>
      </c>
      <c r="G1657" s="19">
        <v>0</v>
      </c>
      <c r="H1657" s="29">
        <v>30802</v>
      </c>
    </row>
    <row r="1658" spans="1:8" ht="16" customHeight="1" x14ac:dyDescent="0.2">
      <c r="A1658" s="3" t="s">
        <v>3</v>
      </c>
      <c r="B1658" s="3" t="s">
        <v>188</v>
      </c>
      <c r="C1658" s="3" t="s">
        <v>2581</v>
      </c>
      <c r="D1658" s="19">
        <v>0</v>
      </c>
      <c r="E1658" s="19">
        <v>2</v>
      </c>
      <c r="F1658" s="19">
        <v>0</v>
      </c>
      <c r="G1658" s="19">
        <v>0</v>
      </c>
      <c r="H1658" s="29">
        <v>30925</v>
      </c>
    </row>
    <row r="1659" spans="1:8" ht="16" customHeight="1" x14ac:dyDescent="0.2">
      <c r="A1659" s="3" t="s">
        <v>3</v>
      </c>
      <c r="B1659" s="3" t="s">
        <v>188</v>
      </c>
      <c r="C1659" s="3" t="s">
        <v>2580</v>
      </c>
      <c r="D1659" s="19">
        <v>45</v>
      </c>
      <c r="E1659" s="19">
        <v>0</v>
      </c>
      <c r="F1659" s="19">
        <v>0</v>
      </c>
      <c r="G1659" s="19">
        <v>0</v>
      </c>
      <c r="H1659" s="29">
        <v>29859</v>
      </c>
    </row>
    <row r="1660" spans="1:8" ht="16" customHeight="1" x14ac:dyDescent="0.2">
      <c r="A1660" s="3" t="s">
        <v>3</v>
      </c>
      <c r="B1660" s="3" t="s">
        <v>188</v>
      </c>
      <c r="C1660" s="3" t="s">
        <v>2579</v>
      </c>
      <c r="D1660" s="19">
        <v>0</v>
      </c>
      <c r="E1660" s="19">
        <v>1</v>
      </c>
      <c r="F1660" s="19">
        <v>0</v>
      </c>
      <c r="G1660" s="19">
        <v>0</v>
      </c>
      <c r="H1660" s="29">
        <v>30925</v>
      </c>
    </row>
    <row r="1661" spans="1:8" ht="16" customHeight="1" x14ac:dyDescent="0.2">
      <c r="A1661" s="3" t="s">
        <v>3</v>
      </c>
      <c r="B1661" s="3" t="s">
        <v>188</v>
      </c>
      <c r="C1661" s="3" t="s">
        <v>2578</v>
      </c>
      <c r="D1661" s="19">
        <v>11</v>
      </c>
      <c r="E1661" s="19">
        <v>0</v>
      </c>
      <c r="F1661" s="19">
        <v>0</v>
      </c>
      <c r="G1661" s="19">
        <v>0</v>
      </c>
      <c r="H1661" s="29">
        <v>32963</v>
      </c>
    </row>
    <row r="1662" spans="1:8" ht="16" customHeight="1" x14ac:dyDescent="0.2">
      <c r="A1662" s="3" t="s">
        <v>3</v>
      </c>
      <c r="B1662" s="3" t="s">
        <v>188</v>
      </c>
      <c r="C1662" s="3" t="s">
        <v>2577</v>
      </c>
      <c r="D1662" s="19">
        <v>0</v>
      </c>
      <c r="E1662" s="19">
        <v>2</v>
      </c>
      <c r="F1662" s="19">
        <v>0</v>
      </c>
      <c r="G1662" s="19">
        <v>0</v>
      </c>
      <c r="H1662" s="29">
        <v>34577</v>
      </c>
    </row>
    <row r="1663" spans="1:8" ht="16" customHeight="1" x14ac:dyDescent="0.2">
      <c r="A1663" s="3" t="s">
        <v>3</v>
      </c>
      <c r="B1663" s="3" t="s">
        <v>188</v>
      </c>
      <c r="C1663" s="3" t="s">
        <v>2576</v>
      </c>
      <c r="D1663" s="19">
        <v>9</v>
      </c>
      <c r="E1663" s="19">
        <v>0</v>
      </c>
      <c r="F1663" s="19">
        <v>0</v>
      </c>
      <c r="G1663" s="19">
        <v>1</v>
      </c>
      <c r="H1663" s="29">
        <v>36160</v>
      </c>
    </row>
    <row r="1664" spans="1:8" ht="16" customHeight="1" x14ac:dyDescent="0.2">
      <c r="A1664" s="3" t="s">
        <v>3</v>
      </c>
      <c r="B1664" s="3" t="s">
        <v>188</v>
      </c>
      <c r="C1664" s="3" t="s">
        <v>2575</v>
      </c>
      <c r="D1664" s="19">
        <v>0</v>
      </c>
      <c r="E1664" s="19">
        <v>5</v>
      </c>
      <c r="F1664" s="19">
        <v>0</v>
      </c>
      <c r="G1664" s="19">
        <v>1</v>
      </c>
      <c r="H1664" s="29">
        <v>36160</v>
      </c>
    </row>
    <row r="1665" spans="1:8" ht="16" customHeight="1" x14ac:dyDescent="0.2">
      <c r="A1665" s="3" t="s">
        <v>3</v>
      </c>
      <c r="B1665" s="3" t="s">
        <v>188</v>
      </c>
      <c r="C1665" s="3" t="s">
        <v>2574</v>
      </c>
      <c r="D1665" s="19">
        <v>5</v>
      </c>
      <c r="E1665" s="19">
        <v>0</v>
      </c>
      <c r="F1665" s="19">
        <v>0</v>
      </c>
      <c r="G1665" s="19">
        <v>0</v>
      </c>
      <c r="H1665" s="29">
        <v>36160</v>
      </c>
    </row>
    <row r="1666" spans="1:8" ht="16" customHeight="1" x14ac:dyDescent="0.2">
      <c r="A1666" s="3" t="s">
        <v>3</v>
      </c>
      <c r="B1666" s="3" t="s">
        <v>180</v>
      </c>
      <c r="C1666" s="3" t="s">
        <v>2573</v>
      </c>
      <c r="D1666" s="19">
        <v>43</v>
      </c>
      <c r="E1666" s="19">
        <v>1</v>
      </c>
      <c r="F1666" s="19">
        <v>0</v>
      </c>
      <c r="G1666" s="19">
        <v>0</v>
      </c>
      <c r="H1666" s="29">
        <v>29586</v>
      </c>
    </row>
    <row r="1667" spans="1:8" ht="16" customHeight="1" x14ac:dyDescent="0.2">
      <c r="A1667" s="3" t="s">
        <v>3</v>
      </c>
      <c r="B1667" s="3" t="s">
        <v>180</v>
      </c>
      <c r="C1667" s="3" t="s">
        <v>2572</v>
      </c>
      <c r="D1667" s="19">
        <v>0</v>
      </c>
      <c r="E1667" s="19">
        <v>1</v>
      </c>
      <c r="F1667" s="19">
        <v>0</v>
      </c>
      <c r="G1667" s="19">
        <v>0</v>
      </c>
      <c r="H1667" s="29">
        <v>29706</v>
      </c>
    </row>
    <row r="1668" spans="1:8" ht="16" customHeight="1" x14ac:dyDescent="0.2">
      <c r="A1668" s="3" t="s">
        <v>3</v>
      </c>
      <c r="B1668" s="3" t="s">
        <v>180</v>
      </c>
      <c r="C1668" s="3" t="s">
        <v>2571</v>
      </c>
      <c r="D1668" s="19">
        <v>50</v>
      </c>
      <c r="E1668" s="19">
        <v>1</v>
      </c>
      <c r="F1668" s="19">
        <v>0</v>
      </c>
      <c r="G1668" s="19">
        <v>0</v>
      </c>
      <c r="H1668" s="29">
        <v>30132</v>
      </c>
    </row>
    <row r="1669" spans="1:8" ht="16" customHeight="1" x14ac:dyDescent="0.2">
      <c r="A1669" s="3" t="s">
        <v>3</v>
      </c>
      <c r="B1669" s="3" t="s">
        <v>180</v>
      </c>
      <c r="C1669" s="3" t="s">
        <v>2570</v>
      </c>
      <c r="D1669" s="19">
        <v>39</v>
      </c>
      <c r="E1669" s="19">
        <v>0</v>
      </c>
      <c r="F1669" s="19">
        <v>0</v>
      </c>
      <c r="G1669" s="19">
        <v>0</v>
      </c>
      <c r="H1669" s="29">
        <v>28306</v>
      </c>
    </row>
    <row r="1670" spans="1:8" ht="16" customHeight="1" x14ac:dyDescent="0.2">
      <c r="A1670" s="3" t="s">
        <v>3</v>
      </c>
      <c r="B1670" s="3" t="s">
        <v>180</v>
      </c>
      <c r="C1670" s="3" t="s">
        <v>2569</v>
      </c>
      <c r="D1670" s="19">
        <v>28</v>
      </c>
      <c r="E1670" s="19">
        <v>0</v>
      </c>
      <c r="F1670" s="19">
        <v>0</v>
      </c>
      <c r="G1670" s="19">
        <v>0</v>
      </c>
      <c r="H1670" s="29">
        <v>28733</v>
      </c>
    </row>
    <row r="1671" spans="1:8" ht="16" customHeight="1" x14ac:dyDescent="0.2">
      <c r="A1671" s="3" t="s">
        <v>3</v>
      </c>
      <c r="B1671" s="3" t="s">
        <v>180</v>
      </c>
      <c r="C1671" s="3" t="s">
        <v>2568</v>
      </c>
      <c r="D1671" s="19">
        <v>0</v>
      </c>
      <c r="E1671" s="19">
        <v>2</v>
      </c>
      <c r="F1671" s="19">
        <v>0</v>
      </c>
      <c r="G1671" s="19">
        <v>0</v>
      </c>
      <c r="H1671" s="29">
        <v>28886</v>
      </c>
    </row>
    <row r="1672" spans="1:8" ht="16" customHeight="1" x14ac:dyDescent="0.2">
      <c r="A1672" s="3" t="s">
        <v>3</v>
      </c>
      <c r="B1672" s="3" t="s">
        <v>180</v>
      </c>
      <c r="C1672" s="3" t="s">
        <v>2567</v>
      </c>
      <c r="D1672" s="19">
        <v>35</v>
      </c>
      <c r="E1672" s="19">
        <v>0</v>
      </c>
      <c r="F1672" s="19">
        <v>0</v>
      </c>
      <c r="G1672" s="19">
        <v>0</v>
      </c>
      <c r="H1672" s="29">
        <v>29251</v>
      </c>
    </row>
    <row r="1673" spans="1:8" ht="16" customHeight="1" x14ac:dyDescent="0.2">
      <c r="A1673" s="3" t="s">
        <v>3</v>
      </c>
      <c r="B1673" s="3" t="s">
        <v>180</v>
      </c>
      <c r="C1673" s="3" t="s">
        <v>2566</v>
      </c>
      <c r="D1673" s="19">
        <v>57</v>
      </c>
      <c r="E1673" s="19">
        <v>0</v>
      </c>
      <c r="F1673" s="19">
        <v>0</v>
      </c>
      <c r="G1673" s="19">
        <v>0</v>
      </c>
      <c r="H1673" s="29">
        <v>30497</v>
      </c>
    </row>
    <row r="1674" spans="1:8" ht="16" customHeight="1" x14ac:dyDescent="0.2">
      <c r="A1674" s="3" t="s">
        <v>3</v>
      </c>
      <c r="B1674" s="3" t="s">
        <v>180</v>
      </c>
      <c r="C1674" s="3" t="s">
        <v>2565</v>
      </c>
      <c r="D1674" s="19">
        <v>0</v>
      </c>
      <c r="E1674" s="19">
        <v>3</v>
      </c>
      <c r="F1674" s="19">
        <v>0</v>
      </c>
      <c r="G1674" s="19">
        <v>0</v>
      </c>
      <c r="H1674" s="29">
        <v>31563</v>
      </c>
    </row>
    <row r="1675" spans="1:8" ht="16" customHeight="1" x14ac:dyDescent="0.2">
      <c r="A1675" s="3" t="s">
        <v>3</v>
      </c>
      <c r="B1675" s="3" t="s">
        <v>180</v>
      </c>
      <c r="C1675" s="3" t="s">
        <v>2564</v>
      </c>
      <c r="D1675" s="19">
        <v>0</v>
      </c>
      <c r="E1675" s="19">
        <v>2</v>
      </c>
      <c r="F1675" s="19">
        <v>0</v>
      </c>
      <c r="G1675" s="19">
        <v>0</v>
      </c>
      <c r="H1675" s="29">
        <v>36250</v>
      </c>
    </row>
    <row r="1676" spans="1:8" ht="16" customHeight="1" x14ac:dyDescent="0.2">
      <c r="A1676" s="3" t="s">
        <v>3</v>
      </c>
      <c r="B1676" s="3" t="s">
        <v>174</v>
      </c>
      <c r="C1676" s="3" t="s">
        <v>2563</v>
      </c>
      <c r="D1676" s="19">
        <v>15</v>
      </c>
      <c r="E1676" s="19">
        <v>0</v>
      </c>
      <c r="F1676" s="19">
        <v>0</v>
      </c>
      <c r="G1676" s="19">
        <v>0</v>
      </c>
      <c r="H1676" s="29">
        <v>36950</v>
      </c>
    </row>
    <row r="1677" spans="1:8" ht="16" customHeight="1" x14ac:dyDescent="0.2">
      <c r="A1677" s="3" t="s">
        <v>3</v>
      </c>
      <c r="B1677" s="3" t="s">
        <v>167</v>
      </c>
      <c r="C1677" s="3" t="s">
        <v>2562</v>
      </c>
      <c r="D1677" s="19">
        <v>51</v>
      </c>
      <c r="E1677" s="19">
        <v>0</v>
      </c>
      <c r="F1677" s="19">
        <v>0</v>
      </c>
      <c r="G1677" s="19">
        <v>0</v>
      </c>
      <c r="H1677" s="29">
        <v>35611</v>
      </c>
    </row>
    <row r="1678" spans="1:8" ht="16" customHeight="1" x14ac:dyDescent="0.2">
      <c r="A1678" s="3" t="s">
        <v>3</v>
      </c>
      <c r="B1678" s="3" t="s">
        <v>167</v>
      </c>
      <c r="C1678" s="3" t="s">
        <v>2561</v>
      </c>
      <c r="D1678" s="19">
        <v>0</v>
      </c>
      <c r="E1678" s="19">
        <v>7</v>
      </c>
      <c r="F1678" s="19">
        <v>0</v>
      </c>
      <c r="G1678" s="19">
        <v>0</v>
      </c>
      <c r="H1678" s="29">
        <v>35611</v>
      </c>
    </row>
    <row r="1679" spans="1:8" ht="16" customHeight="1" x14ac:dyDescent="0.2">
      <c r="A1679" s="3" t="s">
        <v>3</v>
      </c>
      <c r="B1679" s="3" t="s">
        <v>2559</v>
      </c>
      <c r="C1679" s="3" t="s">
        <v>2560</v>
      </c>
      <c r="D1679" s="19">
        <v>15</v>
      </c>
      <c r="E1679" s="19">
        <v>0</v>
      </c>
      <c r="F1679" s="19">
        <v>0</v>
      </c>
      <c r="G1679" s="19">
        <v>0</v>
      </c>
      <c r="H1679" s="29">
        <v>36769</v>
      </c>
    </row>
    <row r="1680" spans="1:8" ht="16" customHeight="1" x14ac:dyDescent="0.2">
      <c r="A1680" s="3" t="s">
        <v>3</v>
      </c>
      <c r="B1680" s="3" t="s">
        <v>2559</v>
      </c>
      <c r="C1680" s="3" t="s">
        <v>2558</v>
      </c>
      <c r="D1680" s="19">
        <v>5</v>
      </c>
      <c r="E1680" s="19">
        <v>0</v>
      </c>
      <c r="F1680" s="19">
        <v>0</v>
      </c>
      <c r="G1680" s="19">
        <v>0</v>
      </c>
      <c r="H1680" s="29">
        <v>36769</v>
      </c>
    </row>
    <row r="1681" spans="1:8" ht="16" customHeight="1" x14ac:dyDescent="0.2">
      <c r="A1681" s="3" t="s">
        <v>3</v>
      </c>
      <c r="B1681" s="3" t="s">
        <v>144</v>
      </c>
      <c r="C1681" s="3" t="s">
        <v>2468</v>
      </c>
      <c r="D1681" s="19">
        <v>4</v>
      </c>
      <c r="E1681" s="19">
        <v>0</v>
      </c>
      <c r="F1681" s="19">
        <v>0</v>
      </c>
      <c r="G1681" s="19">
        <v>0</v>
      </c>
      <c r="H1681" s="29">
        <v>35462</v>
      </c>
    </row>
    <row r="1682" spans="1:8" ht="16" customHeight="1" x14ac:dyDescent="0.2">
      <c r="A1682" s="3" t="s">
        <v>3</v>
      </c>
      <c r="B1682" s="3" t="s">
        <v>137</v>
      </c>
      <c r="C1682" s="3" t="s">
        <v>2557</v>
      </c>
      <c r="D1682" s="19">
        <v>0</v>
      </c>
      <c r="E1682" s="19">
        <v>3</v>
      </c>
      <c r="F1682" s="19">
        <v>0</v>
      </c>
      <c r="G1682" s="19">
        <v>0</v>
      </c>
      <c r="H1682" s="29">
        <v>35430</v>
      </c>
    </row>
    <row r="1683" spans="1:8" ht="16" customHeight="1" x14ac:dyDescent="0.2">
      <c r="A1683" s="3" t="s">
        <v>3</v>
      </c>
      <c r="B1683" s="3" t="s">
        <v>137</v>
      </c>
      <c r="C1683" s="3" t="s">
        <v>2556</v>
      </c>
      <c r="D1683" s="19">
        <v>3</v>
      </c>
      <c r="E1683" s="19">
        <v>0</v>
      </c>
      <c r="F1683" s="19">
        <v>0</v>
      </c>
      <c r="G1683" s="19">
        <v>0</v>
      </c>
      <c r="H1683" s="29">
        <v>36799</v>
      </c>
    </row>
    <row r="1684" spans="1:8" ht="16" customHeight="1" x14ac:dyDescent="0.2">
      <c r="A1684" s="3" t="s">
        <v>3</v>
      </c>
      <c r="B1684" s="3" t="s">
        <v>137</v>
      </c>
      <c r="C1684" s="3" t="s">
        <v>2555</v>
      </c>
      <c r="D1684" s="19">
        <v>0</v>
      </c>
      <c r="E1684" s="19">
        <v>1</v>
      </c>
      <c r="F1684" s="19">
        <v>0</v>
      </c>
      <c r="G1684" s="19">
        <v>0</v>
      </c>
      <c r="H1684" s="29">
        <v>36799</v>
      </c>
    </row>
    <row r="1685" spans="1:8" ht="16" customHeight="1" x14ac:dyDescent="0.2">
      <c r="A1685" s="3" t="s">
        <v>3</v>
      </c>
      <c r="B1685" s="3" t="s">
        <v>2050</v>
      </c>
      <c r="C1685" s="3" t="s">
        <v>2554</v>
      </c>
      <c r="D1685" s="19">
        <v>0</v>
      </c>
      <c r="E1685" s="19">
        <v>5</v>
      </c>
      <c r="F1685" s="19">
        <v>0</v>
      </c>
      <c r="G1685" s="19">
        <v>0</v>
      </c>
      <c r="H1685" s="29">
        <v>36219</v>
      </c>
    </row>
    <row r="1686" spans="1:8" ht="16" customHeight="1" x14ac:dyDescent="0.2">
      <c r="A1686" s="3" t="s">
        <v>3</v>
      </c>
      <c r="B1686" s="3" t="s">
        <v>2050</v>
      </c>
      <c r="C1686" s="3" t="s">
        <v>2553</v>
      </c>
      <c r="D1686" s="19">
        <v>6</v>
      </c>
      <c r="E1686" s="19">
        <v>0</v>
      </c>
      <c r="F1686" s="19">
        <v>0</v>
      </c>
      <c r="G1686" s="19">
        <v>0</v>
      </c>
      <c r="H1686" s="29">
        <v>36219</v>
      </c>
    </row>
    <row r="1687" spans="1:8" ht="16" customHeight="1" x14ac:dyDescent="0.2">
      <c r="A1687" s="3" t="s">
        <v>3</v>
      </c>
      <c r="B1687" s="3" t="s">
        <v>132</v>
      </c>
      <c r="C1687" s="3" t="s">
        <v>2552</v>
      </c>
      <c r="D1687" s="19">
        <v>0</v>
      </c>
      <c r="E1687" s="19">
        <v>3</v>
      </c>
      <c r="F1687" s="19">
        <v>0</v>
      </c>
      <c r="G1687" s="19">
        <v>0</v>
      </c>
      <c r="H1687" s="29">
        <v>31471</v>
      </c>
    </row>
    <row r="1688" spans="1:8" ht="16" customHeight="1" x14ac:dyDescent="0.2">
      <c r="A1688" s="3" t="s">
        <v>3</v>
      </c>
      <c r="B1688" s="3" t="s">
        <v>129</v>
      </c>
      <c r="C1688" s="3" t="s">
        <v>2551</v>
      </c>
      <c r="D1688" s="19">
        <v>0</v>
      </c>
      <c r="E1688" s="19">
        <v>8</v>
      </c>
      <c r="F1688" s="19">
        <v>0</v>
      </c>
      <c r="G1688" s="19">
        <v>0</v>
      </c>
      <c r="H1688" s="29">
        <v>35308</v>
      </c>
    </row>
    <row r="1689" spans="1:8" ht="16" customHeight="1" x14ac:dyDescent="0.2">
      <c r="A1689" s="3" t="s">
        <v>3</v>
      </c>
      <c r="B1689" s="3" t="s">
        <v>129</v>
      </c>
      <c r="C1689" s="3" t="s">
        <v>2550</v>
      </c>
      <c r="D1689" s="19">
        <v>3</v>
      </c>
      <c r="E1689" s="19">
        <v>0</v>
      </c>
      <c r="F1689" s="19">
        <v>0</v>
      </c>
      <c r="G1689" s="19">
        <v>0</v>
      </c>
      <c r="H1689" s="29">
        <v>36372</v>
      </c>
    </row>
    <row r="1690" spans="1:8" ht="16" customHeight="1" x14ac:dyDescent="0.2">
      <c r="A1690" s="3" t="s">
        <v>3</v>
      </c>
      <c r="B1690" s="3" t="s">
        <v>129</v>
      </c>
      <c r="C1690" s="3" t="s">
        <v>2549</v>
      </c>
      <c r="D1690" s="19">
        <v>0</v>
      </c>
      <c r="E1690" s="19">
        <v>3</v>
      </c>
      <c r="F1690" s="19">
        <v>0</v>
      </c>
      <c r="G1690" s="19">
        <v>0</v>
      </c>
      <c r="H1690" s="29">
        <v>36372</v>
      </c>
    </row>
    <row r="1691" spans="1:8" ht="16" customHeight="1" x14ac:dyDescent="0.2">
      <c r="A1691" s="3" t="s">
        <v>3</v>
      </c>
      <c r="B1691" s="3" t="s">
        <v>126</v>
      </c>
      <c r="C1691" s="3" t="s">
        <v>2548</v>
      </c>
      <c r="D1691" s="19">
        <v>19</v>
      </c>
      <c r="E1691" s="19">
        <v>0</v>
      </c>
      <c r="F1691" s="19">
        <v>0</v>
      </c>
      <c r="G1691" s="19">
        <v>0</v>
      </c>
      <c r="H1691" s="29">
        <v>27514</v>
      </c>
    </row>
    <row r="1692" spans="1:8" ht="16" customHeight="1" x14ac:dyDescent="0.2">
      <c r="A1692" s="3" t="s">
        <v>3</v>
      </c>
      <c r="B1692" s="3" t="s">
        <v>126</v>
      </c>
      <c r="C1692" s="3" t="s">
        <v>2547</v>
      </c>
      <c r="D1692" s="19">
        <v>29</v>
      </c>
      <c r="E1692" s="19">
        <v>0</v>
      </c>
      <c r="F1692" s="19">
        <v>0</v>
      </c>
      <c r="G1692" s="19">
        <v>0</v>
      </c>
      <c r="H1692" s="29">
        <v>32689</v>
      </c>
    </row>
    <row r="1693" spans="1:8" ht="16" customHeight="1" x14ac:dyDescent="0.2">
      <c r="A1693" s="3" t="s">
        <v>3</v>
      </c>
      <c r="B1693" s="3" t="s">
        <v>126</v>
      </c>
      <c r="C1693" s="3" t="s">
        <v>2546</v>
      </c>
      <c r="D1693" s="19">
        <v>0</v>
      </c>
      <c r="E1693" s="19">
        <v>0</v>
      </c>
      <c r="F1693" s="19">
        <v>0</v>
      </c>
      <c r="G1693" s="19">
        <v>0</v>
      </c>
      <c r="H1693" s="29">
        <v>34942</v>
      </c>
    </row>
    <row r="1694" spans="1:8" ht="16" customHeight="1" x14ac:dyDescent="0.2">
      <c r="A1694" s="3" t="s">
        <v>3</v>
      </c>
      <c r="B1694" s="3" t="s">
        <v>126</v>
      </c>
      <c r="C1694" s="3" t="s">
        <v>2545</v>
      </c>
      <c r="D1694" s="19">
        <v>15</v>
      </c>
      <c r="E1694" s="19">
        <v>0</v>
      </c>
      <c r="F1694" s="19">
        <v>0</v>
      </c>
      <c r="G1694" s="19">
        <v>0</v>
      </c>
      <c r="H1694" s="29">
        <v>35155</v>
      </c>
    </row>
    <row r="1695" spans="1:8" ht="16" customHeight="1" x14ac:dyDescent="0.2">
      <c r="A1695" s="3" t="s">
        <v>3</v>
      </c>
      <c r="B1695" s="3" t="s">
        <v>126</v>
      </c>
      <c r="C1695" s="3" t="s">
        <v>2544</v>
      </c>
      <c r="D1695" s="19">
        <v>0</v>
      </c>
      <c r="E1695" s="19">
        <v>7</v>
      </c>
      <c r="F1695" s="19">
        <v>0</v>
      </c>
      <c r="G1695" s="19">
        <v>0</v>
      </c>
      <c r="H1695" s="29">
        <v>35338</v>
      </c>
    </row>
    <row r="1696" spans="1:8" ht="16" customHeight="1" x14ac:dyDescent="0.2">
      <c r="A1696" s="3" t="s">
        <v>3</v>
      </c>
      <c r="B1696" s="3" t="s">
        <v>126</v>
      </c>
      <c r="C1696" s="3" t="s">
        <v>2543</v>
      </c>
      <c r="D1696" s="19">
        <v>20</v>
      </c>
      <c r="E1696" s="19">
        <v>0</v>
      </c>
      <c r="F1696" s="19">
        <v>0</v>
      </c>
      <c r="G1696" s="19">
        <v>0</v>
      </c>
      <c r="H1696" s="29">
        <v>35519</v>
      </c>
    </row>
    <row r="1697" spans="1:8" ht="16" customHeight="1" x14ac:dyDescent="0.2">
      <c r="A1697" s="3" t="s">
        <v>3</v>
      </c>
      <c r="B1697" s="3" t="s">
        <v>126</v>
      </c>
      <c r="C1697" s="3" t="s">
        <v>2542</v>
      </c>
      <c r="D1697" s="19">
        <v>0</v>
      </c>
      <c r="E1697" s="19">
        <v>17</v>
      </c>
      <c r="F1697" s="19">
        <v>0</v>
      </c>
      <c r="G1697" s="19">
        <v>0</v>
      </c>
      <c r="H1697" s="29">
        <v>36068</v>
      </c>
    </row>
    <row r="1698" spans="1:8" ht="16" customHeight="1" x14ac:dyDescent="0.2">
      <c r="A1698" s="3" t="s">
        <v>3</v>
      </c>
      <c r="B1698" s="3" t="s">
        <v>126</v>
      </c>
      <c r="C1698" s="3" t="s">
        <v>2541</v>
      </c>
      <c r="D1698" s="19">
        <v>0</v>
      </c>
      <c r="E1698" s="19">
        <v>4</v>
      </c>
      <c r="F1698" s="19">
        <v>0</v>
      </c>
      <c r="G1698" s="19">
        <v>0</v>
      </c>
      <c r="H1698" s="29">
        <v>36160</v>
      </c>
    </row>
    <row r="1699" spans="1:8" ht="16" customHeight="1" x14ac:dyDescent="0.2">
      <c r="A1699" s="3" t="s">
        <v>3</v>
      </c>
      <c r="B1699" s="3" t="s">
        <v>124</v>
      </c>
      <c r="C1699" s="3" t="s">
        <v>2540</v>
      </c>
      <c r="D1699" s="19">
        <v>22</v>
      </c>
      <c r="E1699" s="19">
        <v>0</v>
      </c>
      <c r="F1699" s="19">
        <v>0</v>
      </c>
      <c r="G1699" s="19">
        <v>0</v>
      </c>
      <c r="H1699" s="29">
        <v>30041</v>
      </c>
    </row>
    <row r="1700" spans="1:8" ht="16" customHeight="1" x14ac:dyDescent="0.2">
      <c r="A1700" s="3" t="s">
        <v>3</v>
      </c>
      <c r="B1700" s="3" t="s">
        <v>124</v>
      </c>
      <c r="C1700" s="3" t="s">
        <v>2539</v>
      </c>
      <c r="D1700" s="19">
        <v>0</v>
      </c>
      <c r="E1700" s="19">
        <v>0</v>
      </c>
      <c r="F1700" s="19">
        <v>0</v>
      </c>
      <c r="G1700" s="19">
        <v>0</v>
      </c>
      <c r="H1700" s="29">
        <v>34730</v>
      </c>
    </row>
    <row r="1701" spans="1:8" ht="16" customHeight="1" x14ac:dyDescent="0.2">
      <c r="A1701" s="3" t="s">
        <v>3</v>
      </c>
      <c r="B1701" s="3" t="s">
        <v>124</v>
      </c>
      <c r="C1701" s="3" t="s">
        <v>2538</v>
      </c>
      <c r="D1701" s="19">
        <v>18</v>
      </c>
      <c r="E1701" s="19">
        <v>0</v>
      </c>
      <c r="F1701" s="19">
        <v>0</v>
      </c>
      <c r="G1701" s="19">
        <v>0</v>
      </c>
      <c r="H1701" s="29">
        <v>35430</v>
      </c>
    </row>
    <row r="1702" spans="1:8" ht="16" customHeight="1" x14ac:dyDescent="0.2">
      <c r="A1702" s="3" t="s">
        <v>3</v>
      </c>
      <c r="B1702" s="3" t="s">
        <v>124</v>
      </c>
      <c r="C1702" s="3" t="s">
        <v>2537</v>
      </c>
      <c r="D1702" s="19">
        <v>5</v>
      </c>
      <c r="E1702" s="19">
        <v>0</v>
      </c>
      <c r="F1702" s="19">
        <v>0</v>
      </c>
      <c r="G1702" s="19">
        <v>0</v>
      </c>
      <c r="H1702" s="29">
        <v>36494</v>
      </c>
    </row>
    <row r="1703" spans="1:8" ht="16" customHeight="1" x14ac:dyDescent="0.2">
      <c r="A1703" s="3" t="s">
        <v>3</v>
      </c>
      <c r="B1703" s="3" t="s">
        <v>121</v>
      </c>
      <c r="C1703" s="3" t="s">
        <v>2536</v>
      </c>
      <c r="D1703" s="19">
        <v>40</v>
      </c>
      <c r="E1703" s="19">
        <v>0</v>
      </c>
      <c r="F1703" s="19">
        <v>0</v>
      </c>
      <c r="G1703" s="19">
        <v>0</v>
      </c>
      <c r="H1703" s="29">
        <v>29586</v>
      </c>
    </row>
    <row r="1704" spans="1:8" ht="16" customHeight="1" x14ac:dyDescent="0.2">
      <c r="A1704" s="3" t="s">
        <v>3</v>
      </c>
      <c r="B1704" s="3" t="s">
        <v>121</v>
      </c>
      <c r="C1704" s="3" t="s">
        <v>2535</v>
      </c>
      <c r="D1704" s="19">
        <v>24</v>
      </c>
      <c r="E1704" s="19">
        <v>0</v>
      </c>
      <c r="F1704" s="19">
        <v>0</v>
      </c>
      <c r="G1704" s="19">
        <v>0</v>
      </c>
      <c r="H1704" s="29">
        <v>36068</v>
      </c>
    </row>
    <row r="1705" spans="1:8" ht="16" customHeight="1" x14ac:dyDescent="0.2">
      <c r="A1705" s="3" t="s">
        <v>3</v>
      </c>
      <c r="B1705" s="3" t="s">
        <v>121</v>
      </c>
      <c r="C1705" s="3" t="s">
        <v>2534</v>
      </c>
      <c r="D1705" s="19">
        <v>40</v>
      </c>
      <c r="E1705" s="19">
        <v>0</v>
      </c>
      <c r="F1705" s="19">
        <v>0</v>
      </c>
      <c r="G1705" s="19">
        <v>0</v>
      </c>
      <c r="H1705" s="29">
        <v>39353</v>
      </c>
    </row>
    <row r="1706" spans="1:8" ht="16" customHeight="1" x14ac:dyDescent="0.2">
      <c r="A1706" s="3" t="s">
        <v>3</v>
      </c>
      <c r="B1706" s="3" t="s">
        <v>116</v>
      </c>
      <c r="C1706" s="3" t="s">
        <v>2533</v>
      </c>
      <c r="D1706" s="19">
        <v>60</v>
      </c>
      <c r="E1706" s="19">
        <v>0</v>
      </c>
      <c r="F1706" s="19">
        <v>0</v>
      </c>
      <c r="G1706" s="19">
        <v>0</v>
      </c>
      <c r="H1706" s="29">
        <v>28398</v>
      </c>
    </row>
    <row r="1707" spans="1:8" ht="16" customHeight="1" x14ac:dyDescent="0.2">
      <c r="A1707" s="3" t="s">
        <v>3</v>
      </c>
      <c r="B1707" s="3" t="s">
        <v>116</v>
      </c>
      <c r="C1707" s="3" t="s">
        <v>2532</v>
      </c>
      <c r="D1707" s="19">
        <v>0</v>
      </c>
      <c r="E1707" s="19">
        <v>1</v>
      </c>
      <c r="F1707" s="19">
        <v>0</v>
      </c>
      <c r="G1707" s="19">
        <v>0</v>
      </c>
      <c r="H1707" s="29">
        <v>30802</v>
      </c>
    </row>
    <row r="1708" spans="1:8" ht="16" customHeight="1" x14ac:dyDescent="0.2">
      <c r="A1708" s="3" t="s">
        <v>3</v>
      </c>
      <c r="B1708" s="3" t="s">
        <v>116</v>
      </c>
      <c r="C1708" s="3" t="s">
        <v>2531</v>
      </c>
      <c r="D1708" s="19">
        <v>0</v>
      </c>
      <c r="E1708" s="19">
        <v>11</v>
      </c>
      <c r="F1708" s="19">
        <v>0</v>
      </c>
      <c r="G1708" s="19">
        <v>0</v>
      </c>
      <c r="H1708" s="29">
        <v>33481</v>
      </c>
    </row>
    <row r="1709" spans="1:8" ht="16" customHeight="1" x14ac:dyDescent="0.2">
      <c r="A1709" s="3" t="s">
        <v>3</v>
      </c>
      <c r="B1709" s="3" t="s">
        <v>116</v>
      </c>
      <c r="C1709" s="3" t="s">
        <v>2530</v>
      </c>
      <c r="D1709" s="19">
        <v>29</v>
      </c>
      <c r="E1709" s="19">
        <v>0</v>
      </c>
      <c r="F1709" s="19">
        <v>0</v>
      </c>
      <c r="G1709" s="19">
        <v>0</v>
      </c>
      <c r="H1709" s="29">
        <v>34242</v>
      </c>
    </row>
    <row r="1710" spans="1:8" ht="16" customHeight="1" x14ac:dyDescent="0.2">
      <c r="A1710" s="3" t="s">
        <v>3</v>
      </c>
      <c r="B1710" s="3" t="s">
        <v>116</v>
      </c>
      <c r="C1710" s="3" t="s">
        <v>2529</v>
      </c>
      <c r="D1710" s="19">
        <v>0</v>
      </c>
      <c r="E1710" s="19">
        <v>7</v>
      </c>
      <c r="F1710" s="19">
        <v>0</v>
      </c>
      <c r="G1710" s="19">
        <v>0</v>
      </c>
      <c r="H1710" s="29">
        <v>34699</v>
      </c>
    </row>
    <row r="1711" spans="1:8" ht="16" customHeight="1" x14ac:dyDescent="0.2">
      <c r="A1711" s="3" t="s">
        <v>3</v>
      </c>
      <c r="B1711" s="3" t="s">
        <v>116</v>
      </c>
      <c r="C1711" s="3" t="s">
        <v>2528</v>
      </c>
      <c r="D1711" s="19">
        <v>0</v>
      </c>
      <c r="E1711" s="19">
        <v>1</v>
      </c>
      <c r="F1711" s="19">
        <v>0</v>
      </c>
      <c r="G1711" s="19">
        <v>0</v>
      </c>
      <c r="H1711" s="29">
        <v>35338</v>
      </c>
    </row>
    <row r="1712" spans="1:8" ht="16" customHeight="1" x14ac:dyDescent="0.2">
      <c r="A1712" s="3" t="s">
        <v>3</v>
      </c>
      <c r="B1712" s="3" t="s">
        <v>111</v>
      </c>
      <c r="C1712" s="3" t="s">
        <v>2468</v>
      </c>
      <c r="D1712" s="19">
        <v>5</v>
      </c>
      <c r="E1712" s="19">
        <v>0</v>
      </c>
      <c r="F1712" s="19">
        <v>0</v>
      </c>
      <c r="G1712" s="19">
        <v>0</v>
      </c>
      <c r="H1712" s="29">
        <v>36799</v>
      </c>
    </row>
    <row r="1713" spans="1:8" ht="16" customHeight="1" x14ac:dyDescent="0.2">
      <c r="A1713" s="3" t="s">
        <v>3</v>
      </c>
      <c r="B1713" s="3" t="s">
        <v>111</v>
      </c>
      <c r="C1713" s="3" t="s">
        <v>2527</v>
      </c>
      <c r="D1713" s="19">
        <v>5</v>
      </c>
      <c r="E1713" s="19">
        <v>0</v>
      </c>
      <c r="F1713" s="19">
        <v>0</v>
      </c>
      <c r="G1713" s="19">
        <v>0</v>
      </c>
      <c r="H1713" s="29">
        <v>36250</v>
      </c>
    </row>
    <row r="1714" spans="1:8" ht="16" customHeight="1" x14ac:dyDescent="0.2">
      <c r="A1714" s="3" t="s">
        <v>3</v>
      </c>
      <c r="B1714" s="3" t="s">
        <v>111</v>
      </c>
      <c r="C1714" s="3" t="s">
        <v>2526</v>
      </c>
      <c r="D1714" s="19">
        <v>0</v>
      </c>
      <c r="E1714" s="19">
        <v>2</v>
      </c>
      <c r="F1714" s="19">
        <v>0</v>
      </c>
      <c r="G1714" s="19">
        <v>0</v>
      </c>
      <c r="H1714" s="29">
        <v>36007</v>
      </c>
    </row>
    <row r="1715" spans="1:8" ht="16" customHeight="1" x14ac:dyDescent="0.2">
      <c r="A1715" s="3" t="s">
        <v>3</v>
      </c>
      <c r="B1715" s="3" t="s">
        <v>108</v>
      </c>
      <c r="C1715" s="3" t="s">
        <v>2525</v>
      </c>
      <c r="D1715" s="19">
        <v>0</v>
      </c>
      <c r="E1715" s="19">
        <v>0</v>
      </c>
      <c r="F1715" s="19">
        <v>0</v>
      </c>
      <c r="G1715" s="19">
        <v>0</v>
      </c>
      <c r="H1715" s="29">
        <v>29586</v>
      </c>
    </row>
    <row r="1716" spans="1:8" ht="16" customHeight="1" x14ac:dyDescent="0.2">
      <c r="A1716" s="3" t="s">
        <v>3</v>
      </c>
      <c r="B1716" s="3" t="s">
        <v>108</v>
      </c>
      <c r="C1716" s="3" t="s">
        <v>2524</v>
      </c>
      <c r="D1716" s="19">
        <v>0</v>
      </c>
      <c r="E1716" s="19">
        <v>0</v>
      </c>
      <c r="F1716" s="19">
        <v>0</v>
      </c>
      <c r="G1716" s="19">
        <v>0</v>
      </c>
      <c r="H1716" s="29">
        <v>29220</v>
      </c>
    </row>
    <row r="1717" spans="1:8" ht="16" customHeight="1" x14ac:dyDescent="0.2">
      <c r="A1717" s="3" t="s">
        <v>3</v>
      </c>
      <c r="B1717" s="3" t="s">
        <v>108</v>
      </c>
      <c r="C1717" s="3" t="s">
        <v>2523</v>
      </c>
      <c r="D1717" s="19">
        <v>0</v>
      </c>
      <c r="E1717" s="19">
        <v>0</v>
      </c>
      <c r="F1717" s="19">
        <v>0</v>
      </c>
      <c r="G1717" s="19">
        <v>0</v>
      </c>
      <c r="H1717" s="29">
        <v>30925</v>
      </c>
    </row>
    <row r="1718" spans="1:8" ht="16" customHeight="1" x14ac:dyDescent="0.2">
      <c r="A1718" s="3" t="s">
        <v>3</v>
      </c>
      <c r="B1718" s="3" t="s">
        <v>108</v>
      </c>
      <c r="C1718" s="3" t="s">
        <v>2522</v>
      </c>
      <c r="D1718" s="19">
        <v>0</v>
      </c>
      <c r="E1718" s="19">
        <v>0</v>
      </c>
      <c r="F1718" s="19">
        <v>0</v>
      </c>
      <c r="G1718" s="19">
        <v>0</v>
      </c>
      <c r="H1718" s="29">
        <v>33634</v>
      </c>
    </row>
    <row r="1719" spans="1:8" ht="16" customHeight="1" x14ac:dyDescent="0.2">
      <c r="A1719" s="3" t="s">
        <v>3</v>
      </c>
      <c r="B1719" s="3" t="s">
        <v>108</v>
      </c>
      <c r="C1719" s="3" t="s">
        <v>2521</v>
      </c>
      <c r="D1719" s="19">
        <v>0</v>
      </c>
      <c r="E1719" s="19">
        <v>10</v>
      </c>
      <c r="F1719" s="19">
        <v>0</v>
      </c>
      <c r="G1719" s="19">
        <v>0</v>
      </c>
      <c r="H1719" s="29">
        <v>34546</v>
      </c>
    </row>
    <row r="1720" spans="1:8" ht="16" customHeight="1" x14ac:dyDescent="0.2">
      <c r="A1720" s="3" t="s">
        <v>3</v>
      </c>
      <c r="B1720" s="3" t="s">
        <v>108</v>
      </c>
      <c r="C1720" s="3" t="s">
        <v>2520</v>
      </c>
      <c r="D1720" s="19">
        <v>0</v>
      </c>
      <c r="E1720" s="19">
        <v>4</v>
      </c>
      <c r="F1720" s="19">
        <v>0</v>
      </c>
      <c r="G1720" s="19">
        <v>0</v>
      </c>
      <c r="H1720" s="29">
        <v>34546</v>
      </c>
    </row>
    <row r="1721" spans="1:8" ht="16" customHeight="1" x14ac:dyDescent="0.2">
      <c r="A1721" s="3" t="s">
        <v>3</v>
      </c>
      <c r="B1721" s="3" t="s">
        <v>108</v>
      </c>
      <c r="C1721" s="3" t="s">
        <v>2519</v>
      </c>
      <c r="D1721" s="19">
        <v>7</v>
      </c>
      <c r="E1721" s="19">
        <v>0</v>
      </c>
      <c r="F1721" s="19">
        <v>0</v>
      </c>
      <c r="G1721" s="19">
        <v>0</v>
      </c>
      <c r="H1721" s="29">
        <v>36433</v>
      </c>
    </row>
    <row r="1722" spans="1:8" ht="16" customHeight="1" x14ac:dyDescent="0.2">
      <c r="A1722" s="3" t="s">
        <v>3</v>
      </c>
      <c r="B1722" s="3" t="s">
        <v>105</v>
      </c>
      <c r="C1722" s="3" t="s">
        <v>2518</v>
      </c>
      <c r="D1722" s="19">
        <v>10</v>
      </c>
      <c r="E1722" s="19">
        <v>0</v>
      </c>
      <c r="F1722" s="19">
        <v>0</v>
      </c>
      <c r="G1722" s="19">
        <v>0</v>
      </c>
      <c r="H1722" s="29">
        <v>30406</v>
      </c>
    </row>
    <row r="1723" spans="1:8" ht="16" customHeight="1" x14ac:dyDescent="0.2">
      <c r="A1723" s="3" t="s">
        <v>3</v>
      </c>
      <c r="B1723" s="3" t="s">
        <v>105</v>
      </c>
      <c r="C1723" s="3" t="s">
        <v>2517</v>
      </c>
      <c r="D1723" s="19">
        <v>5</v>
      </c>
      <c r="E1723" s="19">
        <v>0</v>
      </c>
      <c r="F1723" s="19">
        <v>0</v>
      </c>
      <c r="G1723" s="19">
        <v>0</v>
      </c>
      <c r="H1723" s="29">
        <v>27179</v>
      </c>
    </row>
    <row r="1724" spans="1:8" ht="16" customHeight="1" x14ac:dyDescent="0.2">
      <c r="A1724" s="3" t="s">
        <v>3</v>
      </c>
      <c r="B1724" s="3" t="s">
        <v>105</v>
      </c>
      <c r="C1724" s="3" t="s">
        <v>2516</v>
      </c>
      <c r="D1724" s="19">
        <v>20</v>
      </c>
      <c r="E1724" s="19">
        <v>0</v>
      </c>
      <c r="F1724" s="19">
        <v>0</v>
      </c>
      <c r="G1724" s="19">
        <v>0</v>
      </c>
      <c r="H1724" s="29">
        <v>28429</v>
      </c>
    </row>
    <row r="1725" spans="1:8" ht="16" customHeight="1" x14ac:dyDescent="0.2">
      <c r="A1725" s="3" t="s">
        <v>3</v>
      </c>
      <c r="B1725" s="3" t="s">
        <v>105</v>
      </c>
      <c r="C1725" s="3" t="s">
        <v>2515</v>
      </c>
      <c r="D1725" s="19">
        <v>0</v>
      </c>
      <c r="E1725" s="19">
        <v>3</v>
      </c>
      <c r="F1725" s="19">
        <v>0</v>
      </c>
      <c r="G1725" s="19">
        <v>0</v>
      </c>
      <c r="H1725" s="29">
        <v>35915</v>
      </c>
    </row>
    <row r="1726" spans="1:8" ht="16" customHeight="1" x14ac:dyDescent="0.2">
      <c r="A1726" s="3" t="s">
        <v>3</v>
      </c>
      <c r="B1726" s="3" t="s">
        <v>105</v>
      </c>
      <c r="C1726" s="3" t="s">
        <v>2514</v>
      </c>
      <c r="D1726" s="19">
        <v>6</v>
      </c>
      <c r="E1726" s="19">
        <v>0</v>
      </c>
      <c r="F1726" s="19">
        <v>0</v>
      </c>
      <c r="G1726" s="19">
        <v>0</v>
      </c>
      <c r="H1726" s="29">
        <v>35915</v>
      </c>
    </row>
    <row r="1727" spans="1:8" ht="16" customHeight="1" x14ac:dyDescent="0.2">
      <c r="A1727" s="3" t="s">
        <v>3</v>
      </c>
      <c r="B1727" s="3" t="s">
        <v>101</v>
      </c>
      <c r="C1727" s="3" t="s">
        <v>2513</v>
      </c>
      <c r="D1727" s="19">
        <v>27</v>
      </c>
      <c r="E1727" s="19">
        <v>0</v>
      </c>
      <c r="F1727" s="19">
        <v>0</v>
      </c>
      <c r="G1727" s="19">
        <v>0</v>
      </c>
      <c r="H1727" s="29">
        <v>33085</v>
      </c>
    </row>
    <row r="1728" spans="1:8" ht="16" customHeight="1" x14ac:dyDescent="0.2">
      <c r="A1728" s="3" t="s">
        <v>3</v>
      </c>
      <c r="B1728" s="3" t="s">
        <v>101</v>
      </c>
      <c r="C1728" s="3" t="s">
        <v>2512</v>
      </c>
      <c r="D1728" s="19">
        <v>5</v>
      </c>
      <c r="E1728" s="19">
        <v>0</v>
      </c>
      <c r="F1728" s="19">
        <v>0</v>
      </c>
      <c r="G1728" s="19">
        <v>0</v>
      </c>
      <c r="H1728" s="29">
        <v>38933</v>
      </c>
    </row>
    <row r="1729" spans="1:8" ht="16" customHeight="1" x14ac:dyDescent="0.2">
      <c r="A1729" s="3" t="s">
        <v>3</v>
      </c>
      <c r="B1729" s="3" t="s">
        <v>101</v>
      </c>
      <c r="C1729" s="3" t="s">
        <v>2511</v>
      </c>
      <c r="D1729" s="19">
        <v>0</v>
      </c>
      <c r="E1729" s="19">
        <v>5</v>
      </c>
      <c r="F1729" s="19">
        <v>0</v>
      </c>
      <c r="G1729" s="19">
        <v>0</v>
      </c>
      <c r="H1729" s="29">
        <v>38933</v>
      </c>
    </row>
    <row r="1730" spans="1:8" ht="16" customHeight="1" x14ac:dyDescent="0.2">
      <c r="A1730" s="3" t="s">
        <v>3</v>
      </c>
      <c r="B1730" s="3" t="s">
        <v>99</v>
      </c>
      <c r="C1730" s="3" t="s">
        <v>2510</v>
      </c>
      <c r="D1730" s="19">
        <v>0</v>
      </c>
      <c r="E1730" s="19">
        <v>20</v>
      </c>
      <c r="F1730" s="19">
        <v>0</v>
      </c>
      <c r="G1730" s="19">
        <v>0</v>
      </c>
      <c r="H1730" s="29">
        <v>35155</v>
      </c>
    </row>
    <row r="1731" spans="1:8" ht="16" customHeight="1" x14ac:dyDescent="0.2">
      <c r="A1731" s="3" t="s">
        <v>3</v>
      </c>
      <c r="B1731" s="3" t="s">
        <v>99</v>
      </c>
      <c r="C1731" s="3" t="s">
        <v>2509</v>
      </c>
      <c r="D1731" s="19">
        <v>0</v>
      </c>
      <c r="E1731" s="19">
        <v>4</v>
      </c>
      <c r="F1731" s="19">
        <v>0</v>
      </c>
      <c r="G1731" s="19">
        <v>0</v>
      </c>
      <c r="H1731" s="29">
        <v>35703</v>
      </c>
    </row>
    <row r="1732" spans="1:8" ht="16" customHeight="1" x14ac:dyDescent="0.2">
      <c r="A1732" s="3" t="s">
        <v>3</v>
      </c>
      <c r="B1732" s="3" t="s">
        <v>99</v>
      </c>
      <c r="C1732" s="3" t="s">
        <v>2508</v>
      </c>
      <c r="D1732" s="19">
        <v>0</v>
      </c>
      <c r="E1732" s="19">
        <v>3</v>
      </c>
      <c r="F1732" s="19">
        <v>0</v>
      </c>
      <c r="G1732" s="19">
        <v>0</v>
      </c>
      <c r="H1732" s="29">
        <v>35703</v>
      </c>
    </row>
    <row r="1733" spans="1:8" ht="16" customHeight="1" x14ac:dyDescent="0.2">
      <c r="A1733" s="3" t="s">
        <v>3</v>
      </c>
      <c r="B1733" s="3" t="s">
        <v>99</v>
      </c>
      <c r="C1733" s="3" t="s">
        <v>2507</v>
      </c>
      <c r="D1733" s="19">
        <v>3</v>
      </c>
      <c r="E1733" s="19">
        <v>3</v>
      </c>
      <c r="F1733" s="19">
        <v>0</v>
      </c>
      <c r="G1733" s="19">
        <v>0</v>
      </c>
      <c r="H1733" s="29">
        <v>36160</v>
      </c>
    </row>
    <row r="1734" spans="1:8" ht="16" customHeight="1" x14ac:dyDescent="0.2">
      <c r="A1734" s="3" t="s">
        <v>3</v>
      </c>
      <c r="B1734" s="3" t="s">
        <v>94</v>
      </c>
      <c r="C1734" s="3" t="s">
        <v>2506</v>
      </c>
      <c r="D1734" s="19">
        <v>40</v>
      </c>
      <c r="E1734" s="19">
        <v>0</v>
      </c>
      <c r="F1734" s="19">
        <v>0</v>
      </c>
      <c r="G1734" s="19">
        <v>0</v>
      </c>
      <c r="H1734" s="29">
        <v>27240</v>
      </c>
    </row>
    <row r="1735" spans="1:8" ht="16" customHeight="1" x14ac:dyDescent="0.2">
      <c r="A1735" s="3" t="s">
        <v>3</v>
      </c>
      <c r="B1735" s="3" t="s">
        <v>94</v>
      </c>
      <c r="C1735" s="3" t="s">
        <v>2505</v>
      </c>
      <c r="D1735" s="19">
        <v>10</v>
      </c>
      <c r="E1735" s="19">
        <v>0</v>
      </c>
      <c r="F1735" s="19">
        <v>0</v>
      </c>
      <c r="G1735" s="19">
        <v>0</v>
      </c>
      <c r="H1735" s="29">
        <v>29798</v>
      </c>
    </row>
    <row r="1736" spans="1:8" ht="16" customHeight="1" x14ac:dyDescent="0.2">
      <c r="A1736" s="3" t="s">
        <v>3</v>
      </c>
      <c r="B1736" s="3" t="s">
        <v>94</v>
      </c>
      <c r="C1736" s="3" t="s">
        <v>2504</v>
      </c>
      <c r="D1736" s="19">
        <v>0</v>
      </c>
      <c r="E1736" s="19">
        <v>0</v>
      </c>
      <c r="F1736" s="19">
        <v>0</v>
      </c>
      <c r="G1736" s="19">
        <v>0</v>
      </c>
      <c r="H1736" s="29">
        <v>34972</v>
      </c>
    </row>
    <row r="1737" spans="1:8" ht="16" customHeight="1" x14ac:dyDescent="0.2">
      <c r="A1737" s="3" t="s">
        <v>3</v>
      </c>
      <c r="B1737" s="3" t="s">
        <v>94</v>
      </c>
      <c r="C1737" s="3" t="s">
        <v>2503</v>
      </c>
      <c r="D1737" s="19">
        <v>5</v>
      </c>
      <c r="E1737" s="19">
        <v>0</v>
      </c>
      <c r="F1737" s="19">
        <v>0</v>
      </c>
      <c r="G1737" s="19">
        <v>0</v>
      </c>
      <c r="H1737" s="29">
        <v>38385</v>
      </c>
    </row>
    <row r="1738" spans="1:8" ht="16" customHeight="1" x14ac:dyDescent="0.2">
      <c r="A1738" s="3" t="s">
        <v>3</v>
      </c>
      <c r="B1738" s="3" t="s">
        <v>94</v>
      </c>
      <c r="C1738" s="3" t="s">
        <v>2502</v>
      </c>
      <c r="D1738" s="19">
        <v>0</v>
      </c>
      <c r="E1738" s="19">
        <v>5</v>
      </c>
      <c r="F1738" s="19">
        <v>0</v>
      </c>
      <c r="G1738" s="19">
        <v>0</v>
      </c>
      <c r="H1738" s="29">
        <v>38385</v>
      </c>
    </row>
    <row r="1739" spans="1:8" ht="16" customHeight="1" x14ac:dyDescent="0.2">
      <c r="A1739" s="3" t="s">
        <v>3</v>
      </c>
      <c r="B1739" s="3" t="s">
        <v>83</v>
      </c>
      <c r="C1739" s="3" t="s">
        <v>2501</v>
      </c>
      <c r="D1739" s="19">
        <v>0</v>
      </c>
      <c r="E1739" s="19">
        <v>7</v>
      </c>
      <c r="F1739" s="19">
        <v>0</v>
      </c>
      <c r="G1739" s="19">
        <v>0</v>
      </c>
      <c r="H1739" s="29">
        <v>30894</v>
      </c>
    </row>
    <row r="1740" spans="1:8" ht="16" customHeight="1" x14ac:dyDescent="0.2">
      <c r="A1740" s="3" t="s">
        <v>3</v>
      </c>
      <c r="B1740" s="3" t="s">
        <v>80</v>
      </c>
      <c r="C1740" s="3" t="s">
        <v>2463</v>
      </c>
      <c r="D1740" s="19">
        <v>0</v>
      </c>
      <c r="E1740" s="19">
        <v>0</v>
      </c>
      <c r="F1740" s="19">
        <v>0</v>
      </c>
      <c r="G1740" s="19">
        <v>0</v>
      </c>
      <c r="H1740" s="29">
        <v>31532</v>
      </c>
    </row>
    <row r="1741" spans="1:8" ht="16" customHeight="1" x14ac:dyDescent="0.2">
      <c r="A1741" s="3" t="s">
        <v>3</v>
      </c>
      <c r="B1741" s="3" t="s">
        <v>80</v>
      </c>
      <c r="C1741" s="3" t="s">
        <v>2469</v>
      </c>
      <c r="D1741" s="19">
        <v>1</v>
      </c>
      <c r="E1741" s="19">
        <v>0</v>
      </c>
      <c r="F1741" s="19">
        <v>0</v>
      </c>
      <c r="G1741" s="19">
        <v>0</v>
      </c>
      <c r="H1741" s="29">
        <v>36584</v>
      </c>
    </row>
    <row r="1742" spans="1:8" ht="16" customHeight="1" x14ac:dyDescent="0.2">
      <c r="A1742" s="3" t="s">
        <v>3</v>
      </c>
      <c r="B1742" s="3" t="s">
        <v>80</v>
      </c>
      <c r="C1742" s="3" t="s">
        <v>2500</v>
      </c>
      <c r="D1742" s="19">
        <v>3</v>
      </c>
      <c r="E1742" s="19">
        <v>0</v>
      </c>
      <c r="F1742" s="19">
        <v>0</v>
      </c>
      <c r="G1742" s="19">
        <v>0</v>
      </c>
      <c r="H1742" s="29">
        <v>37741</v>
      </c>
    </row>
    <row r="1743" spans="1:8" ht="16" customHeight="1" x14ac:dyDescent="0.2">
      <c r="A1743" s="3" t="s">
        <v>3</v>
      </c>
      <c r="B1743" s="3" t="s">
        <v>80</v>
      </c>
      <c r="C1743" s="3" t="s">
        <v>2499</v>
      </c>
      <c r="D1743" s="19">
        <v>0</v>
      </c>
      <c r="E1743" s="19">
        <v>3</v>
      </c>
      <c r="F1743" s="19">
        <v>0</v>
      </c>
      <c r="G1743" s="19">
        <v>0</v>
      </c>
      <c r="H1743" s="29">
        <v>36738</v>
      </c>
    </row>
    <row r="1744" spans="1:8" ht="16" customHeight="1" x14ac:dyDescent="0.2">
      <c r="A1744" s="3" t="s">
        <v>3</v>
      </c>
      <c r="B1744" s="3" t="s">
        <v>2491</v>
      </c>
      <c r="C1744" s="3" t="s">
        <v>2498</v>
      </c>
      <c r="D1744" s="19">
        <v>0</v>
      </c>
      <c r="E1744" s="19">
        <v>1</v>
      </c>
      <c r="F1744" s="19">
        <v>0</v>
      </c>
      <c r="G1744" s="19">
        <v>0</v>
      </c>
      <c r="H1744" s="29">
        <v>30712</v>
      </c>
    </row>
    <row r="1745" spans="1:8" ht="16" customHeight="1" x14ac:dyDescent="0.2">
      <c r="A1745" s="3" t="s">
        <v>3</v>
      </c>
      <c r="B1745" s="3" t="s">
        <v>2491</v>
      </c>
      <c r="C1745" s="3" t="s">
        <v>2497</v>
      </c>
      <c r="D1745" s="19">
        <v>19</v>
      </c>
      <c r="E1745" s="19">
        <v>0</v>
      </c>
      <c r="F1745" s="19">
        <v>0</v>
      </c>
      <c r="G1745" s="19">
        <v>0</v>
      </c>
      <c r="H1745" s="29">
        <v>30406</v>
      </c>
    </row>
    <row r="1746" spans="1:8" ht="16" customHeight="1" x14ac:dyDescent="0.2">
      <c r="A1746" s="3" t="s">
        <v>3</v>
      </c>
      <c r="B1746" s="3" t="s">
        <v>2491</v>
      </c>
      <c r="C1746" s="3" t="s">
        <v>2496</v>
      </c>
      <c r="D1746" s="19">
        <v>60</v>
      </c>
      <c r="E1746" s="19">
        <v>0</v>
      </c>
      <c r="F1746" s="19">
        <v>0</v>
      </c>
      <c r="G1746" s="19">
        <v>0</v>
      </c>
      <c r="H1746" s="29">
        <v>27698</v>
      </c>
    </row>
    <row r="1747" spans="1:8" ht="16" customHeight="1" x14ac:dyDescent="0.2">
      <c r="A1747" s="3" t="s">
        <v>3</v>
      </c>
      <c r="B1747" s="3" t="s">
        <v>2491</v>
      </c>
      <c r="C1747" s="3" t="s">
        <v>2495</v>
      </c>
      <c r="D1747" s="19">
        <v>0</v>
      </c>
      <c r="E1747" s="19">
        <v>0</v>
      </c>
      <c r="F1747" s="19">
        <v>0</v>
      </c>
      <c r="G1747" s="19">
        <v>0</v>
      </c>
      <c r="H1747" s="29">
        <v>33847</v>
      </c>
    </row>
    <row r="1748" spans="1:8" ht="16" customHeight="1" x14ac:dyDescent="0.2">
      <c r="A1748" s="3" t="s">
        <v>3</v>
      </c>
      <c r="B1748" s="3" t="s">
        <v>2491</v>
      </c>
      <c r="C1748" s="3" t="s">
        <v>2494</v>
      </c>
      <c r="D1748" s="19">
        <v>15</v>
      </c>
      <c r="E1748" s="19">
        <v>0</v>
      </c>
      <c r="F1748" s="19">
        <v>0</v>
      </c>
      <c r="G1748" s="19">
        <v>0</v>
      </c>
      <c r="H1748" s="29">
        <v>33511</v>
      </c>
    </row>
    <row r="1749" spans="1:8" ht="16" customHeight="1" x14ac:dyDescent="0.2">
      <c r="A1749" s="3" t="s">
        <v>3</v>
      </c>
      <c r="B1749" s="3" t="s">
        <v>2491</v>
      </c>
      <c r="C1749" s="3" t="s">
        <v>2493</v>
      </c>
      <c r="D1749" s="19">
        <v>5</v>
      </c>
      <c r="E1749" s="19">
        <v>0</v>
      </c>
      <c r="F1749" s="19">
        <v>0</v>
      </c>
      <c r="G1749" s="19">
        <v>0</v>
      </c>
      <c r="H1749" s="29">
        <v>36830</v>
      </c>
    </row>
    <row r="1750" spans="1:8" ht="16" customHeight="1" x14ac:dyDescent="0.2">
      <c r="A1750" s="3" t="s">
        <v>3</v>
      </c>
      <c r="B1750" s="3" t="s">
        <v>2491</v>
      </c>
      <c r="C1750" s="3" t="s">
        <v>2492</v>
      </c>
      <c r="D1750" s="19">
        <v>5</v>
      </c>
      <c r="E1750" s="19">
        <v>0</v>
      </c>
      <c r="F1750" s="19">
        <v>0</v>
      </c>
      <c r="G1750" s="19">
        <v>0</v>
      </c>
      <c r="H1750" s="29">
        <v>37042</v>
      </c>
    </row>
    <row r="1751" spans="1:8" ht="16" customHeight="1" x14ac:dyDescent="0.2">
      <c r="A1751" s="3" t="s">
        <v>3</v>
      </c>
      <c r="B1751" s="3" t="s">
        <v>2491</v>
      </c>
      <c r="C1751" s="3" t="s">
        <v>2490</v>
      </c>
      <c r="D1751" s="19">
        <v>0</v>
      </c>
      <c r="E1751" s="19">
        <v>5</v>
      </c>
      <c r="F1751" s="19">
        <v>0</v>
      </c>
      <c r="G1751" s="19">
        <v>0</v>
      </c>
      <c r="H1751" s="29">
        <v>37042</v>
      </c>
    </row>
    <row r="1752" spans="1:8" ht="16" customHeight="1" x14ac:dyDescent="0.2">
      <c r="A1752" s="3" t="s">
        <v>3</v>
      </c>
      <c r="B1752" s="3" t="s">
        <v>61</v>
      </c>
      <c r="C1752" s="3" t="s">
        <v>2489</v>
      </c>
      <c r="D1752" s="19">
        <v>0</v>
      </c>
      <c r="E1752" s="19">
        <v>6</v>
      </c>
      <c r="F1752" s="19">
        <v>0</v>
      </c>
      <c r="G1752" s="19">
        <v>0</v>
      </c>
      <c r="H1752" s="29">
        <v>32598</v>
      </c>
    </row>
    <row r="1753" spans="1:8" ht="16" customHeight="1" x14ac:dyDescent="0.2">
      <c r="A1753" s="3" t="s">
        <v>3</v>
      </c>
      <c r="B1753" s="3" t="s">
        <v>61</v>
      </c>
      <c r="C1753" s="3" t="s">
        <v>2488</v>
      </c>
      <c r="D1753" s="19">
        <v>0</v>
      </c>
      <c r="E1753" s="19">
        <v>1</v>
      </c>
      <c r="F1753" s="19">
        <v>0</v>
      </c>
      <c r="G1753" s="19">
        <v>0</v>
      </c>
      <c r="H1753" s="29">
        <v>33481</v>
      </c>
    </row>
    <row r="1754" spans="1:8" ht="16" customHeight="1" x14ac:dyDescent="0.2">
      <c r="A1754" s="3" t="s">
        <v>3</v>
      </c>
      <c r="B1754" s="3" t="s">
        <v>61</v>
      </c>
      <c r="C1754" s="3" t="s">
        <v>2487</v>
      </c>
      <c r="D1754" s="19">
        <v>26</v>
      </c>
      <c r="E1754" s="19">
        <v>0</v>
      </c>
      <c r="F1754" s="19">
        <v>0</v>
      </c>
      <c r="G1754" s="19">
        <v>0</v>
      </c>
      <c r="H1754" s="29">
        <v>35185</v>
      </c>
    </row>
    <row r="1755" spans="1:8" ht="16" customHeight="1" x14ac:dyDescent="0.2">
      <c r="A1755" s="3" t="s">
        <v>3</v>
      </c>
      <c r="B1755" s="3" t="s">
        <v>61</v>
      </c>
      <c r="C1755" s="3" t="s">
        <v>2486</v>
      </c>
      <c r="D1755" s="19">
        <v>25</v>
      </c>
      <c r="E1755" s="19">
        <v>0</v>
      </c>
      <c r="F1755" s="19">
        <v>0</v>
      </c>
      <c r="G1755" s="19">
        <v>0</v>
      </c>
      <c r="H1755" s="29">
        <v>35703</v>
      </c>
    </row>
    <row r="1756" spans="1:8" ht="16" customHeight="1" x14ac:dyDescent="0.2">
      <c r="A1756" s="3" t="s">
        <v>3</v>
      </c>
      <c r="B1756" s="3" t="s">
        <v>61</v>
      </c>
      <c r="C1756" s="3" t="s">
        <v>2485</v>
      </c>
      <c r="D1756" s="19">
        <v>1</v>
      </c>
      <c r="E1756" s="19">
        <v>0</v>
      </c>
      <c r="F1756" s="19">
        <v>0</v>
      </c>
      <c r="G1756" s="19">
        <v>0</v>
      </c>
      <c r="H1756" s="29">
        <v>36950</v>
      </c>
    </row>
    <row r="1757" spans="1:8" ht="16" customHeight="1" x14ac:dyDescent="0.2">
      <c r="A1757" s="3" t="s">
        <v>3</v>
      </c>
      <c r="B1757" s="3" t="s">
        <v>61</v>
      </c>
      <c r="C1757" s="3" t="s">
        <v>2484</v>
      </c>
      <c r="D1757" s="19">
        <v>5</v>
      </c>
      <c r="E1757" s="19">
        <v>0</v>
      </c>
      <c r="F1757" s="19">
        <v>0</v>
      </c>
      <c r="G1757" s="19">
        <v>0</v>
      </c>
      <c r="H1757" s="29">
        <v>36950</v>
      </c>
    </row>
    <row r="1758" spans="1:8" ht="16" customHeight="1" x14ac:dyDescent="0.2">
      <c r="A1758" s="3" t="s">
        <v>3</v>
      </c>
      <c r="B1758" s="3" t="s">
        <v>58</v>
      </c>
      <c r="C1758" s="3" t="s">
        <v>2463</v>
      </c>
      <c r="D1758" s="19">
        <v>0</v>
      </c>
      <c r="E1758" s="19">
        <v>4</v>
      </c>
      <c r="F1758" s="19">
        <v>0</v>
      </c>
      <c r="G1758" s="19">
        <v>0</v>
      </c>
      <c r="H1758" s="29">
        <v>31532</v>
      </c>
    </row>
    <row r="1759" spans="1:8" ht="16" customHeight="1" x14ac:dyDescent="0.2">
      <c r="A1759" s="3" t="s">
        <v>3</v>
      </c>
      <c r="B1759" s="3" t="s">
        <v>58</v>
      </c>
      <c r="C1759" s="3" t="s">
        <v>2483</v>
      </c>
      <c r="D1759" s="19">
        <v>0</v>
      </c>
      <c r="E1759" s="19">
        <v>9</v>
      </c>
      <c r="F1759" s="19">
        <v>0</v>
      </c>
      <c r="G1759" s="19">
        <v>0</v>
      </c>
      <c r="H1759" s="29">
        <v>33694</v>
      </c>
    </row>
    <row r="1760" spans="1:8" ht="16" customHeight="1" x14ac:dyDescent="0.2">
      <c r="A1760" s="3" t="s">
        <v>3</v>
      </c>
      <c r="B1760" s="3" t="s">
        <v>58</v>
      </c>
      <c r="C1760" s="3" t="s">
        <v>2469</v>
      </c>
      <c r="D1760" s="19">
        <v>9</v>
      </c>
      <c r="E1760" s="19">
        <v>0</v>
      </c>
      <c r="F1760" s="19">
        <v>0</v>
      </c>
      <c r="G1760" s="19">
        <v>0</v>
      </c>
      <c r="H1760" s="29">
        <v>36219</v>
      </c>
    </row>
    <row r="1761" spans="1:8" ht="16" customHeight="1" x14ac:dyDescent="0.2">
      <c r="A1761" s="3" t="s">
        <v>3</v>
      </c>
      <c r="B1761" s="3" t="s">
        <v>58</v>
      </c>
      <c r="C1761" s="3" t="s">
        <v>2482</v>
      </c>
      <c r="D1761" s="19">
        <v>4</v>
      </c>
      <c r="E1761" s="19">
        <v>0</v>
      </c>
      <c r="F1761" s="19">
        <v>0</v>
      </c>
      <c r="G1761" s="19">
        <v>0</v>
      </c>
      <c r="H1761" s="29">
        <v>36616</v>
      </c>
    </row>
    <row r="1762" spans="1:8" ht="16" customHeight="1" x14ac:dyDescent="0.2">
      <c r="A1762" s="3" t="s">
        <v>3</v>
      </c>
      <c r="B1762" s="3" t="s">
        <v>49</v>
      </c>
      <c r="C1762" s="3" t="s">
        <v>2481</v>
      </c>
      <c r="D1762" s="19">
        <v>36</v>
      </c>
      <c r="E1762" s="19">
        <v>0</v>
      </c>
      <c r="F1762" s="19">
        <v>0</v>
      </c>
      <c r="G1762" s="19">
        <v>0</v>
      </c>
      <c r="H1762" s="29">
        <v>29951</v>
      </c>
    </row>
    <row r="1763" spans="1:8" ht="16" customHeight="1" x14ac:dyDescent="0.2">
      <c r="A1763" s="3" t="s">
        <v>3</v>
      </c>
      <c r="B1763" s="3" t="s">
        <v>49</v>
      </c>
      <c r="C1763" s="3" t="s">
        <v>2480</v>
      </c>
      <c r="D1763" s="19">
        <v>0</v>
      </c>
      <c r="E1763" s="19">
        <v>1</v>
      </c>
      <c r="F1763" s="19">
        <v>0</v>
      </c>
      <c r="G1763" s="19">
        <v>0</v>
      </c>
      <c r="H1763" s="29">
        <v>29767</v>
      </c>
    </row>
    <row r="1764" spans="1:8" ht="16" customHeight="1" x14ac:dyDescent="0.2">
      <c r="A1764" s="3" t="s">
        <v>3</v>
      </c>
      <c r="B1764" s="3" t="s">
        <v>49</v>
      </c>
      <c r="C1764" s="3" t="s">
        <v>2479</v>
      </c>
      <c r="D1764" s="19">
        <v>52</v>
      </c>
      <c r="E1764" s="19">
        <v>0</v>
      </c>
      <c r="F1764" s="19">
        <v>0</v>
      </c>
      <c r="G1764" s="19">
        <v>0</v>
      </c>
      <c r="H1764" s="29">
        <v>30741</v>
      </c>
    </row>
    <row r="1765" spans="1:8" ht="16" customHeight="1" x14ac:dyDescent="0.2">
      <c r="A1765" s="3" t="s">
        <v>3</v>
      </c>
      <c r="B1765" s="3" t="s">
        <v>49</v>
      </c>
      <c r="C1765" s="3" t="s">
        <v>2478</v>
      </c>
      <c r="D1765" s="19">
        <v>2</v>
      </c>
      <c r="E1765" s="19">
        <v>6</v>
      </c>
      <c r="F1765" s="19">
        <v>0</v>
      </c>
      <c r="G1765" s="19">
        <v>0</v>
      </c>
      <c r="H1765" s="29">
        <v>32111</v>
      </c>
    </row>
    <row r="1766" spans="1:8" ht="16" customHeight="1" x14ac:dyDescent="0.2">
      <c r="A1766" s="3" t="s">
        <v>3</v>
      </c>
      <c r="B1766" s="3" t="s">
        <v>49</v>
      </c>
      <c r="C1766" s="3" t="s">
        <v>2477</v>
      </c>
      <c r="D1766" s="19">
        <v>1</v>
      </c>
      <c r="E1766" s="19">
        <v>11</v>
      </c>
      <c r="F1766" s="19">
        <v>0</v>
      </c>
      <c r="G1766" s="19">
        <v>0</v>
      </c>
      <c r="H1766" s="29">
        <v>33207</v>
      </c>
    </row>
    <row r="1767" spans="1:8" ht="16" customHeight="1" x14ac:dyDescent="0.2">
      <c r="A1767" s="3" t="s">
        <v>3</v>
      </c>
      <c r="B1767" s="3" t="s">
        <v>49</v>
      </c>
      <c r="C1767" s="3" t="s">
        <v>2476</v>
      </c>
      <c r="D1767" s="19">
        <v>0</v>
      </c>
      <c r="E1767" s="19">
        <v>3</v>
      </c>
      <c r="F1767" s="19">
        <v>0</v>
      </c>
      <c r="G1767" s="19">
        <v>0</v>
      </c>
      <c r="H1767" s="29">
        <v>35461</v>
      </c>
    </row>
    <row r="1768" spans="1:8" ht="16" customHeight="1" x14ac:dyDescent="0.2">
      <c r="A1768" s="3" t="s">
        <v>3</v>
      </c>
      <c r="B1768" s="3" t="s">
        <v>49</v>
      </c>
      <c r="C1768" s="3" t="s">
        <v>2475</v>
      </c>
      <c r="D1768" s="19">
        <v>15</v>
      </c>
      <c r="E1768" s="19">
        <v>0</v>
      </c>
      <c r="F1768" s="19">
        <v>0</v>
      </c>
      <c r="G1768" s="19">
        <v>0</v>
      </c>
      <c r="H1768" s="29">
        <v>35673</v>
      </c>
    </row>
    <row r="1769" spans="1:8" ht="16" customHeight="1" x14ac:dyDescent="0.2">
      <c r="A1769" s="3" t="s">
        <v>3</v>
      </c>
      <c r="B1769" s="3" t="s">
        <v>49</v>
      </c>
      <c r="C1769" s="3" t="s">
        <v>2474</v>
      </c>
      <c r="D1769" s="19">
        <v>0</v>
      </c>
      <c r="E1769" s="19">
        <v>1</v>
      </c>
      <c r="F1769" s="19">
        <v>0</v>
      </c>
      <c r="G1769" s="19">
        <v>0</v>
      </c>
      <c r="H1769" s="29">
        <v>36769</v>
      </c>
    </row>
    <row r="1770" spans="1:8" ht="16" customHeight="1" x14ac:dyDescent="0.2">
      <c r="A1770" s="3" t="s">
        <v>3</v>
      </c>
      <c r="B1770" s="3" t="s">
        <v>49</v>
      </c>
      <c r="C1770" s="3" t="s">
        <v>2473</v>
      </c>
      <c r="D1770" s="19">
        <v>6</v>
      </c>
      <c r="E1770" s="19">
        <v>0</v>
      </c>
      <c r="F1770" s="19">
        <v>0</v>
      </c>
      <c r="G1770" s="19">
        <v>0</v>
      </c>
      <c r="H1770" s="29">
        <v>36616</v>
      </c>
    </row>
    <row r="1771" spans="1:8" ht="16" customHeight="1" x14ac:dyDescent="0.2">
      <c r="A1771" s="3" t="s">
        <v>3</v>
      </c>
      <c r="B1771" s="3" t="s">
        <v>46</v>
      </c>
      <c r="C1771" s="3" t="s">
        <v>2472</v>
      </c>
      <c r="D1771" s="19">
        <v>0</v>
      </c>
      <c r="E1771" s="19">
        <v>1</v>
      </c>
      <c r="F1771" s="19">
        <v>0</v>
      </c>
      <c r="G1771" s="19">
        <v>0</v>
      </c>
      <c r="H1771" s="29">
        <v>28490</v>
      </c>
    </row>
    <row r="1772" spans="1:8" ht="16" customHeight="1" x14ac:dyDescent="0.2">
      <c r="A1772" s="3" t="s">
        <v>3</v>
      </c>
      <c r="B1772" s="3" t="s">
        <v>46</v>
      </c>
      <c r="C1772" s="3" t="s">
        <v>2471</v>
      </c>
      <c r="D1772" s="19">
        <v>0</v>
      </c>
      <c r="E1772" s="19">
        <v>3</v>
      </c>
      <c r="F1772" s="19">
        <v>0</v>
      </c>
      <c r="G1772" s="19">
        <v>0</v>
      </c>
      <c r="H1772" s="29">
        <v>30010</v>
      </c>
    </row>
    <row r="1773" spans="1:8" ht="16" customHeight="1" x14ac:dyDescent="0.2">
      <c r="A1773" s="3" t="s">
        <v>3</v>
      </c>
      <c r="B1773" s="3" t="s">
        <v>46</v>
      </c>
      <c r="C1773" s="3" t="s">
        <v>2470</v>
      </c>
      <c r="D1773" s="19">
        <v>0</v>
      </c>
      <c r="E1773" s="19">
        <v>11</v>
      </c>
      <c r="F1773" s="19">
        <v>0</v>
      </c>
      <c r="G1773" s="19">
        <v>0</v>
      </c>
      <c r="H1773" s="29">
        <v>33663</v>
      </c>
    </row>
    <row r="1774" spans="1:8" ht="16" customHeight="1" x14ac:dyDescent="0.2">
      <c r="A1774" s="3" t="s">
        <v>3</v>
      </c>
      <c r="B1774" s="3" t="s">
        <v>46</v>
      </c>
      <c r="C1774" s="3" t="s">
        <v>2469</v>
      </c>
      <c r="D1774" s="19">
        <v>6</v>
      </c>
      <c r="E1774" s="19">
        <v>1</v>
      </c>
      <c r="F1774" s="19">
        <v>0</v>
      </c>
      <c r="G1774" s="19">
        <v>0</v>
      </c>
      <c r="H1774" s="29">
        <v>35726</v>
      </c>
    </row>
    <row r="1775" spans="1:8" ht="16" customHeight="1" x14ac:dyDescent="0.2">
      <c r="A1775" s="3" t="s">
        <v>3</v>
      </c>
      <c r="B1775" s="3" t="s">
        <v>46</v>
      </c>
      <c r="C1775" s="3" t="s">
        <v>2468</v>
      </c>
      <c r="D1775" s="19">
        <v>7</v>
      </c>
      <c r="E1775" s="19">
        <v>0</v>
      </c>
      <c r="F1775" s="19">
        <v>0</v>
      </c>
      <c r="G1775" s="19">
        <v>0</v>
      </c>
      <c r="H1775" s="29">
        <v>35947</v>
      </c>
    </row>
    <row r="1776" spans="1:8" ht="16" customHeight="1" x14ac:dyDescent="0.2">
      <c r="A1776" s="3" t="s">
        <v>3</v>
      </c>
      <c r="B1776" s="3" t="s">
        <v>46</v>
      </c>
      <c r="C1776" s="3" t="s">
        <v>2467</v>
      </c>
      <c r="D1776" s="19">
        <v>2</v>
      </c>
      <c r="E1776" s="19">
        <v>0</v>
      </c>
      <c r="F1776" s="19">
        <v>0</v>
      </c>
      <c r="G1776" s="19">
        <v>0</v>
      </c>
      <c r="H1776" s="29">
        <v>35947</v>
      </c>
    </row>
    <row r="1777" spans="1:8" ht="16" customHeight="1" x14ac:dyDescent="0.2">
      <c r="A1777" s="3" t="s">
        <v>3</v>
      </c>
      <c r="B1777" s="3" t="s">
        <v>46</v>
      </c>
      <c r="C1777" s="3" t="s">
        <v>2466</v>
      </c>
      <c r="D1777" s="19">
        <v>2</v>
      </c>
      <c r="E1777" s="19">
        <v>0</v>
      </c>
      <c r="F1777" s="19">
        <v>0</v>
      </c>
      <c r="G1777" s="19">
        <v>0</v>
      </c>
      <c r="H1777" s="29">
        <v>37287</v>
      </c>
    </row>
    <row r="1778" spans="1:8" ht="16" customHeight="1" x14ac:dyDescent="0.2">
      <c r="A1778" s="3" t="s">
        <v>3</v>
      </c>
      <c r="B1778" s="3" t="s">
        <v>46</v>
      </c>
      <c r="C1778" s="3" t="s">
        <v>2465</v>
      </c>
      <c r="D1778" s="19">
        <v>0</v>
      </c>
      <c r="E1778" s="19">
        <v>2</v>
      </c>
      <c r="F1778" s="19">
        <v>0</v>
      </c>
      <c r="G1778" s="19">
        <v>0</v>
      </c>
      <c r="H1778" s="29">
        <v>37287</v>
      </c>
    </row>
    <row r="1779" spans="1:8" ht="16" customHeight="1" x14ac:dyDescent="0.2">
      <c r="A1779" s="3" t="s">
        <v>3</v>
      </c>
      <c r="B1779" s="3" t="s">
        <v>37</v>
      </c>
      <c r="C1779" s="3" t="s">
        <v>2464</v>
      </c>
      <c r="D1779" s="19">
        <v>0</v>
      </c>
      <c r="E1779" s="19">
        <v>3</v>
      </c>
      <c r="F1779" s="19">
        <v>0</v>
      </c>
      <c r="G1779" s="19">
        <v>0</v>
      </c>
      <c r="H1779" s="29">
        <v>29586</v>
      </c>
    </row>
    <row r="1780" spans="1:8" ht="16" customHeight="1" x14ac:dyDescent="0.2">
      <c r="A1780" s="3" t="s">
        <v>3</v>
      </c>
      <c r="B1780" s="3" t="s">
        <v>37</v>
      </c>
      <c r="C1780" s="3" t="s">
        <v>2463</v>
      </c>
      <c r="D1780" s="19">
        <v>0</v>
      </c>
      <c r="E1780" s="19">
        <v>3</v>
      </c>
      <c r="F1780" s="19">
        <v>0</v>
      </c>
      <c r="G1780" s="19">
        <v>0</v>
      </c>
      <c r="H1780" s="29">
        <v>31532</v>
      </c>
    </row>
    <row r="1781" spans="1:8" ht="16" customHeight="1" x14ac:dyDescent="0.2">
      <c r="A1781" s="3" t="s">
        <v>3</v>
      </c>
      <c r="B1781" s="3" t="s">
        <v>37</v>
      </c>
      <c r="C1781" s="3" t="s">
        <v>2462</v>
      </c>
      <c r="D1781" s="19">
        <v>0</v>
      </c>
      <c r="E1781" s="19">
        <v>9</v>
      </c>
      <c r="F1781" s="19">
        <v>0</v>
      </c>
      <c r="G1781" s="19">
        <v>0</v>
      </c>
      <c r="H1781" s="29">
        <v>33694</v>
      </c>
    </row>
    <row r="1782" spans="1:8" ht="16" customHeight="1" x14ac:dyDescent="0.2">
      <c r="A1782" s="3" t="s">
        <v>3</v>
      </c>
      <c r="B1782" s="3" t="s">
        <v>37</v>
      </c>
      <c r="C1782" s="3" t="s">
        <v>2461</v>
      </c>
      <c r="D1782" s="19">
        <v>3</v>
      </c>
      <c r="E1782" s="19">
        <v>0</v>
      </c>
      <c r="F1782" s="19">
        <v>0</v>
      </c>
      <c r="G1782" s="19">
        <v>0</v>
      </c>
      <c r="H1782" s="29">
        <v>34242</v>
      </c>
    </row>
    <row r="1783" spans="1:8" ht="16" customHeight="1" x14ac:dyDescent="0.2">
      <c r="A1783" s="3" t="s">
        <v>3</v>
      </c>
      <c r="B1783" s="3" t="s">
        <v>37</v>
      </c>
      <c r="C1783" s="3" t="s">
        <v>2460</v>
      </c>
      <c r="D1783" s="19">
        <v>5</v>
      </c>
      <c r="E1783" s="19">
        <v>0</v>
      </c>
      <c r="F1783" s="19">
        <v>0</v>
      </c>
      <c r="G1783" s="19">
        <v>0</v>
      </c>
      <c r="H1783" s="29">
        <v>36219</v>
      </c>
    </row>
    <row r="1784" spans="1:8" ht="16" customHeight="1" x14ac:dyDescent="0.2">
      <c r="A1784" s="3" t="s">
        <v>3</v>
      </c>
      <c r="B1784" s="3" t="s">
        <v>37</v>
      </c>
      <c r="C1784" s="3" t="s">
        <v>2459</v>
      </c>
      <c r="D1784" s="19">
        <v>0</v>
      </c>
      <c r="E1784" s="19">
        <v>5</v>
      </c>
      <c r="F1784" s="19">
        <v>0</v>
      </c>
      <c r="G1784" s="19">
        <v>0</v>
      </c>
      <c r="H1784" s="29">
        <v>36038</v>
      </c>
    </row>
    <row r="1785" spans="1:8" ht="16" customHeight="1" x14ac:dyDescent="0.2">
      <c r="A1785" s="3" t="s">
        <v>3</v>
      </c>
      <c r="B1785" s="3" t="s">
        <v>34</v>
      </c>
      <c r="C1785" s="3" t="s">
        <v>2458</v>
      </c>
      <c r="D1785" s="19">
        <v>16</v>
      </c>
      <c r="E1785" s="19">
        <v>0</v>
      </c>
      <c r="F1785" s="19">
        <v>0</v>
      </c>
      <c r="G1785" s="19">
        <v>0</v>
      </c>
      <c r="H1785" s="29">
        <v>26664</v>
      </c>
    </row>
    <row r="1786" spans="1:8" ht="16" customHeight="1" x14ac:dyDescent="0.2">
      <c r="A1786" s="3" t="s">
        <v>3</v>
      </c>
      <c r="B1786" s="3" t="s">
        <v>34</v>
      </c>
      <c r="C1786" s="3" t="s">
        <v>2457</v>
      </c>
      <c r="D1786" s="19">
        <v>15</v>
      </c>
      <c r="E1786" s="19">
        <v>0</v>
      </c>
      <c r="F1786" s="19">
        <v>0</v>
      </c>
      <c r="G1786" s="19">
        <v>0</v>
      </c>
      <c r="H1786" s="29">
        <v>29341</v>
      </c>
    </row>
    <row r="1787" spans="1:8" ht="16" customHeight="1" x14ac:dyDescent="0.2">
      <c r="A1787" s="3" t="s">
        <v>3</v>
      </c>
      <c r="B1787" s="3" t="s">
        <v>34</v>
      </c>
      <c r="C1787" s="3" t="s">
        <v>2456</v>
      </c>
      <c r="D1787" s="19">
        <v>36</v>
      </c>
      <c r="E1787" s="19">
        <v>0</v>
      </c>
      <c r="F1787" s="19">
        <v>0</v>
      </c>
      <c r="G1787" s="19">
        <v>0</v>
      </c>
      <c r="H1787" s="29">
        <v>31290</v>
      </c>
    </row>
    <row r="1788" spans="1:8" ht="16" customHeight="1" x14ac:dyDescent="0.2">
      <c r="A1788" s="3" t="s">
        <v>3</v>
      </c>
      <c r="B1788" s="3" t="s">
        <v>34</v>
      </c>
      <c r="C1788" s="3" t="s">
        <v>2455</v>
      </c>
      <c r="D1788" s="19">
        <v>10</v>
      </c>
      <c r="E1788" s="19">
        <v>0</v>
      </c>
      <c r="F1788" s="19">
        <v>0</v>
      </c>
      <c r="G1788" s="19">
        <v>0</v>
      </c>
      <c r="H1788" s="29">
        <v>34334</v>
      </c>
    </row>
    <row r="1789" spans="1:8" ht="16" customHeight="1" x14ac:dyDescent="0.2">
      <c r="A1789" s="3" t="s">
        <v>3</v>
      </c>
      <c r="B1789" s="3" t="s">
        <v>34</v>
      </c>
      <c r="C1789" s="3" t="s">
        <v>2454</v>
      </c>
      <c r="D1789" s="19">
        <v>0</v>
      </c>
      <c r="E1789" s="19">
        <v>2</v>
      </c>
      <c r="F1789" s="19">
        <v>0</v>
      </c>
      <c r="G1789" s="19">
        <v>0</v>
      </c>
      <c r="H1789" s="29">
        <v>35976</v>
      </c>
    </row>
    <row r="1790" spans="1:8" ht="16" customHeight="1" x14ac:dyDescent="0.2">
      <c r="A1790" s="3" t="s">
        <v>3</v>
      </c>
      <c r="B1790" s="3" t="s">
        <v>31</v>
      </c>
      <c r="C1790" s="3" t="s">
        <v>2453</v>
      </c>
      <c r="D1790" s="19">
        <v>18</v>
      </c>
      <c r="E1790" s="19">
        <v>0</v>
      </c>
      <c r="F1790" s="19">
        <v>0</v>
      </c>
      <c r="G1790" s="19">
        <v>0</v>
      </c>
      <c r="H1790" s="29">
        <v>29982</v>
      </c>
    </row>
    <row r="1791" spans="1:8" ht="16" customHeight="1" x14ac:dyDescent="0.2">
      <c r="A1791" s="3" t="s">
        <v>3</v>
      </c>
      <c r="B1791" s="3" t="s">
        <v>31</v>
      </c>
      <c r="C1791" s="3" t="s">
        <v>2452</v>
      </c>
      <c r="D1791" s="19">
        <v>14</v>
      </c>
      <c r="E1791" s="19">
        <v>0</v>
      </c>
      <c r="F1791" s="19">
        <v>0</v>
      </c>
      <c r="G1791" s="19">
        <v>0</v>
      </c>
      <c r="H1791" s="29">
        <v>31563</v>
      </c>
    </row>
    <row r="1792" spans="1:8" ht="16" customHeight="1" x14ac:dyDescent="0.2">
      <c r="A1792" s="3" t="s">
        <v>3</v>
      </c>
      <c r="B1792" s="3" t="s">
        <v>31</v>
      </c>
      <c r="C1792" s="3" t="s">
        <v>2451</v>
      </c>
      <c r="D1792" s="19">
        <v>40</v>
      </c>
      <c r="E1792" s="19">
        <v>0</v>
      </c>
      <c r="F1792" s="19">
        <v>0</v>
      </c>
      <c r="G1792" s="19">
        <v>0</v>
      </c>
      <c r="H1792" s="29">
        <v>28641</v>
      </c>
    </row>
    <row r="1793" spans="1:8" ht="16" customHeight="1" x14ac:dyDescent="0.2">
      <c r="A1793" s="3" t="s">
        <v>3</v>
      </c>
      <c r="B1793" s="3" t="s">
        <v>31</v>
      </c>
      <c r="C1793" s="3" t="s">
        <v>2450</v>
      </c>
      <c r="D1793" s="19">
        <v>17</v>
      </c>
      <c r="E1793" s="19">
        <v>0</v>
      </c>
      <c r="F1793" s="19">
        <v>0</v>
      </c>
      <c r="G1793" s="19">
        <v>0</v>
      </c>
      <c r="H1793" s="29">
        <v>33542</v>
      </c>
    </row>
    <row r="1794" spans="1:8" ht="16" customHeight="1" x14ac:dyDescent="0.2">
      <c r="A1794" s="3" t="s">
        <v>3</v>
      </c>
      <c r="B1794" s="3" t="s">
        <v>31</v>
      </c>
      <c r="C1794" s="3" t="s">
        <v>2449</v>
      </c>
      <c r="D1794" s="19">
        <v>4</v>
      </c>
      <c r="E1794" s="19">
        <v>0</v>
      </c>
      <c r="F1794" s="19">
        <v>0</v>
      </c>
      <c r="G1794" s="19">
        <v>0</v>
      </c>
      <c r="H1794" s="29">
        <v>33542</v>
      </c>
    </row>
    <row r="1795" spans="1:8" ht="16" customHeight="1" x14ac:dyDescent="0.2">
      <c r="A1795" s="3" t="s">
        <v>3</v>
      </c>
      <c r="B1795" s="3" t="s">
        <v>31</v>
      </c>
      <c r="C1795" s="3" t="s">
        <v>2448</v>
      </c>
      <c r="D1795" s="19">
        <v>20</v>
      </c>
      <c r="E1795" s="19">
        <v>0</v>
      </c>
      <c r="F1795" s="19">
        <v>0</v>
      </c>
      <c r="G1795" s="19">
        <v>0</v>
      </c>
      <c r="H1795" s="29">
        <v>33542</v>
      </c>
    </row>
    <row r="1796" spans="1:8" ht="16" customHeight="1" x14ac:dyDescent="0.2">
      <c r="A1796" s="3" t="s">
        <v>3</v>
      </c>
      <c r="B1796" s="3" t="s">
        <v>31</v>
      </c>
      <c r="C1796" s="3" t="s">
        <v>2447</v>
      </c>
      <c r="D1796" s="19">
        <v>0</v>
      </c>
      <c r="E1796" s="19">
        <v>1</v>
      </c>
      <c r="F1796" s="19">
        <v>0</v>
      </c>
      <c r="G1796" s="19">
        <v>0</v>
      </c>
      <c r="H1796" s="29">
        <v>33969</v>
      </c>
    </row>
    <row r="1797" spans="1:8" ht="16" customHeight="1" x14ac:dyDescent="0.2">
      <c r="A1797" s="3" t="s">
        <v>3</v>
      </c>
      <c r="B1797" s="3" t="s">
        <v>31</v>
      </c>
      <c r="C1797" s="3" t="s">
        <v>2446</v>
      </c>
      <c r="D1797" s="19">
        <v>0</v>
      </c>
      <c r="E1797" s="19">
        <v>1</v>
      </c>
      <c r="F1797" s="19">
        <v>0</v>
      </c>
      <c r="G1797" s="19">
        <v>0</v>
      </c>
      <c r="H1797" s="29">
        <v>33603</v>
      </c>
    </row>
    <row r="1798" spans="1:8" ht="16" customHeight="1" x14ac:dyDescent="0.2">
      <c r="A1798" s="3" t="s">
        <v>3</v>
      </c>
      <c r="B1798" s="3" t="s">
        <v>31</v>
      </c>
      <c r="C1798" s="3" t="s">
        <v>2445</v>
      </c>
      <c r="D1798" s="19">
        <v>19</v>
      </c>
      <c r="E1798" s="19">
        <v>0</v>
      </c>
      <c r="F1798" s="19">
        <v>0</v>
      </c>
      <c r="G1798" s="19">
        <v>0</v>
      </c>
      <c r="H1798" s="29">
        <v>34668</v>
      </c>
    </row>
    <row r="1799" spans="1:8" ht="16" customHeight="1" x14ac:dyDescent="0.2">
      <c r="A1799" s="3" t="s">
        <v>3</v>
      </c>
      <c r="B1799" s="3" t="s">
        <v>31</v>
      </c>
      <c r="C1799" s="3" t="s">
        <v>2444</v>
      </c>
      <c r="D1799" s="19">
        <v>0</v>
      </c>
      <c r="E1799" s="19">
        <v>0</v>
      </c>
      <c r="F1799" s="19">
        <v>0</v>
      </c>
      <c r="G1799" s="19">
        <v>0</v>
      </c>
      <c r="H1799" s="29">
        <v>34668</v>
      </c>
    </row>
    <row r="1800" spans="1:8" ht="16" customHeight="1" x14ac:dyDescent="0.2">
      <c r="A1800" s="3" t="s">
        <v>3</v>
      </c>
      <c r="B1800" s="3" t="s">
        <v>26</v>
      </c>
      <c r="C1800" s="3" t="s">
        <v>2443</v>
      </c>
      <c r="D1800" s="19">
        <v>50</v>
      </c>
      <c r="E1800" s="19">
        <v>0</v>
      </c>
      <c r="F1800" s="19">
        <v>0</v>
      </c>
      <c r="G1800" s="19">
        <v>0</v>
      </c>
      <c r="H1800" s="29">
        <v>27088</v>
      </c>
    </row>
    <row r="1801" spans="1:8" ht="16" customHeight="1" x14ac:dyDescent="0.2">
      <c r="A1801" s="3" t="s">
        <v>3</v>
      </c>
      <c r="B1801" s="3" t="s">
        <v>26</v>
      </c>
      <c r="C1801" s="3" t="s">
        <v>2442</v>
      </c>
      <c r="D1801" s="19">
        <v>10</v>
      </c>
      <c r="E1801" s="19">
        <v>0</v>
      </c>
      <c r="F1801" s="19">
        <v>0</v>
      </c>
      <c r="G1801" s="19">
        <v>0</v>
      </c>
      <c r="H1801" s="29">
        <v>28671</v>
      </c>
    </row>
    <row r="1802" spans="1:8" ht="16" customHeight="1" x14ac:dyDescent="0.2">
      <c r="A1802" s="3" t="s">
        <v>3</v>
      </c>
      <c r="B1802" s="3" t="s">
        <v>26</v>
      </c>
      <c r="C1802" s="3" t="s">
        <v>2441</v>
      </c>
      <c r="D1802" s="19">
        <v>50</v>
      </c>
      <c r="E1802" s="19">
        <v>0</v>
      </c>
      <c r="F1802" s="19">
        <v>0</v>
      </c>
      <c r="G1802" s="19">
        <v>0</v>
      </c>
      <c r="H1802" s="29">
        <v>29645</v>
      </c>
    </row>
    <row r="1803" spans="1:8" ht="16" customHeight="1" x14ac:dyDescent="0.2">
      <c r="A1803" s="3" t="s">
        <v>3</v>
      </c>
      <c r="B1803" s="3" t="s">
        <v>26</v>
      </c>
      <c r="C1803" s="3" t="s">
        <v>2440</v>
      </c>
      <c r="D1803" s="19">
        <v>0</v>
      </c>
      <c r="E1803" s="19">
        <v>2</v>
      </c>
      <c r="F1803" s="19">
        <v>0</v>
      </c>
      <c r="G1803" s="19">
        <v>3</v>
      </c>
      <c r="H1803" s="29">
        <v>36830</v>
      </c>
    </row>
    <row r="1804" spans="1:8" ht="16" customHeight="1" x14ac:dyDescent="0.2">
      <c r="A1804" s="3" t="s">
        <v>3</v>
      </c>
      <c r="B1804" s="3" t="s">
        <v>26</v>
      </c>
      <c r="C1804" s="3" t="s">
        <v>2439</v>
      </c>
      <c r="D1804" s="19">
        <v>20</v>
      </c>
      <c r="E1804" s="19">
        <v>0</v>
      </c>
      <c r="F1804" s="19">
        <v>0</v>
      </c>
      <c r="G1804" s="19">
        <v>0</v>
      </c>
      <c r="H1804" s="29">
        <v>35795</v>
      </c>
    </row>
    <row r="1805" spans="1:8" ht="16" customHeight="1" x14ac:dyDescent="0.2">
      <c r="A1805" s="3" t="s">
        <v>3</v>
      </c>
      <c r="B1805" s="3" t="s">
        <v>23</v>
      </c>
      <c r="C1805" s="3" t="s">
        <v>2438</v>
      </c>
      <c r="D1805" s="19">
        <v>0</v>
      </c>
      <c r="E1805" s="19">
        <v>17</v>
      </c>
      <c r="F1805" s="19">
        <v>0</v>
      </c>
      <c r="G1805" s="19">
        <v>0</v>
      </c>
      <c r="H1805" s="29">
        <v>30436</v>
      </c>
    </row>
    <row r="1806" spans="1:8" ht="16" customHeight="1" x14ac:dyDescent="0.2">
      <c r="A1806" s="3" t="s">
        <v>3</v>
      </c>
      <c r="B1806" s="3" t="s">
        <v>23</v>
      </c>
      <c r="C1806" s="3" t="s">
        <v>2437</v>
      </c>
      <c r="D1806" s="19">
        <v>20</v>
      </c>
      <c r="E1806" s="19">
        <v>0</v>
      </c>
      <c r="F1806" s="19">
        <v>0</v>
      </c>
      <c r="G1806" s="19">
        <v>0</v>
      </c>
      <c r="H1806" s="29">
        <v>36341</v>
      </c>
    </row>
    <row r="1807" spans="1:8" ht="16" customHeight="1" x14ac:dyDescent="0.2">
      <c r="A1807" s="3" t="s">
        <v>3</v>
      </c>
      <c r="B1807" s="3" t="s">
        <v>23</v>
      </c>
      <c r="C1807" s="3" t="s">
        <v>2436</v>
      </c>
      <c r="D1807" s="19">
        <v>6</v>
      </c>
      <c r="E1807" s="19">
        <v>0</v>
      </c>
      <c r="F1807" s="19">
        <v>0</v>
      </c>
      <c r="G1807" s="19">
        <v>0</v>
      </c>
      <c r="H1807" s="29">
        <v>36341</v>
      </c>
    </row>
    <row r="1808" spans="1:8" ht="16" customHeight="1" x14ac:dyDescent="0.2">
      <c r="A1808" s="3" t="s">
        <v>3</v>
      </c>
      <c r="B1808" s="3" t="s">
        <v>14</v>
      </c>
      <c r="C1808" s="3" t="s">
        <v>2435</v>
      </c>
      <c r="D1808" s="19">
        <v>49</v>
      </c>
      <c r="E1808" s="19">
        <v>0</v>
      </c>
      <c r="F1808" s="19">
        <v>0</v>
      </c>
      <c r="G1808" s="19">
        <v>0</v>
      </c>
      <c r="H1808" s="29">
        <v>26785</v>
      </c>
    </row>
    <row r="1809" spans="1:8" ht="16" customHeight="1" x14ac:dyDescent="0.2">
      <c r="A1809" s="3" t="s">
        <v>3</v>
      </c>
      <c r="B1809" s="3" t="s">
        <v>14</v>
      </c>
      <c r="C1809" s="3" t="s">
        <v>2434</v>
      </c>
      <c r="D1809" s="19">
        <v>48</v>
      </c>
      <c r="E1809" s="19">
        <v>0</v>
      </c>
      <c r="F1809" s="19">
        <v>0</v>
      </c>
      <c r="G1809" s="19">
        <v>0</v>
      </c>
      <c r="H1809" s="29">
        <v>28914</v>
      </c>
    </row>
    <row r="1810" spans="1:8" ht="16" customHeight="1" x14ac:dyDescent="0.2">
      <c r="A1810" s="3" t="s">
        <v>3</v>
      </c>
      <c r="B1810" s="3" t="s">
        <v>14</v>
      </c>
      <c r="C1810" s="3" t="s">
        <v>2433</v>
      </c>
      <c r="D1810" s="19">
        <v>0</v>
      </c>
      <c r="E1810" s="19">
        <v>2</v>
      </c>
      <c r="F1810" s="19">
        <v>0</v>
      </c>
      <c r="G1810" s="19">
        <v>0</v>
      </c>
      <c r="H1810" s="29">
        <v>34730</v>
      </c>
    </row>
    <row r="1811" spans="1:8" ht="16" customHeight="1" x14ac:dyDescent="0.2">
      <c r="A1811" s="3" t="s">
        <v>3</v>
      </c>
      <c r="B1811" s="3" t="s">
        <v>14</v>
      </c>
      <c r="C1811" s="3" t="s">
        <v>2432</v>
      </c>
      <c r="D1811" s="19">
        <v>0</v>
      </c>
      <c r="E1811" s="19">
        <v>13</v>
      </c>
      <c r="F1811" s="19">
        <v>0</v>
      </c>
      <c r="G1811" s="19">
        <v>4</v>
      </c>
      <c r="H1811" s="29">
        <v>35673</v>
      </c>
    </row>
    <row r="1812" spans="1:8" ht="16" customHeight="1" x14ac:dyDescent="0.2">
      <c r="A1812" s="3" t="s">
        <v>3</v>
      </c>
      <c r="B1812" s="3" t="s">
        <v>14</v>
      </c>
      <c r="C1812" s="3" t="s">
        <v>2431</v>
      </c>
      <c r="D1812" s="19">
        <v>0</v>
      </c>
      <c r="E1812" s="19">
        <v>2</v>
      </c>
      <c r="F1812" s="19">
        <v>0</v>
      </c>
      <c r="G1812" s="19">
        <v>0</v>
      </c>
      <c r="H1812" s="29">
        <v>36616</v>
      </c>
    </row>
    <row r="1813" spans="1:8" ht="16" customHeight="1" x14ac:dyDescent="0.2">
      <c r="A1813" s="3" t="s">
        <v>3</v>
      </c>
      <c r="B1813" s="3" t="s">
        <v>2</v>
      </c>
      <c r="C1813" s="3" t="s">
        <v>2430</v>
      </c>
      <c r="D1813" s="19">
        <v>24</v>
      </c>
      <c r="E1813" s="19">
        <v>0</v>
      </c>
      <c r="F1813" s="19">
        <v>0</v>
      </c>
      <c r="G1813" s="19">
        <v>0</v>
      </c>
      <c r="H1813" s="29">
        <v>29798</v>
      </c>
    </row>
    <row r="1814" spans="1:8" ht="16" customHeight="1" x14ac:dyDescent="0.2">
      <c r="A1814" s="3" t="s">
        <v>3</v>
      </c>
      <c r="B1814" s="3" t="s">
        <v>2</v>
      </c>
      <c r="C1814" s="3" t="s">
        <v>2429</v>
      </c>
      <c r="D1814" s="19">
        <v>30</v>
      </c>
      <c r="E1814" s="19">
        <v>0</v>
      </c>
      <c r="F1814" s="19">
        <v>0</v>
      </c>
      <c r="G1814" s="19">
        <v>0</v>
      </c>
      <c r="H1814" s="29">
        <v>24684</v>
      </c>
    </row>
    <row r="1815" spans="1:8" ht="16" customHeight="1" x14ac:dyDescent="0.2">
      <c r="A1815" s="3" t="s">
        <v>3</v>
      </c>
      <c r="B1815" s="3" t="s">
        <v>2</v>
      </c>
      <c r="C1815" s="3" t="s">
        <v>2428</v>
      </c>
      <c r="D1815" s="19">
        <v>60</v>
      </c>
      <c r="E1815" s="19">
        <v>0</v>
      </c>
      <c r="F1815" s="19">
        <v>0</v>
      </c>
      <c r="G1815" s="19">
        <v>0</v>
      </c>
      <c r="H1815" s="29">
        <v>27029</v>
      </c>
    </row>
    <row r="1816" spans="1:8" ht="16" customHeight="1" x14ac:dyDescent="0.2">
      <c r="A1816" s="3" t="s">
        <v>3</v>
      </c>
      <c r="B1816" s="3" t="s">
        <v>2</v>
      </c>
      <c r="C1816" s="3" t="s">
        <v>2427</v>
      </c>
      <c r="D1816" s="19">
        <v>30</v>
      </c>
      <c r="E1816" s="19">
        <v>0</v>
      </c>
      <c r="F1816" s="19">
        <v>0</v>
      </c>
      <c r="G1816" s="19">
        <v>0</v>
      </c>
      <c r="H1816" s="29">
        <v>28459</v>
      </c>
    </row>
    <row r="1817" spans="1:8" ht="16" customHeight="1" x14ac:dyDescent="0.2">
      <c r="A1817" s="3" t="s">
        <v>3</v>
      </c>
      <c r="B1817" s="3" t="s">
        <v>2</v>
      </c>
      <c r="C1817" s="3" t="s">
        <v>2426</v>
      </c>
      <c r="D1817" s="19">
        <v>30</v>
      </c>
      <c r="E1817" s="19">
        <v>0</v>
      </c>
      <c r="F1817" s="19">
        <v>0</v>
      </c>
      <c r="G1817" s="19">
        <v>0</v>
      </c>
      <c r="H1817" s="29">
        <v>28580</v>
      </c>
    </row>
    <row r="1818" spans="1:8" ht="16" customHeight="1" x14ac:dyDescent="0.2">
      <c r="A1818" s="3" t="s">
        <v>3</v>
      </c>
      <c r="B1818" s="3" t="s">
        <v>2</v>
      </c>
      <c r="C1818" s="3" t="s">
        <v>2425</v>
      </c>
      <c r="D1818" s="19">
        <v>45</v>
      </c>
      <c r="E1818" s="19">
        <v>0</v>
      </c>
      <c r="F1818" s="19">
        <v>0</v>
      </c>
      <c r="G1818" s="19">
        <v>0</v>
      </c>
      <c r="H1818" s="29">
        <v>29464</v>
      </c>
    </row>
    <row r="1819" spans="1:8" ht="16" customHeight="1" x14ac:dyDescent="0.2">
      <c r="A1819" s="3" t="s">
        <v>3</v>
      </c>
      <c r="B1819" s="3" t="s">
        <v>2</v>
      </c>
      <c r="C1819" s="3" t="s">
        <v>2424</v>
      </c>
      <c r="D1819" s="19">
        <v>1</v>
      </c>
      <c r="E1819" s="19">
        <v>13</v>
      </c>
      <c r="F1819" s="19">
        <v>0</v>
      </c>
      <c r="G1819" s="19">
        <v>0</v>
      </c>
      <c r="H1819" s="29">
        <v>31106</v>
      </c>
    </row>
    <row r="1820" spans="1:8" ht="16" customHeight="1" x14ac:dyDescent="0.2">
      <c r="A1820" s="3" t="s">
        <v>3</v>
      </c>
      <c r="B1820" s="3" t="s">
        <v>2</v>
      </c>
      <c r="C1820" s="3" t="s">
        <v>2423</v>
      </c>
      <c r="D1820" s="19">
        <v>0</v>
      </c>
      <c r="E1820" s="19">
        <v>0</v>
      </c>
      <c r="F1820" s="19">
        <v>0</v>
      </c>
      <c r="G1820" s="19">
        <v>0</v>
      </c>
      <c r="H1820" s="29">
        <v>32142</v>
      </c>
    </row>
    <row r="1821" spans="1:8" ht="16" customHeight="1" x14ac:dyDescent="0.2">
      <c r="A1821" s="3" t="s">
        <v>3</v>
      </c>
      <c r="B1821" s="3" t="s">
        <v>2</v>
      </c>
      <c r="C1821" s="3" t="s">
        <v>2422</v>
      </c>
      <c r="D1821" s="19">
        <v>30</v>
      </c>
      <c r="E1821" s="19">
        <v>0</v>
      </c>
      <c r="F1821" s="19">
        <v>0</v>
      </c>
      <c r="G1821" s="19">
        <v>0</v>
      </c>
      <c r="H1821" s="29">
        <v>32263</v>
      </c>
    </row>
    <row r="1822" spans="1:8" ht="16" customHeight="1" x14ac:dyDescent="0.2">
      <c r="A1822" s="3" t="s">
        <v>3</v>
      </c>
      <c r="B1822" s="3" t="s">
        <v>2</v>
      </c>
      <c r="C1822" s="3" t="s">
        <v>2421</v>
      </c>
      <c r="D1822" s="19">
        <v>0</v>
      </c>
      <c r="E1822" s="19">
        <v>0</v>
      </c>
      <c r="F1822" s="19">
        <v>0</v>
      </c>
      <c r="G1822" s="19">
        <v>0</v>
      </c>
      <c r="H1822" s="29">
        <v>33481</v>
      </c>
    </row>
    <row r="1823" spans="1:8" ht="16" customHeight="1" x14ac:dyDescent="0.2">
      <c r="A1823" s="3" t="s">
        <v>3</v>
      </c>
      <c r="B1823" s="3" t="s">
        <v>2</v>
      </c>
      <c r="C1823" s="3" t="s">
        <v>2420</v>
      </c>
      <c r="D1823" s="19">
        <v>0</v>
      </c>
      <c r="E1823" s="19">
        <v>0</v>
      </c>
      <c r="F1823" s="19">
        <v>0</v>
      </c>
      <c r="G1823" s="19">
        <v>0</v>
      </c>
      <c r="H1823" s="29">
        <v>33481</v>
      </c>
    </row>
    <row r="1824" spans="1:8" ht="16" customHeight="1" x14ac:dyDescent="0.2">
      <c r="A1824" s="3" t="s">
        <v>3</v>
      </c>
      <c r="B1824" s="3" t="s">
        <v>2</v>
      </c>
      <c r="C1824" s="3" t="s">
        <v>2419</v>
      </c>
      <c r="D1824" s="19">
        <v>23</v>
      </c>
      <c r="E1824" s="19">
        <v>0</v>
      </c>
      <c r="F1824" s="19">
        <v>0</v>
      </c>
      <c r="G1824" s="19">
        <v>0</v>
      </c>
      <c r="H1824" s="29">
        <v>34546</v>
      </c>
    </row>
    <row r="1825" spans="1:8" ht="16" customHeight="1" x14ac:dyDescent="0.2">
      <c r="A1825" s="3" t="s">
        <v>3</v>
      </c>
      <c r="B1825" s="3" t="s">
        <v>2</v>
      </c>
      <c r="C1825" s="3" t="s">
        <v>2418</v>
      </c>
      <c r="D1825" s="19">
        <v>9</v>
      </c>
      <c r="E1825" s="19">
        <v>0</v>
      </c>
      <c r="F1825" s="19">
        <v>0</v>
      </c>
      <c r="G1825" s="19">
        <v>2</v>
      </c>
      <c r="H1825" s="29">
        <v>37103</v>
      </c>
    </row>
    <row r="1826" spans="1:8" ht="16" customHeight="1" x14ac:dyDescent="0.25">
      <c r="A1826" s="10" t="s">
        <v>3</v>
      </c>
      <c r="B1826" s="10" t="s">
        <v>2027</v>
      </c>
      <c r="C1826" s="8"/>
      <c r="D1826" s="18">
        <f>SUM(D1651:D1825)</f>
        <v>2023</v>
      </c>
      <c r="E1826" s="18">
        <f>SUM(E1651:E1825)</f>
        <v>326</v>
      </c>
      <c r="F1826" s="18">
        <f>SUM(F1651:F1825)</f>
        <v>0</v>
      </c>
      <c r="G1826" s="18">
        <f>SUM(G1651:G1825)</f>
        <v>11</v>
      </c>
      <c r="H1826" s="8"/>
    </row>
    <row r="1827" spans="1:8" ht="16" customHeight="1" x14ac:dyDescent="0.15">
      <c r="A1827" s="8"/>
      <c r="B1827" s="8"/>
      <c r="C1827" s="8"/>
      <c r="D1827" s="8"/>
      <c r="E1827" s="8"/>
      <c r="F1827" s="8"/>
      <c r="G1827" s="8"/>
      <c r="H1827" s="8"/>
    </row>
    <row r="1828" spans="1:8" ht="16" customHeight="1" x14ac:dyDescent="0.25">
      <c r="A1828" s="10" t="s">
        <v>2028</v>
      </c>
      <c r="B1828" s="10" t="s">
        <v>2027</v>
      </c>
      <c r="C1828" s="8"/>
      <c r="D1828" s="18">
        <f>SUM(D1826+D1650+D1144+D833+D476+D173)</f>
        <v>30205</v>
      </c>
      <c r="E1828" s="18">
        <f>SUM(E1826+E1650+E1144+E833+E476+E173)</f>
        <v>4348</v>
      </c>
      <c r="F1828" s="18">
        <f>SUM(F1826+F1650+F1144+F833+F476+F173)</f>
        <v>4</v>
      </c>
      <c r="G1828" s="18">
        <f>SUM(G1826+G1650+G1144+G833+G476+G173)</f>
        <v>232</v>
      </c>
      <c r="H1828" s="8"/>
    </row>
    <row r="1843" spans="1:8" s="28" customFormat="1" ht="16" customHeight="1" x14ac:dyDescent="0.15">
      <c r="A1843" s="2"/>
      <c r="B1843" s="2"/>
      <c r="C1843" s="2"/>
      <c r="D1843" s="2"/>
      <c r="E1843" s="2"/>
      <c r="F1843" s="2"/>
      <c r="G1843" s="2"/>
      <c r="H1843" s="2"/>
    </row>
    <row r="1845" spans="1:8" s="27" customFormat="1" ht="16" customHeight="1" x14ac:dyDescent="0.15">
      <c r="A1845" s="2"/>
      <c r="B1845" s="2"/>
      <c r="C1845" s="2"/>
      <c r="D1845" s="2"/>
      <c r="E1845" s="2"/>
      <c r="F1845" s="2"/>
      <c r="G1845" s="2"/>
      <c r="H1845" s="2"/>
    </row>
    <row r="1952" spans="1:8" s="26" customFormat="1" ht="16" customHeight="1" x14ac:dyDescent="0.25">
      <c r="A1952" s="2"/>
      <c r="B1952" s="2"/>
      <c r="C1952" s="2"/>
      <c r="D1952" s="2"/>
      <c r="E1952" s="2"/>
      <c r="F1952" s="2"/>
      <c r="G1952" s="2"/>
      <c r="H1952" s="2"/>
    </row>
    <row r="1954" spans="1:8" s="14" customFormat="1" ht="16" customHeight="1" x14ac:dyDescent="0.15">
      <c r="A1954" s="2"/>
      <c r="B1954" s="2"/>
      <c r="C1954" s="2"/>
      <c r="D1954" s="2"/>
      <c r="E1954" s="2"/>
      <c r="F1954" s="2"/>
      <c r="G1954" s="2"/>
      <c r="H1954" s="2"/>
    </row>
  </sheetData>
  <printOptions gridLines="1"/>
  <pageMargins left="0.5" right="0.5" top="0.7" bottom="0.7" header="0.3" footer="0.3"/>
  <pageSetup scale="90" orientation="portrait" r:id="rId1"/>
  <headerFooter>
    <oddHeader>&amp;C&amp;"Arial,Bold"&amp;10FY 2021 IHBG Final Allocation Current Assisted Stock</oddHeader>
    <oddFooter>&amp;L&amp;"Arial,Regular"Printed February 2021&amp;C&amp;"Arial,Regular"FY 2021 IHBG Final Allocation Current Assisted Stock&amp;R&amp;"Arial,Regular"Page &amp;P of &amp;N</oddFooter>
  </headerFooter>
  <rowBreaks count="5" manualBreakCount="5">
    <brk id="173" max="16383" man="1"/>
    <brk id="476" max="16383" man="1"/>
    <brk id="833" max="16383" man="1"/>
    <brk id="1144" max="16383" man="1"/>
    <brk id="16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27DCE-7BDF-4A79-B8EB-8D790ABFE235}">
  <dimension ref="A1:D1644"/>
  <sheetViews>
    <sheetView zoomScaleNormal="100" workbookViewId="0">
      <selection activeCell="C10" sqref="C10"/>
    </sheetView>
  </sheetViews>
  <sheetFormatPr defaultRowHeight="16" customHeight="1" x14ac:dyDescent="0.15"/>
  <cols>
    <col min="1" max="1" width="11.375" style="2" customWidth="1"/>
    <col min="2" max="2" width="45.375" style="2" customWidth="1"/>
    <col min="3" max="3" width="79.375" style="2" customWidth="1"/>
    <col min="4" max="4" width="3.375" style="2" customWidth="1"/>
    <col min="5" max="16384" width="9" style="1"/>
  </cols>
  <sheetData>
    <row r="1" spans="1:4" s="4" customFormat="1" ht="63.7" customHeight="1" x14ac:dyDescent="0.25">
      <c r="A1" s="6" t="s">
        <v>2020</v>
      </c>
      <c r="B1" s="6" t="s">
        <v>2019</v>
      </c>
      <c r="C1" s="6" t="s">
        <v>2018</v>
      </c>
      <c r="D1" s="5" t="s">
        <v>2017</v>
      </c>
    </row>
    <row r="2" spans="1:4" ht="16" customHeight="1" x14ac:dyDescent="0.2">
      <c r="A2" s="3" t="s">
        <v>1538</v>
      </c>
      <c r="B2" s="3" t="s">
        <v>2016</v>
      </c>
      <c r="C2" s="3" t="s">
        <v>1589</v>
      </c>
      <c r="D2" s="3" t="s">
        <v>21</v>
      </c>
    </row>
    <row r="3" spans="1:4" ht="16" customHeight="1" x14ac:dyDescent="0.2">
      <c r="A3" s="3" t="s">
        <v>1538</v>
      </c>
      <c r="B3" s="3" t="s">
        <v>2015</v>
      </c>
      <c r="C3" s="3" t="s">
        <v>2014</v>
      </c>
      <c r="D3" s="3" t="s">
        <v>0</v>
      </c>
    </row>
    <row r="4" spans="1:4" ht="16" customHeight="1" x14ac:dyDescent="0.2">
      <c r="A4" s="3" t="s">
        <v>1538</v>
      </c>
      <c r="B4" s="3" t="s">
        <v>2013</v>
      </c>
      <c r="C4" s="3" t="s">
        <v>2012</v>
      </c>
      <c r="D4" s="3" t="s">
        <v>0</v>
      </c>
    </row>
    <row r="5" spans="1:4" ht="16" customHeight="1" x14ac:dyDescent="0.2">
      <c r="A5" s="3" t="s">
        <v>1538</v>
      </c>
      <c r="B5" s="3" t="s">
        <v>2011</v>
      </c>
      <c r="C5" s="3" t="s">
        <v>2010</v>
      </c>
      <c r="D5" s="3" t="s">
        <v>0</v>
      </c>
    </row>
    <row r="6" spans="1:4" ht="16" customHeight="1" x14ac:dyDescent="0.2">
      <c r="A6" s="3" t="s">
        <v>1538</v>
      </c>
      <c r="B6" s="3" t="s">
        <v>2009</v>
      </c>
      <c r="C6" s="3" t="s">
        <v>2008</v>
      </c>
      <c r="D6" s="3" t="s">
        <v>0</v>
      </c>
    </row>
    <row r="7" spans="1:4" ht="16" customHeight="1" x14ac:dyDescent="0.2">
      <c r="A7" s="3" t="s">
        <v>1538</v>
      </c>
      <c r="B7" s="3" t="s">
        <v>2007</v>
      </c>
      <c r="C7" s="3" t="s">
        <v>2006</v>
      </c>
      <c r="D7" s="3" t="s">
        <v>0</v>
      </c>
    </row>
    <row r="8" spans="1:4" ht="16" customHeight="1" x14ac:dyDescent="0.2">
      <c r="A8" s="3" t="s">
        <v>1538</v>
      </c>
      <c r="B8" s="3" t="s">
        <v>2005</v>
      </c>
      <c r="C8" s="3" t="s">
        <v>2004</v>
      </c>
      <c r="D8" s="3" t="s">
        <v>0</v>
      </c>
    </row>
    <row r="9" spans="1:4" ht="16" customHeight="1" x14ac:dyDescent="0.2">
      <c r="A9" s="3" t="s">
        <v>1538</v>
      </c>
      <c r="B9" s="3" t="s">
        <v>2003</v>
      </c>
      <c r="C9" s="3" t="s">
        <v>2002</v>
      </c>
      <c r="D9" s="3" t="s">
        <v>0</v>
      </c>
    </row>
    <row r="10" spans="1:4" ht="16" customHeight="1" x14ac:dyDescent="0.2">
      <c r="A10" s="3" t="s">
        <v>1538</v>
      </c>
      <c r="B10" s="3" t="s">
        <v>2001</v>
      </c>
      <c r="C10" s="3" t="s">
        <v>2000</v>
      </c>
      <c r="D10" s="3" t="s">
        <v>0</v>
      </c>
    </row>
    <row r="11" spans="1:4" ht="16" customHeight="1" x14ac:dyDescent="0.2">
      <c r="A11" s="3" t="s">
        <v>1538</v>
      </c>
      <c r="B11" s="3" t="s">
        <v>1999</v>
      </c>
      <c r="C11" s="3" t="s">
        <v>1998</v>
      </c>
      <c r="D11" s="3" t="s">
        <v>0</v>
      </c>
    </row>
    <row r="12" spans="1:4" ht="16" customHeight="1" x14ac:dyDescent="0.2">
      <c r="A12" s="3" t="s">
        <v>1538</v>
      </c>
      <c r="B12" s="3" t="s">
        <v>1997</v>
      </c>
      <c r="C12" s="3" t="s">
        <v>1996</v>
      </c>
      <c r="D12" s="3" t="s">
        <v>21</v>
      </c>
    </row>
    <row r="13" spans="1:4" ht="16" customHeight="1" x14ac:dyDescent="0.2">
      <c r="A13" s="3" t="s">
        <v>1538</v>
      </c>
      <c r="B13" s="3" t="s">
        <v>1995</v>
      </c>
      <c r="C13" s="3" t="s">
        <v>1994</v>
      </c>
      <c r="D13" s="3" t="s">
        <v>0</v>
      </c>
    </row>
    <row r="14" spans="1:4" ht="16" customHeight="1" x14ac:dyDescent="0.2">
      <c r="A14" s="3" t="s">
        <v>1538</v>
      </c>
      <c r="B14" s="3" t="s">
        <v>1993</v>
      </c>
      <c r="C14" s="3" t="s">
        <v>1992</v>
      </c>
      <c r="D14" s="3" t="s">
        <v>0</v>
      </c>
    </row>
    <row r="15" spans="1:4" ht="16" customHeight="1" x14ac:dyDescent="0.2">
      <c r="A15" s="3" t="s">
        <v>1538</v>
      </c>
      <c r="B15" s="3" t="s">
        <v>1991</v>
      </c>
      <c r="C15" s="3" t="s">
        <v>1990</v>
      </c>
      <c r="D15" s="3" t="s">
        <v>0</v>
      </c>
    </row>
    <row r="16" spans="1:4" ht="16" customHeight="1" x14ac:dyDescent="0.2">
      <c r="A16" s="3" t="s">
        <v>1538</v>
      </c>
      <c r="B16" s="3" t="s">
        <v>1989</v>
      </c>
      <c r="C16" s="3" t="s">
        <v>1988</v>
      </c>
      <c r="D16" s="3" t="s">
        <v>0</v>
      </c>
    </row>
    <row r="17" spans="1:4" ht="16" customHeight="1" x14ac:dyDescent="0.2">
      <c r="A17" s="3" t="s">
        <v>1538</v>
      </c>
      <c r="B17" s="3" t="s">
        <v>1987</v>
      </c>
      <c r="C17" s="3" t="s">
        <v>1986</v>
      </c>
      <c r="D17" s="3" t="s">
        <v>0</v>
      </c>
    </row>
    <row r="18" spans="1:4" ht="16" customHeight="1" x14ac:dyDescent="0.2">
      <c r="A18" s="3" t="s">
        <v>1538</v>
      </c>
      <c r="B18" s="3" t="s">
        <v>1985</v>
      </c>
      <c r="C18" s="3" t="s">
        <v>1984</v>
      </c>
      <c r="D18" s="3" t="s">
        <v>0</v>
      </c>
    </row>
    <row r="19" spans="1:4" ht="16" customHeight="1" x14ac:dyDescent="0.2">
      <c r="A19" s="3" t="s">
        <v>1538</v>
      </c>
      <c r="B19" s="3" t="s">
        <v>1983</v>
      </c>
      <c r="C19" s="3" t="s">
        <v>1982</v>
      </c>
      <c r="D19" s="3" t="s">
        <v>0</v>
      </c>
    </row>
    <row r="20" spans="1:4" ht="16" customHeight="1" x14ac:dyDescent="0.2">
      <c r="A20" s="3" t="s">
        <v>1538</v>
      </c>
      <c r="B20" s="3" t="s">
        <v>1981</v>
      </c>
      <c r="C20" s="3" t="s">
        <v>1980</v>
      </c>
      <c r="D20" s="3" t="s">
        <v>0</v>
      </c>
    </row>
    <row r="21" spans="1:4" ht="16" customHeight="1" x14ac:dyDescent="0.2">
      <c r="A21" s="3" t="s">
        <v>1538</v>
      </c>
      <c r="B21" s="3" t="s">
        <v>1979</v>
      </c>
      <c r="C21" s="3" t="s">
        <v>1978</v>
      </c>
      <c r="D21" s="3" t="s">
        <v>0</v>
      </c>
    </row>
    <row r="22" spans="1:4" ht="16" customHeight="1" x14ac:dyDescent="0.2">
      <c r="A22" s="3" t="s">
        <v>1538</v>
      </c>
      <c r="B22" s="3" t="s">
        <v>1977</v>
      </c>
      <c r="C22" s="3" t="s">
        <v>1976</v>
      </c>
      <c r="D22" s="3" t="s">
        <v>0</v>
      </c>
    </row>
    <row r="23" spans="1:4" ht="16" customHeight="1" x14ac:dyDescent="0.2">
      <c r="A23" s="3" t="s">
        <v>1538</v>
      </c>
      <c r="B23" s="3" t="s">
        <v>1975</v>
      </c>
      <c r="C23" s="3" t="s">
        <v>1974</v>
      </c>
      <c r="D23" s="3" t="s">
        <v>0</v>
      </c>
    </row>
    <row r="24" spans="1:4" ht="16" customHeight="1" x14ac:dyDescent="0.2">
      <c r="A24" s="3" t="s">
        <v>1538</v>
      </c>
      <c r="B24" s="3" t="s">
        <v>1973</v>
      </c>
      <c r="C24" s="3" t="s">
        <v>1972</v>
      </c>
      <c r="D24" s="3" t="s">
        <v>0</v>
      </c>
    </row>
    <row r="25" spans="1:4" ht="16" customHeight="1" x14ac:dyDescent="0.2">
      <c r="A25" s="3" t="s">
        <v>1538</v>
      </c>
      <c r="B25" s="3" t="s">
        <v>1971</v>
      </c>
      <c r="C25" s="3" t="s">
        <v>1970</v>
      </c>
      <c r="D25" s="3" t="s">
        <v>0</v>
      </c>
    </row>
    <row r="26" spans="1:4" ht="16" customHeight="1" x14ac:dyDescent="0.2">
      <c r="A26" s="3" t="s">
        <v>1538</v>
      </c>
      <c r="B26" s="3" t="s">
        <v>1969</v>
      </c>
      <c r="C26" s="3" t="s">
        <v>1968</v>
      </c>
      <c r="D26" s="3" t="s">
        <v>0</v>
      </c>
    </row>
    <row r="27" spans="1:4" ht="16" customHeight="1" x14ac:dyDescent="0.2">
      <c r="A27" s="3" t="s">
        <v>1538</v>
      </c>
      <c r="B27" s="3" t="s">
        <v>1967</v>
      </c>
      <c r="C27" s="3" t="s">
        <v>1966</v>
      </c>
      <c r="D27" s="3" t="s">
        <v>0</v>
      </c>
    </row>
    <row r="28" spans="1:4" ht="16" customHeight="1" x14ac:dyDescent="0.2">
      <c r="A28" s="3" t="s">
        <v>1538</v>
      </c>
      <c r="B28" s="3" t="s">
        <v>1965</v>
      </c>
      <c r="C28" s="3" t="s">
        <v>1964</v>
      </c>
      <c r="D28" s="3" t="s">
        <v>0</v>
      </c>
    </row>
    <row r="29" spans="1:4" ht="16" customHeight="1" x14ac:dyDescent="0.2">
      <c r="A29" s="3" t="s">
        <v>1538</v>
      </c>
      <c r="B29" s="3" t="s">
        <v>1963</v>
      </c>
      <c r="C29" s="3" t="s">
        <v>1962</v>
      </c>
      <c r="D29" s="3" t="s">
        <v>0</v>
      </c>
    </row>
    <row r="30" spans="1:4" ht="16" customHeight="1" x14ac:dyDescent="0.2">
      <c r="A30" s="3" t="s">
        <v>1538</v>
      </c>
      <c r="B30" s="3" t="s">
        <v>1961</v>
      </c>
      <c r="C30" s="3" t="s">
        <v>1960</v>
      </c>
      <c r="D30" s="3" t="s">
        <v>21</v>
      </c>
    </row>
    <row r="31" spans="1:4" ht="16" customHeight="1" x14ac:dyDescent="0.2">
      <c r="A31" s="3" t="s">
        <v>1538</v>
      </c>
      <c r="B31" s="3" t="s">
        <v>1959</v>
      </c>
      <c r="C31" s="3" t="s">
        <v>1958</v>
      </c>
      <c r="D31" s="3" t="s">
        <v>0</v>
      </c>
    </row>
    <row r="32" spans="1:4" ht="16" customHeight="1" x14ac:dyDescent="0.2">
      <c r="A32" s="3" t="s">
        <v>1538</v>
      </c>
      <c r="B32" s="3" t="s">
        <v>1957</v>
      </c>
      <c r="C32" s="3" t="s">
        <v>1956</v>
      </c>
      <c r="D32" s="3" t="s">
        <v>0</v>
      </c>
    </row>
    <row r="33" spans="1:4" ht="16" customHeight="1" x14ac:dyDescent="0.2">
      <c r="A33" s="3" t="s">
        <v>1538</v>
      </c>
      <c r="B33" s="3" t="s">
        <v>1955</v>
      </c>
      <c r="C33" s="3" t="s">
        <v>1954</v>
      </c>
      <c r="D33" s="3" t="s">
        <v>0</v>
      </c>
    </row>
    <row r="34" spans="1:4" ht="16" customHeight="1" x14ac:dyDescent="0.2">
      <c r="A34" s="3" t="s">
        <v>1538</v>
      </c>
      <c r="B34" s="3" t="s">
        <v>1953</v>
      </c>
      <c r="C34" s="3" t="s">
        <v>1952</v>
      </c>
      <c r="D34" s="3" t="s">
        <v>21</v>
      </c>
    </row>
    <row r="35" spans="1:4" ht="16" customHeight="1" x14ac:dyDescent="0.2">
      <c r="A35" s="3" t="s">
        <v>1538</v>
      </c>
      <c r="B35" s="3" t="s">
        <v>1951</v>
      </c>
      <c r="C35" s="3" t="s">
        <v>1950</v>
      </c>
      <c r="D35" s="3" t="s">
        <v>0</v>
      </c>
    </row>
    <row r="36" spans="1:4" ht="16" customHeight="1" x14ac:dyDescent="0.2">
      <c r="A36" s="3" t="s">
        <v>1538</v>
      </c>
      <c r="B36" s="3" t="s">
        <v>1949</v>
      </c>
      <c r="C36" s="3" t="s">
        <v>1948</v>
      </c>
      <c r="D36" s="3" t="s">
        <v>21</v>
      </c>
    </row>
    <row r="37" spans="1:4" ht="16" customHeight="1" x14ac:dyDescent="0.2">
      <c r="A37" s="3" t="s">
        <v>1538</v>
      </c>
      <c r="B37" s="3" t="s">
        <v>1947</v>
      </c>
      <c r="C37" s="3" t="s">
        <v>1946</v>
      </c>
      <c r="D37" s="3" t="s">
        <v>0</v>
      </c>
    </row>
    <row r="38" spans="1:4" ht="16" customHeight="1" x14ac:dyDescent="0.2">
      <c r="A38" s="3" t="s">
        <v>1538</v>
      </c>
      <c r="B38" s="3" t="s">
        <v>1945</v>
      </c>
      <c r="C38" s="3" t="s">
        <v>1944</v>
      </c>
      <c r="D38" s="3" t="s">
        <v>0</v>
      </c>
    </row>
    <row r="39" spans="1:4" ht="16" customHeight="1" x14ac:dyDescent="0.2">
      <c r="A39" s="3" t="s">
        <v>1538</v>
      </c>
      <c r="B39" s="3" t="s">
        <v>1943</v>
      </c>
      <c r="C39" s="3" t="s">
        <v>1942</v>
      </c>
      <c r="D39" s="3" t="s">
        <v>0</v>
      </c>
    </row>
    <row r="40" spans="1:4" ht="16" customHeight="1" x14ac:dyDescent="0.2">
      <c r="A40" s="3" t="s">
        <v>1538</v>
      </c>
      <c r="B40" s="3" t="s">
        <v>1941</v>
      </c>
      <c r="C40" s="3" t="s">
        <v>1940</v>
      </c>
      <c r="D40" s="3" t="s">
        <v>0</v>
      </c>
    </row>
    <row r="41" spans="1:4" ht="16" customHeight="1" x14ac:dyDescent="0.2">
      <c r="A41" s="3" t="s">
        <v>1538</v>
      </c>
      <c r="B41" s="3" t="s">
        <v>1939</v>
      </c>
      <c r="C41" s="3" t="s">
        <v>1938</v>
      </c>
      <c r="D41" s="3" t="s">
        <v>0</v>
      </c>
    </row>
    <row r="42" spans="1:4" ht="16" customHeight="1" x14ac:dyDescent="0.2">
      <c r="A42" s="3" t="s">
        <v>1538</v>
      </c>
      <c r="B42" s="3" t="s">
        <v>1937</v>
      </c>
      <c r="C42" s="3" t="s">
        <v>1936</v>
      </c>
      <c r="D42" s="3" t="s">
        <v>0</v>
      </c>
    </row>
    <row r="43" spans="1:4" ht="16" customHeight="1" x14ac:dyDescent="0.2">
      <c r="A43" s="3" t="s">
        <v>1538</v>
      </c>
      <c r="B43" s="3" t="s">
        <v>1935</v>
      </c>
      <c r="C43" s="3" t="s">
        <v>1934</v>
      </c>
      <c r="D43" s="3" t="s">
        <v>0</v>
      </c>
    </row>
    <row r="44" spans="1:4" ht="16" customHeight="1" x14ac:dyDescent="0.2">
      <c r="A44" s="3" t="s">
        <v>1538</v>
      </c>
      <c r="B44" s="3" t="s">
        <v>1933</v>
      </c>
      <c r="C44" s="3" t="s">
        <v>1932</v>
      </c>
      <c r="D44" s="3" t="s">
        <v>0</v>
      </c>
    </row>
    <row r="45" spans="1:4" ht="16" customHeight="1" x14ac:dyDescent="0.2">
      <c r="A45" s="3" t="s">
        <v>1538</v>
      </c>
      <c r="B45" s="3" t="s">
        <v>1931</v>
      </c>
      <c r="C45" s="3" t="s">
        <v>1930</v>
      </c>
      <c r="D45" s="3" t="s">
        <v>0</v>
      </c>
    </row>
    <row r="46" spans="1:4" ht="16" customHeight="1" x14ac:dyDescent="0.2">
      <c r="A46" s="3" t="s">
        <v>1538</v>
      </c>
      <c r="B46" s="3" t="s">
        <v>1929</v>
      </c>
      <c r="C46" s="3" t="s">
        <v>1928</v>
      </c>
      <c r="D46" s="3" t="s">
        <v>0</v>
      </c>
    </row>
    <row r="47" spans="1:4" ht="16" customHeight="1" x14ac:dyDescent="0.2">
      <c r="A47" s="3" t="s">
        <v>1538</v>
      </c>
      <c r="B47" s="3" t="s">
        <v>1926</v>
      </c>
      <c r="C47" s="3" t="s">
        <v>1927</v>
      </c>
      <c r="D47" s="3" t="s">
        <v>0</v>
      </c>
    </row>
    <row r="48" spans="1:4" ht="16" customHeight="1" x14ac:dyDescent="0.2">
      <c r="A48" s="3" t="s">
        <v>1538</v>
      </c>
      <c r="B48" s="3" t="s">
        <v>1926</v>
      </c>
      <c r="C48" s="3" t="s">
        <v>1925</v>
      </c>
      <c r="D48" s="3" t="s">
        <v>0</v>
      </c>
    </row>
    <row r="49" spans="1:4" ht="16" customHeight="1" x14ac:dyDescent="0.2">
      <c r="A49" s="3" t="s">
        <v>1538</v>
      </c>
      <c r="B49" s="3" t="s">
        <v>1923</v>
      </c>
      <c r="C49" s="3" t="s">
        <v>1922</v>
      </c>
      <c r="D49" s="3" t="s">
        <v>0</v>
      </c>
    </row>
    <row r="50" spans="1:4" ht="16" customHeight="1" x14ac:dyDescent="0.2">
      <c r="A50" s="3" t="s">
        <v>1538</v>
      </c>
      <c r="B50" s="3" t="s">
        <v>1923</v>
      </c>
      <c r="C50" s="3" t="s">
        <v>1924</v>
      </c>
      <c r="D50" s="3" t="s">
        <v>0</v>
      </c>
    </row>
    <row r="51" spans="1:4" ht="16" customHeight="1" x14ac:dyDescent="0.2">
      <c r="A51" s="3" t="s">
        <v>1538</v>
      </c>
      <c r="B51" s="3" t="s">
        <v>1921</v>
      </c>
      <c r="C51" s="3" t="s">
        <v>1920</v>
      </c>
      <c r="D51" s="3" t="s">
        <v>0</v>
      </c>
    </row>
    <row r="52" spans="1:4" ht="16" customHeight="1" x14ac:dyDescent="0.2">
      <c r="A52" s="3" t="s">
        <v>1538</v>
      </c>
      <c r="B52" s="3" t="s">
        <v>1919</v>
      </c>
      <c r="C52" s="3" t="s">
        <v>1918</v>
      </c>
      <c r="D52" s="3" t="s">
        <v>0</v>
      </c>
    </row>
    <row r="53" spans="1:4" ht="16" customHeight="1" x14ac:dyDescent="0.2">
      <c r="A53" s="3" t="s">
        <v>1538</v>
      </c>
      <c r="B53" s="3" t="s">
        <v>1917</v>
      </c>
      <c r="C53" s="3" t="s">
        <v>1916</v>
      </c>
      <c r="D53" s="3" t="s">
        <v>0</v>
      </c>
    </row>
    <row r="54" spans="1:4" ht="16" customHeight="1" x14ac:dyDescent="0.2">
      <c r="A54" s="3" t="s">
        <v>1538</v>
      </c>
      <c r="B54" s="3" t="s">
        <v>1915</v>
      </c>
      <c r="C54" s="3" t="s">
        <v>1914</v>
      </c>
      <c r="D54" s="3" t="s">
        <v>0</v>
      </c>
    </row>
    <row r="55" spans="1:4" ht="16" customHeight="1" x14ac:dyDescent="0.2">
      <c r="A55" s="3" t="s">
        <v>1538</v>
      </c>
      <c r="B55" s="3" t="s">
        <v>1913</v>
      </c>
      <c r="C55" s="3" t="s">
        <v>1912</v>
      </c>
      <c r="D55" s="3" t="s">
        <v>0</v>
      </c>
    </row>
    <row r="56" spans="1:4" ht="16" customHeight="1" x14ac:dyDescent="0.2">
      <c r="A56" s="3" t="s">
        <v>1538</v>
      </c>
      <c r="B56" s="3" t="s">
        <v>1911</v>
      </c>
      <c r="C56" s="3" t="s">
        <v>1910</v>
      </c>
      <c r="D56" s="3" t="s">
        <v>0</v>
      </c>
    </row>
    <row r="57" spans="1:4" ht="16" customHeight="1" x14ac:dyDescent="0.2">
      <c r="A57" s="3" t="s">
        <v>1538</v>
      </c>
      <c r="B57" s="3" t="s">
        <v>1909</v>
      </c>
      <c r="C57" s="3" t="s">
        <v>1908</v>
      </c>
      <c r="D57" s="3" t="s">
        <v>0</v>
      </c>
    </row>
    <row r="58" spans="1:4" ht="16" customHeight="1" x14ac:dyDescent="0.2">
      <c r="A58" s="3" t="s">
        <v>1538</v>
      </c>
      <c r="B58" s="3" t="s">
        <v>1907</v>
      </c>
      <c r="C58" s="3" t="s">
        <v>1906</v>
      </c>
      <c r="D58" s="3" t="s">
        <v>0</v>
      </c>
    </row>
    <row r="59" spans="1:4" ht="16" customHeight="1" x14ac:dyDescent="0.2">
      <c r="A59" s="3" t="s">
        <v>1538</v>
      </c>
      <c r="B59" s="3" t="s">
        <v>1905</v>
      </c>
      <c r="C59" s="3" t="s">
        <v>1904</v>
      </c>
      <c r="D59" s="3" t="s">
        <v>0</v>
      </c>
    </row>
    <row r="60" spans="1:4" ht="16" customHeight="1" x14ac:dyDescent="0.2">
      <c r="A60" s="3" t="s">
        <v>1538</v>
      </c>
      <c r="B60" s="3" t="s">
        <v>1903</v>
      </c>
      <c r="C60" s="3" t="s">
        <v>1902</v>
      </c>
      <c r="D60" s="3" t="s">
        <v>0</v>
      </c>
    </row>
    <row r="61" spans="1:4" ht="16" customHeight="1" x14ac:dyDescent="0.2">
      <c r="A61" s="3" t="s">
        <v>1538</v>
      </c>
      <c r="B61" s="3" t="s">
        <v>1901</v>
      </c>
      <c r="C61" s="3" t="s">
        <v>1900</v>
      </c>
      <c r="D61" s="3" t="s">
        <v>0</v>
      </c>
    </row>
    <row r="62" spans="1:4" ht="16" customHeight="1" x14ac:dyDescent="0.2">
      <c r="A62" s="3" t="s">
        <v>1538</v>
      </c>
      <c r="B62" s="3" t="s">
        <v>1899</v>
      </c>
      <c r="C62" s="3" t="s">
        <v>1898</v>
      </c>
      <c r="D62" s="3" t="s">
        <v>0</v>
      </c>
    </row>
    <row r="63" spans="1:4" ht="16" customHeight="1" x14ac:dyDescent="0.2">
      <c r="A63" s="3" t="s">
        <v>1538</v>
      </c>
      <c r="B63" s="3" t="s">
        <v>1897</v>
      </c>
      <c r="C63" s="3" t="s">
        <v>1896</v>
      </c>
      <c r="D63" s="3" t="s">
        <v>0</v>
      </c>
    </row>
    <row r="64" spans="1:4" ht="16" customHeight="1" x14ac:dyDescent="0.2">
      <c r="A64" s="3" t="s">
        <v>1538</v>
      </c>
      <c r="B64" s="3" t="s">
        <v>1895</v>
      </c>
      <c r="C64" s="3" t="s">
        <v>1894</v>
      </c>
      <c r="D64" s="3" t="s">
        <v>0</v>
      </c>
    </row>
    <row r="65" spans="1:4" ht="16" customHeight="1" x14ac:dyDescent="0.2">
      <c r="A65" s="3" t="s">
        <v>1538</v>
      </c>
      <c r="B65" s="3" t="s">
        <v>1893</v>
      </c>
      <c r="C65" s="3" t="s">
        <v>1892</v>
      </c>
      <c r="D65" s="3" t="s">
        <v>0</v>
      </c>
    </row>
    <row r="66" spans="1:4" ht="16" customHeight="1" x14ac:dyDescent="0.2">
      <c r="A66" s="3" t="s">
        <v>1538</v>
      </c>
      <c r="B66" s="3" t="s">
        <v>1891</v>
      </c>
      <c r="C66" s="3" t="s">
        <v>1890</v>
      </c>
      <c r="D66" s="3" t="s">
        <v>0</v>
      </c>
    </row>
    <row r="67" spans="1:4" ht="16" customHeight="1" x14ac:dyDescent="0.2">
      <c r="A67" s="3" t="s">
        <v>1538</v>
      </c>
      <c r="B67" s="3" t="s">
        <v>1889</v>
      </c>
      <c r="C67" s="3" t="s">
        <v>1888</v>
      </c>
      <c r="D67" s="3" t="s">
        <v>21</v>
      </c>
    </row>
    <row r="68" spans="1:4" ht="16" customHeight="1" x14ac:dyDescent="0.2">
      <c r="A68" s="3" t="s">
        <v>1538</v>
      </c>
      <c r="B68" s="3" t="s">
        <v>1887</v>
      </c>
      <c r="C68" s="3" t="s">
        <v>1886</v>
      </c>
      <c r="D68" s="3" t="s">
        <v>0</v>
      </c>
    </row>
    <row r="69" spans="1:4" ht="16" customHeight="1" x14ac:dyDescent="0.2">
      <c r="A69" s="3" t="s">
        <v>1538</v>
      </c>
      <c r="B69" s="3" t="s">
        <v>1885</v>
      </c>
      <c r="C69" s="3" t="s">
        <v>1884</v>
      </c>
      <c r="D69" s="3" t="s">
        <v>0</v>
      </c>
    </row>
    <row r="70" spans="1:4" ht="16" customHeight="1" x14ac:dyDescent="0.2">
      <c r="A70" s="3" t="s">
        <v>1538</v>
      </c>
      <c r="B70" s="3" t="s">
        <v>1883</v>
      </c>
      <c r="C70" s="3" t="s">
        <v>1882</v>
      </c>
      <c r="D70" s="3" t="s">
        <v>0</v>
      </c>
    </row>
    <row r="71" spans="1:4" ht="16" customHeight="1" x14ac:dyDescent="0.2">
      <c r="A71" s="3" t="s">
        <v>1538</v>
      </c>
      <c r="B71" s="3" t="s">
        <v>1881</v>
      </c>
      <c r="C71" s="3" t="s">
        <v>1880</v>
      </c>
      <c r="D71" s="3" t="s">
        <v>0</v>
      </c>
    </row>
    <row r="72" spans="1:4" ht="16" customHeight="1" x14ac:dyDescent="0.2">
      <c r="A72" s="3" t="s">
        <v>1538</v>
      </c>
      <c r="B72" s="3" t="s">
        <v>1879</v>
      </c>
      <c r="C72" s="3" t="s">
        <v>1878</v>
      </c>
      <c r="D72" s="3" t="s">
        <v>0</v>
      </c>
    </row>
    <row r="73" spans="1:4" ht="16" customHeight="1" x14ac:dyDescent="0.2">
      <c r="A73" s="3" t="s">
        <v>1538</v>
      </c>
      <c r="B73" s="3" t="s">
        <v>1877</v>
      </c>
      <c r="C73" s="3" t="s">
        <v>1876</v>
      </c>
      <c r="D73" s="3" t="s">
        <v>0</v>
      </c>
    </row>
    <row r="74" spans="1:4" ht="16" customHeight="1" x14ac:dyDescent="0.2">
      <c r="A74" s="3" t="s">
        <v>1538</v>
      </c>
      <c r="B74" s="3" t="s">
        <v>1875</v>
      </c>
      <c r="C74" s="3" t="s">
        <v>1874</v>
      </c>
      <c r="D74" s="3" t="s">
        <v>21</v>
      </c>
    </row>
    <row r="75" spans="1:4" ht="16" customHeight="1" x14ac:dyDescent="0.2">
      <c r="A75" s="3" t="s">
        <v>1538</v>
      </c>
      <c r="B75" s="3" t="s">
        <v>1875</v>
      </c>
      <c r="C75" s="3" t="s">
        <v>1800</v>
      </c>
      <c r="D75" s="3" t="s">
        <v>21</v>
      </c>
    </row>
    <row r="76" spans="1:4" ht="16" customHeight="1" x14ac:dyDescent="0.2">
      <c r="A76" s="3" t="s">
        <v>1538</v>
      </c>
      <c r="B76" s="3" t="s">
        <v>1873</v>
      </c>
      <c r="C76" s="3" t="s">
        <v>1872</v>
      </c>
      <c r="D76" s="3" t="s">
        <v>0</v>
      </c>
    </row>
    <row r="77" spans="1:4" ht="16" customHeight="1" x14ac:dyDescent="0.2">
      <c r="A77" s="3" t="s">
        <v>1538</v>
      </c>
      <c r="B77" s="3" t="s">
        <v>1871</v>
      </c>
      <c r="C77" s="3" t="s">
        <v>1870</v>
      </c>
      <c r="D77" s="3" t="s">
        <v>0</v>
      </c>
    </row>
    <row r="78" spans="1:4" ht="16" customHeight="1" x14ac:dyDescent="0.2">
      <c r="A78" s="3" t="s">
        <v>1538</v>
      </c>
      <c r="B78" s="3" t="s">
        <v>1868</v>
      </c>
      <c r="C78" s="3" t="s">
        <v>1867</v>
      </c>
      <c r="D78" s="3" t="s">
        <v>0</v>
      </c>
    </row>
    <row r="79" spans="1:4" ht="16" customHeight="1" x14ac:dyDescent="0.2">
      <c r="A79" s="3" t="s">
        <v>1538</v>
      </c>
      <c r="B79" s="3" t="s">
        <v>1868</v>
      </c>
      <c r="C79" s="3" t="s">
        <v>1869</v>
      </c>
      <c r="D79" s="3" t="s">
        <v>0</v>
      </c>
    </row>
    <row r="80" spans="1:4" ht="16" customHeight="1" x14ac:dyDescent="0.2">
      <c r="A80" s="3" t="s">
        <v>1538</v>
      </c>
      <c r="B80" s="3" t="s">
        <v>1866</v>
      </c>
      <c r="C80" s="3" t="s">
        <v>1865</v>
      </c>
      <c r="D80" s="3" t="s">
        <v>0</v>
      </c>
    </row>
    <row r="81" spans="1:4" ht="16" customHeight="1" x14ac:dyDescent="0.2">
      <c r="A81" s="3" t="s">
        <v>1538</v>
      </c>
      <c r="B81" s="3" t="s">
        <v>1864</v>
      </c>
      <c r="C81" s="3" t="s">
        <v>1863</v>
      </c>
      <c r="D81" s="3" t="s">
        <v>0</v>
      </c>
    </row>
    <row r="82" spans="1:4" ht="16" customHeight="1" x14ac:dyDescent="0.2">
      <c r="A82" s="3" t="s">
        <v>1538</v>
      </c>
      <c r="B82" s="3" t="s">
        <v>1862</v>
      </c>
      <c r="C82" s="3" t="s">
        <v>1861</v>
      </c>
      <c r="D82" s="3" t="s">
        <v>0</v>
      </c>
    </row>
    <row r="83" spans="1:4" ht="16" customHeight="1" x14ac:dyDescent="0.2">
      <c r="A83" s="3" t="s">
        <v>1538</v>
      </c>
      <c r="B83" s="3" t="s">
        <v>1860</v>
      </c>
      <c r="C83" s="3" t="s">
        <v>1859</v>
      </c>
      <c r="D83" s="3" t="s">
        <v>0</v>
      </c>
    </row>
    <row r="84" spans="1:4" ht="16" customHeight="1" x14ac:dyDescent="0.2">
      <c r="A84" s="3" t="s">
        <v>1538</v>
      </c>
      <c r="B84" s="3" t="s">
        <v>1858</v>
      </c>
      <c r="C84" s="3" t="s">
        <v>1857</v>
      </c>
      <c r="D84" s="3" t="s">
        <v>0</v>
      </c>
    </row>
    <row r="85" spans="1:4" ht="16" customHeight="1" x14ac:dyDescent="0.2">
      <c r="A85" s="3" t="s">
        <v>1538</v>
      </c>
      <c r="B85" s="3" t="s">
        <v>1856</v>
      </c>
      <c r="C85" s="3" t="s">
        <v>1855</v>
      </c>
      <c r="D85" s="3" t="s">
        <v>0</v>
      </c>
    </row>
    <row r="86" spans="1:4" ht="16" customHeight="1" x14ac:dyDescent="0.2">
      <c r="A86" s="3" t="s">
        <v>1538</v>
      </c>
      <c r="B86" s="3" t="s">
        <v>1854</v>
      </c>
      <c r="C86" s="3" t="s">
        <v>1853</v>
      </c>
      <c r="D86" s="3" t="s">
        <v>0</v>
      </c>
    </row>
    <row r="87" spans="1:4" ht="16" customHeight="1" x14ac:dyDescent="0.2">
      <c r="A87" s="3" t="s">
        <v>1538</v>
      </c>
      <c r="B87" s="3" t="s">
        <v>1852</v>
      </c>
      <c r="C87" s="3" t="s">
        <v>1851</v>
      </c>
      <c r="D87" s="3" t="s">
        <v>0</v>
      </c>
    </row>
    <row r="88" spans="1:4" ht="16" customHeight="1" x14ac:dyDescent="0.2">
      <c r="A88" s="3" t="s">
        <v>1538</v>
      </c>
      <c r="B88" s="3" t="s">
        <v>1850</v>
      </c>
      <c r="C88" s="3" t="s">
        <v>1849</v>
      </c>
      <c r="D88" s="3" t="s">
        <v>0</v>
      </c>
    </row>
    <row r="89" spans="1:4" ht="16" customHeight="1" x14ac:dyDescent="0.2">
      <c r="A89" s="3" t="s">
        <v>1538</v>
      </c>
      <c r="B89" s="3" t="s">
        <v>1848</v>
      </c>
      <c r="C89" s="3" t="s">
        <v>1847</v>
      </c>
      <c r="D89" s="3" t="s">
        <v>0</v>
      </c>
    </row>
    <row r="90" spans="1:4" ht="16" customHeight="1" x14ac:dyDescent="0.2">
      <c r="A90" s="3" t="s">
        <v>1538</v>
      </c>
      <c r="B90" s="3" t="s">
        <v>1846</v>
      </c>
      <c r="C90" s="3" t="s">
        <v>1845</v>
      </c>
      <c r="D90" s="3" t="s">
        <v>0</v>
      </c>
    </row>
    <row r="91" spans="1:4" ht="16" customHeight="1" x14ac:dyDescent="0.2">
      <c r="A91" s="3" t="s">
        <v>1538</v>
      </c>
      <c r="B91" s="3" t="s">
        <v>1844</v>
      </c>
      <c r="C91" s="3" t="s">
        <v>1843</v>
      </c>
      <c r="D91" s="3" t="s">
        <v>0</v>
      </c>
    </row>
    <row r="92" spans="1:4" ht="16" customHeight="1" x14ac:dyDescent="0.2">
      <c r="A92" s="3" t="s">
        <v>1538</v>
      </c>
      <c r="B92" s="3" t="s">
        <v>1842</v>
      </c>
      <c r="C92" s="3" t="s">
        <v>1841</v>
      </c>
      <c r="D92" s="3" t="s">
        <v>0</v>
      </c>
    </row>
    <row r="93" spans="1:4" ht="16" customHeight="1" x14ac:dyDescent="0.2">
      <c r="A93" s="3" t="s">
        <v>1538</v>
      </c>
      <c r="B93" s="3" t="s">
        <v>1840</v>
      </c>
      <c r="C93" s="3" t="s">
        <v>1839</v>
      </c>
      <c r="D93" s="3" t="s">
        <v>0</v>
      </c>
    </row>
    <row r="94" spans="1:4" ht="16" customHeight="1" x14ac:dyDescent="0.2">
      <c r="A94" s="3" t="s">
        <v>1538</v>
      </c>
      <c r="B94" s="3" t="s">
        <v>1838</v>
      </c>
      <c r="C94" s="3" t="s">
        <v>1837</v>
      </c>
      <c r="D94" s="3" t="s">
        <v>0</v>
      </c>
    </row>
    <row r="95" spans="1:4" ht="16" customHeight="1" x14ac:dyDescent="0.2">
      <c r="A95" s="3" t="s">
        <v>1538</v>
      </c>
      <c r="B95" s="3" t="s">
        <v>1836</v>
      </c>
      <c r="C95" s="3" t="s">
        <v>1835</v>
      </c>
      <c r="D95" s="3" t="s">
        <v>0</v>
      </c>
    </row>
    <row r="96" spans="1:4" ht="16" customHeight="1" x14ac:dyDescent="0.2">
      <c r="A96" s="3" t="s">
        <v>1538</v>
      </c>
      <c r="B96" s="3" t="s">
        <v>1834</v>
      </c>
      <c r="C96" s="3" t="s">
        <v>1833</v>
      </c>
      <c r="D96" s="3" t="s">
        <v>0</v>
      </c>
    </row>
    <row r="97" spans="1:4" ht="16" customHeight="1" x14ac:dyDescent="0.2">
      <c r="A97" s="3" t="s">
        <v>1538</v>
      </c>
      <c r="B97" s="3" t="s">
        <v>1832</v>
      </c>
      <c r="C97" s="3" t="s">
        <v>1831</v>
      </c>
      <c r="D97" s="3" t="s">
        <v>0</v>
      </c>
    </row>
    <row r="98" spans="1:4" ht="16" customHeight="1" x14ac:dyDescent="0.2">
      <c r="A98" s="3" t="s">
        <v>1538</v>
      </c>
      <c r="B98" s="3" t="s">
        <v>1830</v>
      </c>
      <c r="C98" s="3" t="s">
        <v>1829</v>
      </c>
      <c r="D98" s="3" t="s">
        <v>0</v>
      </c>
    </row>
    <row r="99" spans="1:4" ht="16" customHeight="1" x14ac:dyDescent="0.2">
      <c r="A99" s="3" t="s">
        <v>1538</v>
      </c>
      <c r="B99" s="3" t="s">
        <v>1828</v>
      </c>
      <c r="C99" s="3" t="s">
        <v>1827</v>
      </c>
      <c r="D99" s="3" t="s">
        <v>0</v>
      </c>
    </row>
    <row r="100" spans="1:4" ht="16" customHeight="1" x14ac:dyDescent="0.2">
      <c r="A100" s="3" t="s">
        <v>1538</v>
      </c>
      <c r="B100" s="3" t="s">
        <v>1826</v>
      </c>
      <c r="C100" s="3" t="s">
        <v>1825</v>
      </c>
      <c r="D100" s="3" t="s">
        <v>0</v>
      </c>
    </row>
    <row r="101" spans="1:4" ht="16" customHeight="1" x14ac:dyDescent="0.2">
      <c r="A101" s="3" t="s">
        <v>1538</v>
      </c>
      <c r="B101" s="3" t="s">
        <v>1824</v>
      </c>
      <c r="C101" s="3" t="s">
        <v>1589</v>
      </c>
      <c r="D101" s="3" t="s">
        <v>21</v>
      </c>
    </row>
    <row r="102" spans="1:4" ht="16" customHeight="1" x14ac:dyDescent="0.2">
      <c r="A102" s="3" t="s">
        <v>1538</v>
      </c>
      <c r="B102" s="3" t="s">
        <v>1823</v>
      </c>
      <c r="C102" s="3" t="s">
        <v>1822</v>
      </c>
      <c r="D102" s="3" t="s">
        <v>0</v>
      </c>
    </row>
    <row r="103" spans="1:4" ht="16" customHeight="1" x14ac:dyDescent="0.2">
      <c r="A103" s="3" t="s">
        <v>1538</v>
      </c>
      <c r="B103" s="3" t="s">
        <v>1821</v>
      </c>
      <c r="C103" s="3" t="s">
        <v>1820</v>
      </c>
      <c r="D103" s="3" t="s">
        <v>0</v>
      </c>
    </row>
    <row r="104" spans="1:4" ht="16" customHeight="1" x14ac:dyDescent="0.2">
      <c r="A104" s="3" t="s">
        <v>1538</v>
      </c>
      <c r="B104" s="3" t="s">
        <v>1819</v>
      </c>
      <c r="C104" s="3" t="s">
        <v>1818</v>
      </c>
      <c r="D104" s="3" t="s">
        <v>0</v>
      </c>
    </row>
    <row r="105" spans="1:4" ht="16" customHeight="1" x14ac:dyDescent="0.2">
      <c r="A105" s="3" t="s">
        <v>1538</v>
      </c>
      <c r="B105" s="3" t="s">
        <v>1817</v>
      </c>
      <c r="C105" s="3" t="s">
        <v>1816</v>
      </c>
      <c r="D105" s="3" t="s">
        <v>0</v>
      </c>
    </row>
    <row r="106" spans="1:4" ht="16" customHeight="1" x14ac:dyDescent="0.2">
      <c r="A106" s="3" t="s">
        <v>1538</v>
      </c>
      <c r="B106" s="3" t="s">
        <v>1815</v>
      </c>
      <c r="C106" s="3" t="s">
        <v>305</v>
      </c>
      <c r="D106" s="3" t="s">
        <v>0</v>
      </c>
    </row>
    <row r="107" spans="1:4" ht="16" customHeight="1" x14ac:dyDescent="0.2">
      <c r="A107" s="3" t="s">
        <v>1538</v>
      </c>
      <c r="B107" s="3" t="s">
        <v>1814</v>
      </c>
      <c r="C107" s="3" t="s">
        <v>1813</v>
      </c>
      <c r="D107" s="3" t="s">
        <v>0</v>
      </c>
    </row>
    <row r="108" spans="1:4" ht="16" customHeight="1" x14ac:dyDescent="0.2">
      <c r="A108" s="3" t="s">
        <v>1538</v>
      </c>
      <c r="B108" s="3" t="s">
        <v>1812</v>
      </c>
      <c r="C108" s="3" t="s">
        <v>1811</v>
      </c>
      <c r="D108" s="3" t="s">
        <v>0</v>
      </c>
    </row>
    <row r="109" spans="1:4" ht="16" customHeight="1" x14ac:dyDescent="0.2">
      <c r="A109" s="3" t="s">
        <v>1538</v>
      </c>
      <c r="B109" s="3" t="s">
        <v>1810</v>
      </c>
      <c r="C109" s="3" t="s">
        <v>1809</v>
      </c>
      <c r="D109" s="3" t="s">
        <v>0</v>
      </c>
    </row>
    <row r="110" spans="1:4" ht="16" customHeight="1" x14ac:dyDescent="0.2">
      <c r="A110" s="3" t="s">
        <v>1538</v>
      </c>
      <c r="B110" s="3" t="s">
        <v>1808</v>
      </c>
      <c r="C110" s="3" t="s">
        <v>1807</v>
      </c>
      <c r="D110" s="3" t="s">
        <v>0</v>
      </c>
    </row>
    <row r="111" spans="1:4" ht="16" customHeight="1" x14ac:dyDescent="0.2">
      <c r="A111" s="3" t="s">
        <v>1538</v>
      </c>
      <c r="B111" s="3" t="s">
        <v>1805</v>
      </c>
      <c r="C111" s="3" t="s">
        <v>1804</v>
      </c>
      <c r="D111" s="3" t="s">
        <v>0</v>
      </c>
    </row>
    <row r="112" spans="1:4" ht="16" customHeight="1" x14ac:dyDescent="0.2">
      <c r="A112" s="3" t="s">
        <v>1538</v>
      </c>
      <c r="B112" s="3" t="s">
        <v>1805</v>
      </c>
      <c r="C112" s="3" t="s">
        <v>1806</v>
      </c>
      <c r="D112" s="3" t="s">
        <v>0</v>
      </c>
    </row>
    <row r="113" spans="1:4" ht="16" customHeight="1" x14ac:dyDescent="0.2">
      <c r="A113" s="3" t="s">
        <v>1538</v>
      </c>
      <c r="B113" s="3" t="s">
        <v>1803</v>
      </c>
      <c r="C113" s="3" t="s">
        <v>1802</v>
      </c>
      <c r="D113" s="3" t="s">
        <v>0</v>
      </c>
    </row>
    <row r="114" spans="1:4" ht="16" customHeight="1" x14ac:dyDescent="0.2">
      <c r="A114" s="3" t="s">
        <v>1538</v>
      </c>
      <c r="B114" s="3" t="s">
        <v>1801</v>
      </c>
      <c r="C114" s="3" t="s">
        <v>1800</v>
      </c>
      <c r="D114" s="3" t="s">
        <v>21</v>
      </c>
    </row>
    <row r="115" spans="1:4" ht="16" customHeight="1" x14ac:dyDescent="0.2">
      <c r="A115" s="3" t="s">
        <v>1538</v>
      </c>
      <c r="B115" s="3" t="s">
        <v>1798</v>
      </c>
      <c r="C115" s="3" t="s">
        <v>1797</v>
      </c>
      <c r="D115" s="3" t="s">
        <v>21</v>
      </c>
    </row>
    <row r="116" spans="1:4" ht="16" customHeight="1" x14ac:dyDescent="0.2">
      <c r="A116" s="3" t="s">
        <v>1538</v>
      </c>
      <c r="B116" s="3" t="s">
        <v>1798</v>
      </c>
      <c r="C116" s="3" t="s">
        <v>1799</v>
      </c>
      <c r="D116" s="3" t="s">
        <v>21</v>
      </c>
    </row>
    <row r="117" spans="1:4" ht="16" customHeight="1" x14ac:dyDescent="0.2">
      <c r="A117" s="3" t="s">
        <v>1538</v>
      </c>
      <c r="B117" s="3" t="s">
        <v>1796</v>
      </c>
      <c r="C117" s="3" t="s">
        <v>1795</v>
      </c>
      <c r="D117" s="3" t="s">
        <v>0</v>
      </c>
    </row>
    <row r="118" spans="1:4" ht="16" customHeight="1" x14ac:dyDescent="0.2">
      <c r="A118" s="3" t="s">
        <v>1538</v>
      </c>
      <c r="B118" s="3" t="s">
        <v>1794</v>
      </c>
      <c r="C118" s="3" t="s">
        <v>1793</v>
      </c>
      <c r="D118" s="3" t="s">
        <v>0</v>
      </c>
    </row>
    <row r="119" spans="1:4" ht="16" customHeight="1" x14ac:dyDescent="0.2">
      <c r="A119" s="3" t="s">
        <v>1538</v>
      </c>
      <c r="B119" s="3" t="s">
        <v>1792</v>
      </c>
      <c r="C119" s="3" t="s">
        <v>1791</v>
      </c>
      <c r="D119" s="3" t="s">
        <v>0</v>
      </c>
    </row>
    <row r="120" spans="1:4" ht="16" customHeight="1" x14ac:dyDescent="0.2">
      <c r="A120" s="3" t="s">
        <v>1538</v>
      </c>
      <c r="B120" s="3" t="s">
        <v>1790</v>
      </c>
      <c r="C120" s="3" t="s">
        <v>1789</v>
      </c>
      <c r="D120" s="3" t="s">
        <v>0</v>
      </c>
    </row>
    <row r="121" spans="1:4" ht="16" customHeight="1" x14ac:dyDescent="0.2">
      <c r="A121" s="3" t="s">
        <v>1538</v>
      </c>
      <c r="B121" s="3" t="s">
        <v>1788</v>
      </c>
      <c r="C121" s="3" t="s">
        <v>1787</v>
      </c>
      <c r="D121" s="3" t="s">
        <v>0</v>
      </c>
    </row>
    <row r="122" spans="1:4" ht="16" customHeight="1" x14ac:dyDescent="0.2">
      <c r="A122" s="3" t="s">
        <v>1538</v>
      </c>
      <c r="B122" s="3" t="s">
        <v>1786</v>
      </c>
      <c r="C122" s="3" t="s">
        <v>1785</v>
      </c>
      <c r="D122" s="3" t="s">
        <v>0</v>
      </c>
    </row>
    <row r="123" spans="1:4" ht="16" customHeight="1" x14ac:dyDescent="0.2">
      <c r="A123" s="3" t="s">
        <v>1538</v>
      </c>
      <c r="B123" s="3" t="s">
        <v>1784</v>
      </c>
      <c r="C123" s="3" t="s">
        <v>1783</v>
      </c>
      <c r="D123" s="3" t="s">
        <v>0</v>
      </c>
    </row>
    <row r="124" spans="1:4" ht="16" customHeight="1" x14ac:dyDescent="0.2">
      <c r="A124" s="3" t="s">
        <v>1538</v>
      </c>
      <c r="B124" s="3" t="s">
        <v>1782</v>
      </c>
      <c r="C124" s="3" t="s">
        <v>1781</v>
      </c>
      <c r="D124" s="3" t="s">
        <v>0</v>
      </c>
    </row>
    <row r="125" spans="1:4" ht="16" customHeight="1" x14ac:dyDescent="0.2">
      <c r="A125" s="3" t="s">
        <v>1538</v>
      </c>
      <c r="B125" s="3" t="s">
        <v>1780</v>
      </c>
      <c r="C125" s="3" t="s">
        <v>1779</v>
      </c>
      <c r="D125" s="3" t="s">
        <v>21</v>
      </c>
    </row>
    <row r="126" spans="1:4" ht="16" customHeight="1" x14ac:dyDescent="0.2">
      <c r="A126" s="3" t="s">
        <v>1538</v>
      </c>
      <c r="B126" s="3" t="s">
        <v>1778</v>
      </c>
      <c r="C126" s="3" t="s">
        <v>1777</v>
      </c>
      <c r="D126" s="3" t="s">
        <v>0</v>
      </c>
    </row>
    <row r="127" spans="1:4" ht="16" customHeight="1" x14ac:dyDescent="0.2">
      <c r="A127" s="3" t="s">
        <v>1538</v>
      </c>
      <c r="B127" s="3" t="s">
        <v>1776</v>
      </c>
      <c r="C127" s="3" t="s">
        <v>1775</v>
      </c>
      <c r="D127" s="3" t="s">
        <v>0</v>
      </c>
    </row>
    <row r="128" spans="1:4" ht="16" customHeight="1" x14ac:dyDescent="0.2">
      <c r="A128" s="3" t="s">
        <v>1538</v>
      </c>
      <c r="B128" s="3" t="s">
        <v>1774</v>
      </c>
      <c r="C128" s="3" t="s">
        <v>1773</v>
      </c>
      <c r="D128" s="3" t="s">
        <v>0</v>
      </c>
    </row>
    <row r="129" spans="1:4" ht="16" customHeight="1" x14ac:dyDescent="0.2">
      <c r="A129" s="3" t="s">
        <v>1538</v>
      </c>
      <c r="B129" s="3" t="s">
        <v>1772</v>
      </c>
      <c r="C129" s="3" t="s">
        <v>1771</v>
      </c>
      <c r="D129" s="3" t="s">
        <v>0</v>
      </c>
    </row>
    <row r="130" spans="1:4" ht="16" customHeight="1" x14ac:dyDescent="0.2">
      <c r="A130" s="3" t="s">
        <v>1538</v>
      </c>
      <c r="B130" s="3" t="s">
        <v>1770</v>
      </c>
      <c r="C130" s="3" t="s">
        <v>1769</v>
      </c>
      <c r="D130" s="3" t="s">
        <v>0</v>
      </c>
    </row>
    <row r="131" spans="1:4" ht="16" customHeight="1" x14ac:dyDescent="0.2">
      <c r="A131" s="3" t="s">
        <v>1538</v>
      </c>
      <c r="B131" s="3" t="s">
        <v>1768</v>
      </c>
      <c r="C131" s="3" t="s">
        <v>1767</v>
      </c>
      <c r="D131" s="3" t="s">
        <v>0</v>
      </c>
    </row>
    <row r="132" spans="1:4" ht="16" customHeight="1" x14ac:dyDescent="0.2">
      <c r="A132" s="3" t="s">
        <v>1538</v>
      </c>
      <c r="B132" s="3" t="s">
        <v>1766</v>
      </c>
      <c r="C132" s="3" t="s">
        <v>1765</v>
      </c>
      <c r="D132" s="3" t="s">
        <v>0</v>
      </c>
    </row>
    <row r="133" spans="1:4" ht="16" customHeight="1" x14ac:dyDescent="0.2">
      <c r="A133" s="3" t="s">
        <v>1538</v>
      </c>
      <c r="B133" s="3" t="s">
        <v>1764</v>
      </c>
      <c r="C133" s="3" t="s">
        <v>1763</v>
      </c>
      <c r="D133" s="3" t="s">
        <v>0</v>
      </c>
    </row>
    <row r="134" spans="1:4" ht="16" customHeight="1" x14ac:dyDescent="0.2">
      <c r="A134" s="3" t="s">
        <v>1538</v>
      </c>
      <c r="B134" s="3" t="s">
        <v>1762</v>
      </c>
      <c r="C134" s="3" t="s">
        <v>1761</v>
      </c>
      <c r="D134" s="3" t="s">
        <v>21</v>
      </c>
    </row>
    <row r="135" spans="1:4" ht="16" customHeight="1" x14ac:dyDescent="0.2">
      <c r="A135" s="3" t="s">
        <v>1538</v>
      </c>
      <c r="B135" s="3" t="s">
        <v>1762</v>
      </c>
      <c r="C135" s="3" t="s">
        <v>1589</v>
      </c>
      <c r="D135" s="3" t="s">
        <v>21</v>
      </c>
    </row>
    <row r="136" spans="1:4" ht="16" customHeight="1" x14ac:dyDescent="0.2">
      <c r="A136" s="3" t="s">
        <v>1538</v>
      </c>
      <c r="B136" s="3" t="s">
        <v>1760</v>
      </c>
      <c r="C136" s="3" t="s">
        <v>1759</v>
      </c>
      <c r="D136" s="3" t="s">
        <v>0</v>
      </c>
    </row>
    <row r="137" spans="1:4" ht="16" customHeight="1" x14ac:dyDescent="0.2">
      <c r="A137" s="3" t="s">
        <v>1538</v>
      </c>
      <c r="B137" s="3" t="s">
        <v>1758</v>
      </c>
      <c r="C137" s="3" t="s">
        <v>1757</v>
      </c>
      <c r="D137" s="3" t="s">
        <v>0</v>
      </c>
    </row>
    <row r="138" spans="1:4" ht="16" customHeight="1" x14ac:dyDescent="0.2">
      <c r="A138" s="3" t="s">
        <v>1538</v>
      </c>
      <c r="B138" s="3" t="s">
        <v>1756</v>
      </c>
      <c r="C138" s="3" t="s">
        <v>1755</v>
      </c>
      <c r="D138" s="3" t="s">
        <v>0</v>
      </c>
    </row>
    <row r="139" spans="1:4" ht="16" customHeight="1" x14ac:dyDescent="0.2">
      <c r="A139" s="3" t="s">
        <v>1538</v>
      </c>
      <c r="B139" s="3" t="s">
        <v>1754</v>
      </c>
      <c r="C139" s="3" t="s">
        <v>1753</v>
      </c>
      <c r="D139" s="3" t="s">
        <v>0</v>
      </c>
    </row>
    <row r="140" spans="1:4" ht="16" customHeight="1" x14ac:dyDescent="0.2">
      <c r="A140" s="3" t="s">
        <v>1538</v>
      </c>
      <c r="B140" s="3" t="s">
        <v>1752</v>
      </c>
      <c r="C140" s="3" t="s">
        <v>1751</v>
      </c>
      <c r="D140" s="3" t="s">
        <v>0</v>
      </c>
    </row>
    <row r="141" spans="1:4" ht="16" customHeight="1" x14ac:dyDescent="0.2">
      <c r="A141" s="3" t="s">
        <v>1538</v>
      </c>
      <c r="B141" s="3" t="s">
        <v>1750</v>
      </c>
      <c r="C141" s="3" t="s">
        <v>1749</v>
      </c>
      <c r="D141" s="3" t="s">
        <v>0</v>
      </c>
    </row>
    <row r="142" spans="1:4" ht="16" customHeight="1" x14ac:dyDescent="0.2">
      <c r="A142" s="3" t="s">
        <v>1538</v>
      </c>
      <c r="B142" s="3" t="s">
        <v>1748</v>
      </c>
      <c r="C142" s="3" t="s">
        <v>1747</v>
      </c>
      <c r="D142" s="3" t="s">
        <v>0</v>
      </c>
    </row>
    <row r="143" spans="1:4" ht="16" customHeight="1" x14ac:dyDescent="0.2">
      <c r="A143" s="3" t="s">
        <v>1538</v>
      </c>
      <c r="B143" s="3" t="s">
        <v>1746</v>
      </c>
      <c r="C143" s="3" t="s">
        <v>1745</v>
      </c>
      <c r="D143" s="3" t="s">
        <v>0</v>
      </c>
    </row>
    <row r="144" spans="1:4" ht="16" customHeight="1" x14ac:dyDescent="0.2">
      <c r="A144" s="3" t="s">
        <v>1538</v>
      </c>
      <c r="B144" s="3" t="s">
        <v>1744</v>
      </c>
      <c r="C144" s="3" t="s">
        <v>1743</v>
      </c>
      <c r="D144" s="3" t="s">
        <v>0</v>
      </c>
    </row>
    <row r="145" spans="1:4" ht="16" customHeight="1" x14ac:dyDescent="0.2">
      <c r="A145" s="3" t="s">
        <v>1538</v>
      </c>
      <c r="B145" s="3" t="s">
        <v>1742</v>
      </c>
      <c r="C145" s="3" t="s">
        <v>1741</v>
      </c>
      <c r="D145" s="3" t="s">
        <v>0</v>
      </c>
    </row>
    <row r="146" spans="1:4" ht="16" customHeight="1" x14ac:dyDescent="0.2">
      <c r="A146" s="3" t="s">
        <v>1538</v>
      </c>
      <c r="B146" s="3" t="s">
        <v>1740</v>
      </c>
      <c r="C146" s="3" t="s">
        <v>1739</v>
      </c>
      <c r="D146" s="3" t="s">
        <v>0</v>
      </c>
    </row>
    <row r="147" spans="1:4" ht="16" customHeight="1" x14ac:dyDescent="0.2">
      <c r="A147" s="3" t="s">
        <v>1538</v>
      </c>
      <c r="B147" s="3" t="s">
        <v>1738</v>
      </c>
      <c r="C147" s="3" t="s">
        <v>1737</v>
      </c>
      <c r="D147" s="3" t="s">
        <v>0</v>
      </c>
    </row>
    <row r="148" spans="1:4" ht="16" customHeight="1" x14ac:dyDescent="0.2">
      <c r="A148" s="3" t="s">
        <v>1538</v>
      </c>
      <c r="B148" s="3" t="s">
        <v>1736</v>
      </c>
      <c r="C148" s="3" t="s">
        <v>1735</v>
      </c>
      <c r="D148" s="3" t="s">
        <v>0</v>
      </c>
    </row>
    <row r="149" spans="1:4" ht="16" customHeight="1" x14ac:dyDescent="0.2">
      <c r="A149" s="3" t="s">
        <v>1538</v>
      </c>
      <c r="B149" s="3" t="s">
        <v>1734</v>
      </c>
      <c r="C149" s="3" t="s">
        <v>1733</v>
      </c>
      <c r="D149" s="3" t="s">
        <v>0</v>
      </c>
    </row>
    <row r="150" spans="1:4" ht="16" customHeight="1" x14ac:dyDescent="0.2">
      <c r="A150" s="3" t="s">
        <v>1538</v>
      </c>
      <c r="B150" s="3" t="s">
        <v>1732</v>
      </c>
      <c r="C150" s="3" t="s">
        <v>1731</v>
      </c>
      <c r="D150" s="3" t="s">
        <v>0</v>
      </c>
    </row>
    <row r="151" spans="1:4" ht="16" customHeight="1" x14ac:dyDescent="0.2">
      <c r="A151" s="3" t="s">
        <v>1538</v>
      </c>
      <c r="B151" s="3" t="s">
        <v>1730</v>
      </c>
      <c r="C151" s="3" t="s">
        <v>1729</v>
      </c>
      <c r="D151" s="3" t="s">
        <v>0</v>
      </c>
    </row>
    <row r="152" spans="1:4" ht="16" customHeight="1" x14ac:dyDescent="0.2">
      <c r="A152" s="3" t="s">
        <v>1538</v>
      </c>
      <c r="B152" s="3" t="s">
        <v>1728</v>
      </c>
      <c r="C152" s="3" t="s">
        <v>1727</v>
      </c>
      <c r="D152" s="3" t="s">
        <v>0</v>
      </c>
    </row>
    <row r="153" spans="1:4" ht="16" customHeight="1" x14ac:dyDescent="0.2">
      <c r="A153" s="3" t="s">
        <v>1538</v>
      </c>
      <c r="B153" s="3" t="s">
        <v>1726</v>
      </c>
      <c r="C153" s="3" t="s">
        <v>1725</v>
      </c>
      <c r="D153" s="3" t="s">
        <v>0</v>
      </c>
    </row>
    <row r="154" spans="1:4" ht="16" customHeight="1" x14ac:dyDescent="0.2">
      <c r="A154" s="3" t="s">
        <v>1538</v>
      </c>
      <c r="B154" s="3" t="s">
        <v>1724</v>
      </c>
      <c r="C154" s="3" t="s">
        <v>1723</v>
      </c>
      <c r="D154" s="3" t="s">
        <v>0</v>
      </c>
    </row>
    <row r="155" spans="1:4" ht="16" customHeight="1" x14ac:dyDescent="0.2">
      <c r="A155" s="3" t="s">
        <v>1538</v>
      </c>
      <c r="B155" s="3" t="s">
        <v>1722</v>
      </c>
      <c r="C155" s="3" t="s">
        <v>1721</v>
      </c>
      <c r="D155" s="3" t="s">
        <v>0</v>
      </c>
    </row>
    <row r="156" spans="1:4" ht="16" customHeight="1" x14ac:dyDescent="0.2">
      <c r="A156" s="3" t="s">
        <v>1538</v>
      </c>
      <c r="B156" s="3" t="s">
        <v>1720</v>
      </c>
      <c r="C156" s="3" t="s">
        <v>1719</v>
      </c>
      <c r="D156" s="3" t="s">
        <v>0</v>
      </c>
    </row>
    <row r="157" spans="1:4" ht="16" customHeight="1" x14ac:dyDescent="0.2">
      <c r="A157" s="3" t="s">
        <v>1538</v>
      </c>
      <c r="B157" s="3" t="s">
        <v>1718</v>
      </c>
      <c r="C157" s="3" t="s">
        <v>1717</v>
      </c>
      <c r="D157" s="3" t="s">
        <v>0</v>
      </c>
    </row>
    <row r="158" spans="1:4" ht="16" customHeight="1" x14ac:dyDescent="0.2">
      <c r="A158" s="3" t="s">
        <v>1538</v>
      </c>
      <c r="B158" s="3" t="s">
        <v>1716</v>
      </c>
      <c r="C158" s="3" t="s">
        <v>1715</v>
      </c>
      <c r="D158" s="3" t="s">
        <v>0</v>
      </c>
    </row>
    <row r="159" spans="1:4" ht="16" customHeight="1" x14ac:dyDescent="0.2">
      <c r="A159" s="3" t="s">
        <v>1538</v>
      </c>
      <c r="B159" s="3" t="s">
        <v>1714</v>
      </c>
      <c r="C159" s="3" t="s">
        <v>1713</v>
      </c>
      <c r="D159" s="3" t="s">
        <v>0</v>
      </c>
    </row>
    <row r="160" spans="1:4" ht="16" customHeight="1" x14ac:dyDescent="0.2">
      <c r="A160" s="3" t="s">
        <v>1538</v>
      </c>
      <c r="B160" s="3" t="s">
        <v>1712</v>
      </c>
      <c r="C160" s="3" t="s">
        <v>1711</v>
      </c>
      <c r="D160" s="3" t="s">
        <v>0</v>
      </c>
    </row>
    <row r="161" spans="1:4" ht="16" customHeight="1" x14ac:dyDescent="0.2">
      <c r="A161" s="3" t="s">
        <v>1538</v>
      </c>
      <c r="B161" s="3" t="s">
        <v>1710</v>
      </c>
      <c r="C161" s="3" t="s">
        <v>1709</v>
      </c>
      <c r="D161" s="3" t="s">
        <v>0</v>
      </c>
    </row>
    <row r="162" spans="1:4" ht="16" customHeight="1" x14ac:dyDescent="0.2">
      <c r="A162" s="3" t="s">
        <v>1538</v>
      </c>
      <c r="B162" s="3" t="s">
        <v>1708</v>
      </c>
      <c r="C162" s="3" t="s">
        <v>1707</v>
      </c>
      <c r="D162" s="3" t="s">
        <v>0</v>
      </c>
    </row>
    <row r="163" spans="1:4" ht="16" customHeight="1" x14ac:dyDescent="0.2">
      <c r="A163" s="3" t="s">
        <v>1538</v>
      </c>
      <c r="B163" s="3" t="s">
        <v>1706</v>
      </c>
      <c r="C163" s="3" t="s">
        <v>1705</v>
      </c>
      <c r="D163" s="3" t="s">
        <v>0</v>
      </c>
    </row>
    <row r="164" spans="1:4" ht="16" customHeight="1" x14ac:dyDescent="0.2">
      <c r="A164" s="3" t="s">
        <v>1538</v>
      </c>
      <c r="B164" s="3" t="s">
        <v>1704</v>
      </c>
      <c r="C164" s="3" t="s">
        <v>1703</v>
      </c>
      <c r="D164" s="3" t="s">
        <v>0</v>
      </c>
    </row>
    <row r="165" spans="1:4" ht="16" customHeight="1" x14ac:dyDescent="0.2">
      <c r="A165" s="3" t="s">
        <v>1538</v>
      </c>
      <c r="B165" s="3" t="s">
        <v>1702</v>
      </c>
      <c r="C165" s="3" t="s">
        <v>1701</v>
      </c>
      <c r="D165" s="3" t="s">
        <v>21</v>
      </c>
    </row>
    <row r="166" spans="1:4" ht="16" customHeight="1" x14ac:dyDescent="0.2">
      <c r="A166" s="3" t="s">
        <v>1538</v>
      </c>
      <c r="B166" s="3" t="s">
        <v>1700</v>
      </c>
      <c r="C166" s="3" t="s">
        <v>1699</v>
      </c>
      <c r="D166" s="3" t="s">
        <v>0</v>
      </c>
    </row>
    <row r="167" spans="1:4" ht="16" customHeight="1" x14ac:dyDescent="0.2">
      <c r="A167" s="3" t="s">
        <v>1538</v>
      </c>
      <c r="B167" s="3" t="s">
        <v>1698</v>
      </c>
      <c r="C167" s="3" t="s">
        <v>1697</v>
      </c>
      <c r="D167" s="3" t="s">
        <v>0</v>
      </c>
    </row>
    <row r="168" spans="1:4" ht="16" customHeight="1" x14ac:dyDescent="0.2">
      <c r="A168" s="3" t="s">
        <v>1538</v>
      </c>
      <c r="B168" s="3" t="s">
        <v>1695</v>
      </c>
      <c r="C168" s="3" t="s">
        <v>1694</v>
      </c>
      <c r="D168" s="3" t="s">
        <v>21</v>
      </c>
    </row>
    <row r="169" spans="1:4" ht="16" customHeight="1" x14ac:dyDescent="0.2">
      <c r="A169" s="3" t="s">
        <v>1538</v>
      </c>
      <c r="B169" s="3" t="s">
        <v>1695</v>
      </c>
      <c r="C169" s="3" t="s">
        <v>1696</v>
      </c>
      <c r="D169" s="3" t="s">
        <v>21</v>
      </c>
    </row>
    <row r="170" spans="1:4" ht="16" customHeight="1" x14ac:dyDescent="0.2">
      <c r="A170" s="3" t="s">
        <v>1538</v>
      </c>
      <c r="B170" s="3" t="s">
        <v>1693</v>
      </c>
      <c r="C170" s="3" t="s">
        <v>1692</v>
      </c>
      <c r="D170" s="3" t="s">
        <v>0</v>
      </c>
    </row>
    <row r="171" spans="1:4" ht="16" customHeight="1" x14ac:dyDescent="0.2">
      <c r="A171" s="3" t="s">
        <v>1538</v>
      </c>
      <c r="B171" s="3" t="s">
        <v>1691</v>
      </c>
      <c r="C171" s="3" t="s">
        <v>1690</v>
      </c>
      <c r="D171" s="3" t="s">
        <v>0</v>
      </c>
    </row>
    <row r="172" spans="1:4" ht="16" customHeight="1" x14ac:dyDescent="0.2">
      <c r="A172" s="3" t="s">
        <v>1538</v>
      </c>
      <c r="B172" s="3" t="s">
        <v>1689</v>
      </c>
      <c r="C172" s="3" t="s">
        <v>1688</v>
      </c>
      <c r="D172" s="3" t="s">
        <v>0</v>
      </c>
    </row>
    <row r="173" spans="1:4" ht="16" customHeight="1" x14ac:dyDescent="0.2">
      <c r="A173" s="3" t="s">
        <v>1538</v>
      </c>
      <c r="B173" s="3" t="s">
        <v>1687</v>
      </c>
      <c r="C173" s="3" t="s">
        <v>1686</v>
      </c>
      <c r="D173" s="3" t="s">
        <v>0</v>
      </c>
    </row>
    <row r="174" spans="1:4" ht="16" customHeight="1" x14ac:dyDescent="0.2">
      <c r="A174" s="3" t="s">
        <v>1538</v>
      </c>
      <c r="B174" s="3" t="s">
        <v>1685</v>
      </c>
      <c r="C174" s="3" t="s">
        <v>1684</v>
      </c>
      <c r="D174" s="3" t="s">
        <v>0</v>
      </c>
    </row>
    <row r="175" spans="1:4" ht="16" customHeight="1" x14ac:dyDescent="0.2">
      <c r="A175" s="3" t="s">
        <v>1538</v>
      </c>
      <c r="B175" s="3" t="s">
        <v>1683</v>
      </c>
      <c r="C175" s="3" t="s">
        <v>1682</v>
      </c>
      <c r="D175" s="3" t="s">
        <v>0</v>
      </c>
    </row>
    <row r="176" spans="1:4" ht="16" customHeight="1" x14ac:dyDescent="0.2">
      <c r="A176" s="3" t="s">
        <v>1538</v>
      </c>
      <c r="B176" s="3" t="s">
        <v>1681</v>
      </c>
      <c r="C176" s="3" t="s">
        <v>1680</v>
      </c>
      <c r="D176" s="3" t="s">
        <v>0</v>
      </c>
    </row>
    <row r="177" spans="1:4" ht="16" customHeight="1" x14ac:dyDescent="0.2">
      <c r="A177" s="3" t="s">
        <v>1538</v>
      </c>
      <c r="B177" s="3" t="s">
        <v>1679</v>
      </c>
      <c r="C177" s="3" t="s">
        <v>1678</v>
      </c>
      <c r="D177" s="3" t="s">
        <v>0</v>
      </c>
    </row>
    <row r="178" spans="1:4" ht="16" customHeight="1" x14ac:dyDescent="0.2">
      <c r="A178" s="3" t="s">
        <v>1538</v>
      </c>
      <c r="B178" s="3" t="s">
        <v>1677</v>
      </c>
      <c r="C178" s="3" t="s">
        <v>1676</v>
      </c>
      <c r="D178" s="3" t="s">
        <v>0</v>
      </c>
    </row>
    <row r="179" spans="1:4" ht="16" customHeight="1" x14ac:dyDescent="0.2">
      <c r="A179" s="3" t="s">
        <v>1538</v>
      </c>
      <c r="B179" s="3" t="s">
        <v>1675</v>
      </c>
      <c r="C179" s="3" t="s">
        <v>1674</v>
      </c>
      <c r="D179" s="3" t="s">
        <v>0</v>
      </c>
    </row>
    <row r="180" spans="1:4" ht="16" customHeight="1" x14ac:dyDescent="0.2">
      <c r="A180" s="3" t="s">
        <v>1538</v>
      </c>
      <c r="B180" s="3" t="s">
        <v>1673</v>
      </c>
      <c r="C180" s="3" t="s">
        <v>1672</v>
      </c>
      <c r="D180" s="3" t="s">
        <v>0</v>
      </c>
    </row>
    <row r="181" spans="1:4" ht="16" customHeight="1" x14ac:dyDescent="0.2">
      <c r="A181" s="3" t="s">
        <v>1538</v>
      </c>
      <c r="B181" s="3" t="s">
        <v>1671</v>
      </c>
      <c r="C181" s="3" t="s">
        <v>1549</v>
      </c>
      <c r="D181" s="3" t="s">
        <v>21</v>
      </c>
    </row>
    <row r="182" spans="1:4" ht="16" customHeight="1" x14ac:dyDescent="0.2">
      <c r="A182" s="3" t="s">
        <v>1538</v>
      </c>
      <c r="B182" s="3" t="s">
        <v>1670</v>
      </c>
      <c r="C182" s="3" t="s">
        <v>1669</v>
      </c>
      <c r="D182" s="3" t="s">
        <v>0</v>
      </c>
    </row>
    <row r="183" spans="1:4" ht="16" customHeight="1" x14ac:dyDescent="0.2">
      <c r="A183" s="3" t="s">
        <v>1538</v>
      </c>
      <c r="B183" s="3" t="s">
        <v>1668</v>
      </c>
      <c r="C183" s="3" t="s">
        <v>1667</v>
      </c>
      <c r="D183" s="3" t="s">
        <v>0</v>
      </c>
    </row>
    <row r="184" spans="1:4" ht="16" customHeight="1" x14ac:dyDescent="0.2">
      <c r="A184" s="3" t="s">
        <v>1538</v>
      </c>
      <c r="B184" s="3" t="s">
        <v>1666</v>
      </c>
      <c r="C184" s="3" t="s">
        <v>1665</v>
      </c>
      <c r="D184" s="3" t="s">
        <v>0</v>
      </c>
    </row>
    <row r="185" spans="1:4" ht="16" customHeight="1" x14ac:dyDescent="0.2">
      <c r="A185" s="3" t="s">
        <v>1538</v>
      </c>
      <c r="B185" s="3" t="s">
        <v>1664</v>
      </c>
      <c r="C185" s="3" t="s">
        <v>1663</v>
      </c>
      <c r="D185" s="3" t="s">
        <v>0</v>
      </c>
    </row>
    <row r="186" spans="1:4" ht="16" customHeight="1" x14ac:dyDescent="0.2">
      <c r="A186" s="3" t="s">
        <v>1538</v>
      </c>
      <c r="B186" s="3" t="s">
        <v>1662</v>
      </c>
      <c r="C186" s="3" t="s">
        <v>1661</v>
      </c>
      <c r="D186" s="3" t="s">
        <v>0</v>
      </c>
    </row>
    <row r="187" spans="1:4" ht="16" customHeight="1" x14ac:dyDescent="0.2">
      <c r="A187" s="3" t="s">
        <v>1538</v>
      </c>
      <c r="B187" s="3" t="s">
        <v>1660</v>
      </c>
      <c r="C187" s="3" t="s">
        <v>1659</v>
      </c>
      <c r="D187" s="3" t="s">
        <v>0</v>
      </c>
    </row>
    <row r="188" spans="1:4" ht="16" customHeight="1" x14ac:dyDescent="0.2">
      <c r="A188" s="3" t="s">
        <v>1538</v>
      </c>
      <c r="B188" s="3" t="s">
        <v>1658</v>
      </c>
      <c r="C188" s="3" t="s">
        <v>1657</v>
      </c>
      <c r="D188" s="3" t="s">
        <v>0</v>
      </c>
    </row>
    <row r="189" spans="1:4" ht="16" customHeight="1" x14ac:dyDescent="0.2">
      <c r="A189" s="3" t="s">
        <v>1538</v>
      </c>
      <c r="B189" s="3" t="s">
        <v>1656</v>
      </c>
      <c r="C189" s="3" t="s">
        <v>1655</v>
      </c>
      <c r="D189" s="3" t="s">
        <v>0</v>
      </c>
    </row>
    <row r="190" spans="1:4" ht="16" customHeight="1" x14ac:dyDescent="0.2">
      <c r="A190" s="3" t="s">
        <v>1538</v>
      </c>
      <c r="B190" s="3" t="s">
        <v>1654</v>
      </c>
      <c r="C190" s="3" t="s">
        <v>1653</v>
      </c>
      <c r="D190" s="3" t="s">
        <v>0</v>
      </c>
    </row>
    <row r="191" spans="1:4" ht="16" customHeight="1" x14ac:dyDescent="0.2">
      <c r="A191" s="3" t="s">
        <v>1538</v>
      </c>
      <c r="B191" s="3" t="s">
        <v>1652</v>
      </c>
      <c r="C191" s="3" t="s">
        <v>1651</v>
      </c>
      <c r="D191" s="3" t="s">
        <v>0</v>
      </c>
    </row>
    <row r="192" spans="1:4" ht="16" customHeight="1" x14ac:dyDescent="0.2">
      <c r="A192" s="3" t="s">
        <v>1538</v>
      </c>
      <c r="B192" s="3" t="s">
        <v>1650</v>
      </c>
      <c r="C192" s="3" t="s">
        <v>1649</v>
      </c>
      <c r="D192" s="3" t="s">
        <v>0</v>
      </c>
    </row>
    <row r="193" spans="1:4" ht="16" customHeight="1" x14ac:dyDescent="0.2">
      <c r="A193" s="3" t="s">
        <v>1538</v>
      </c>
      <c r="B193" s="3" t="s">
        <v>1648</v>
      </c>
      <c r="C193" s="3" t="s">
        <v>1647</v>
      </c>
      <c r="D193" s="3" t="s">
        <v>0</v>
      </c>
    </row>
    <row r="194" spans="1:4" ht="16" customHeight="1" x14ac:dyDescent="0.2">
      <c r="A194" s="3" t="s">
        <v>1538</v>
      </c>
      <c r="B194" s="3" t="s">
        <v>1646</v>
      </c>
      <c r="C194" s="3" t="s">
        <v>1645</v>
      </c>
      <c r="D194" s="3" t="s">
        <v>0</v>
      </c>
    </row>
    <row r="195" spans="1:4" ht="16" customHeight="1" x14ac:dyDescent="0.2">
      <c r="A195" s="3" t="s">
        <v>1538</v>
      </c>
      <c r="B195" s="3" t="s">
        <v>1644</v>
      </c>
      <c r="C195" s="3" t="s">
        <v>1643</v>
      </c>
      <c r="D195" s="3" t="s">
        <v>0</v>
      </c>
    </row>
    <row r="196" spans="1:4" ht="16" customHeight="1" x14ac:dyDescent="0.2">
      <c r="A196" s="3" t="s">
        <v>1538</v>
      </c>
      <c r="B196" s="3" t="s">
        <v>1642</v>
      </c>
      <c r="C196" s="3" t="s">
        <v>1641</v>
      </c>
      <c r="D196" s="3" t="s">
        <v>0</v>
      </c>
    </row>
    <row r="197" spans="1:4" ht="16" customHeight="1" x14ac:dyDescent="0.2">
      <c r="A197" s="3" t="s">
        <v>1538</v>
      </c>
      <c r="B197" s="3" t="s">
        <v>1640</v>
      </c>
      <c r="C197" s="3" t="s">
        <v>1639</v>
      </c>
      <c r="D197" s="3" t="s">
        <v>0</v>
      </c>
    </row>
    <row r="198" spans="1:4" ht="16" customHeight="1" x14ac:dyDescent="0.2">
      <c r="A198" s="3" t="s">
        <v>1538</v>
      </c>
      <c r="B198" s="3" t="s">
        <v>1638</v>
      </c>
      <c r="C198" s="3" t="s">
        <v>1637</v>
      </c>
      <c r="D198" s="3" t="s">
        <v>0</v>
      </c>
    </row>
    <row r="199" spans="1:4" ht="16" customHeight="1" x14ac:dyDescent="0.2">
      <c r="A199" s="3" t="s">
        <v>1538</v>
      </c>
      <c r="B199" s="3" t="s">
        <v>1636</v>
      </c>
      <c r="C199" s="3" t="s">
        <v>1635</v>
      </c>
      <c r="D199" s="3" t="s">
        <v>0</v>
      </c>
    </row>
    <row r="200" spans="1:4" ht="16" customHeight="1" x14ac:dyDescent="0.2">
      <c r="A200" s="3" t="s">
        <v>1538</v>
      </c>
      <c r="B200" s="3" t="s">
        <v>1634</v>
      </c>
      <c r="C200" s="3" t="s">
        <v>1633</v>
      </c>
      <c r="D200" s="3" t="s">
        <v>0</v>
      </c>
    </row>
    <row r="201" spans="1:4" ht="16" customHeight="1" x14ac:dyDescent="0.2">
      <c r="A201" s="3" t="s">
        <v>1538</v>
      </c>
      <c r="B201" s="3" t="s">
        <v>1632</v>
      </c>
      <c r="C201" s="3" t="s">
        <v>1631</v>
      </c>
      <c r="D201" s="3" t="s">
        <v>0</v>
      </c>
    </row>
    <row r="202" spans="1:4" ht="16" customHeight="1" x14ac:dyDescent="0.2">
      <c r="A202" s="3" t="s">
        <v>1538</v>
      </c>
      <c r="B202" s="3" t="s">
        <v>1630</v>
      </c>
      <c r="C202" s="3" t="s">
        <v>1629</v>
      </c>
      <c r="D202" s="3" t="s">
        <v>0</v>
      </c>
    </row>
    <row r="203" spans="1:4" ht="16" customHeight="1" x14ac:dyDescent="0.2">
      <c r="A203" s="3" t="s">
        <v>1538</v>
      </c>
      <c r="B203" s="3" t="s">
        <v>1628</v>
      </c>
      <c r="C203" s="3" t="s">
        <v>1627</v>
      </c>
      <c r="D203" s="3" t="s">
        <v>0</v>
      </c>
    </row>
    <row r="204" spans="1:4" ht="16" customHeight="1" x14ac:dyDescent="0.2">
      <c r="A204" s="3" t="s">
        <v>1538</v>
      </c>
      <c r="B204" s="3" t="s">
        <v>1626</v>
      </c>
      <c r="C204" s="3" t="s">
        <v>1625</v>
      </c>
      <c r="D204" s="3" t="s">
        <v>0</v>
      </c>
    </row>
    <row r="205" spans="1:4" ht="16" customHeight="1" x14ac:dyDescent="0.2">
      <c r="A205" s="3" t="s">
        <v>1538</v>
      </c>
      <c r="B205" s="3" t="s">
        <v>1624</v>
      </c>
      <c r="C205" s="3" t="s">
        <v>1623</v>
      </c>
      <c r="D205" s="3" t="s">
        <v>0</v>
      </c>
    </row>
    <row r="206" spans="1:4" ht="16" customHeight="1" x14ac:dyDescent="0.2">
      <c r="A206" s="3" t="s">
        <v>1538</v>
      </c>
      <c r="B206" s="3" t="s">
        <v>1622</v>
      </c>
      <c r="C206" s="3" t="s">
        <v>1621</v>
      </c>
      <c r="D206" s="3" t="s">
        <v>0</v>
      </c>
    </row>
    <row r="207" spans="1:4" ht="16" customHeight="1" x14ac:dyDescent="0.2">
      <c r="A207" s="3" t="s">
        <v>1538</v>
      </c>
      <c r="B207" s="3" t="s">
        <v>1620</v>
      </c>
      <c r="C207" s="3" t="s">
        <v>1619</v>
      </c>
      <c r="D207" s="3" t="s">
        <v>0</v>
      </c>
    </row>
    <row r="208" spans="1:4" ht="16" customHeight="1" x14ac:dyDescent="0.2">
      <c r="A208" s="3" t="s">
        <v>1538</v>
      </c>
      <c r="B208" s="3" t="s">
        <v>1618</v>
      </c>
      <c r="C208" s="3" t="s">
        <v>1617</v>
      </c>
      <c r="D208" s="3" t="s">
        <v>0</v>
      </c>
    </row>
    <row r="209" spans="1:4" ht="16" customHeight="1" x14ac:dyDescent="0.2">
      <c r="A209" s="3" t="s">
        <v>1538</v>
      </c>
      <c r="B209" s="3" t="s">
        <v>1616</v>
      </c>
      <c r="C209" s="3" t="s">
        <v>1615</v>
      </c>
      <c r="D209" s="3" t="s">
        <v>0</v>
      </c>
    </row>
    <row r="210" spans="1:4" ht="16" customHeight="1" x14ac:dyDescent="0.2">
      <c r="A210" s="3" t="s">
        <v>1538</v>
      </c>
      <c r="B210" s="3" t="s">
        <v>1614</v>
      </c>
      <c r="C210" s="3" t="s">
        <v>1613</v>
      </c>
      <c r="D210" s="3" t="s">
        <v>0</v>
      </c>
    </row>
    <row r="211" spans="1:4" ht="16" customHeight="1" x14ac:dyDescent="0.2">
      <c r="A211" s="3" t="s">
        <v>1538</v>
      </c>
      <c r="B211" s="3" t="s">
        <v>1612</v>
      </c>
      <c r="C211" s="3" t="s">
        <v>1611</v>
      </c>
      <c r="D211" s="3" t="s">
        <v>0</v>
      </c>
    </row>
    <row r="212" spans="1:4" ht="16" customHeight="1" x14ac:dyDescent="0.2">
      <c r="A212" s="3" t="s">
        <v>1538</v>
      </c>
      <c r="B212" s="3" t="s">
        <v>1610</v>
      </c>
      <c r="C212" s="3" t="s">
        <v>1609</v>
      </c>
      <c r="D212" s="3" t="s">
        <v>0</v>
      </c>
    </row>
    <row r="213" spans="1:4" ht="16" customHeight="1" x14ac:dyDescent="0.2">
      <c r="A213" s="3" t="s">
        <v>1538</v>
      </c>
      <c r="B213" s="3" t="s">
        <v>1607</v>
      </c>
      <c r="C213" s="3" t="s">
        <v>1606</v>
      </c>
      <c r="D213" s="3" t="s">
        <v>0</v>
      </c>
    </row>
    <row r="214" spans="1:4" ht="16" customHeight="1" x14ac:dyDescent="0.2">
      <c r="A214" s="3" t="s">
        <v>1538</v>
      </c>
      <c r="B214" s="3" t="s">
        <v>1607</v>
      </c>
      <c r="C214" s="3" t="s">
        <v>1608</v>
      </c>
      <c r="D214" s="3" t="s">
        <v>0</v>
      </c>
    </row>
    <row r="215" spans="1:4" ht="16" customHeight="1" x14ac:dyDescent="0.2">
      <c r="A215" s="3" t="s">
        <v>1538</v>
      </c>
      <c r="B215" s="3" t="s">
        <v>1603</v>
      </c>
      <c r="C215" s="3" t="s">
        <v>1602</v>
      </c>
      <c r="D215" s="3" t="s">
        <v>0</v>
      </c>
    </row>
    <row r="216" spans="1:4" ht="16" customHeight="1" x14ac:dyDescent="0.2">
      <c r="A216" s="3" t="s">
        <v>1538</v>
      </c>
      <c r="B216" s="3" t="s">
        <v>1603</v>
      </c>
      <c r="C216" s="3" t="s">
        <v>1605</v>
      </c>
      <c r="D216" s="3" t="s">
        <v>0</v>
      </c>
    </row>
    <row r="217" spans="1:4" ht="16" customHeight="1" x14ac:dyDescent="0.2">
      <c r="A217" s="3" t="s">
        <v>1538</v>
      </c>
      <c r="B217" s="3" t="s">
        <v>1603</v>
      </c>
      <c r="C217" s="3" t="s">
        <v>1604</v>
      </c>
      <c r="D217" s="3" t="s">
        <v>0</v>
      </c>
    </row>
    <row r="218" spans="1:4" ht="16" customHeight="1" x14ac:dyDescent="0.2">
      <c r="A218" s="3" t="s">
        <v>1538</v>
      </c>
      <c r="B218" s="3" t="s">
        <v>1601</v>
      </c>
      <c r="C218" s="3" t="s">
        <v>1600</v>
      </c>
      <c r="D218" s="3" t="s">
        <v>0</v>
      </c>
    </row>
    <row r="219" spans="1:4" ht="16" customHeight="1" x14ac:dyDescent="0.2">
      <c r="A219" s="3" t="s">
        <v>1538</v>
      </c>
      <c r="B219" s="3" t="s">
        <v>1599</v>
      </c>
      <c r="C219" s="3" t="s">
        <v>1598</v>
      </c>
      <c r="D219" s="3" t="s">
        <v>0</v>
      </c>
    </row>
    <row r="220" spans="1:4" ht="16" customHeight="1" x14ac:dyDescent="0.2">
      <c r="A220" s="3" t="s">
        <v>1538</v>
      </c>
      <c r="B220" s="3" t="s">
        <v>1597</v>
      </c>
      <c r="C220" s="3" t="s">
        <v>1596</v>
      </c>
      <c r="D220" s="3" t="s">
        <v>0</v>
      </c>
    </row>
    <row r="221" spans="1:4" ht="16" customHeight="1" x14ac:dyDescent="0.2">
      <c r="A221" s="3" t="s">
        <v>1538</v>
      </c>
      <c r="B221" s="3" t="s">
        <v>1595</v>
      </c>
      <c r="C221" s="3" t="s">
        <v>1594</v>
      </c>
      <c r="D221" s="3" t="s">
        <v>0</v>
      </c>
    </row>
    <row r="222" spans="1:4" ht="16" customHeight="1" x14ac:dyDescent="0.2">
      <c r="A222" s="3" t="s">
        <v>1538</v>
      </c>
      <c r="B222" s="3" t="s">
        <v>1593</v>
      </c>
      <c r="C222" s="3" t="s">
        <v>1592</v>
      </c>
      <c r="D222" s="3" t="s">
        <v>0</v>
      </c>
    </row>
    <row r="223" spans="1:4" ht="16" customHeight="1" x14ac:dyDescent="0.2">
      <c r="A223" s="3" t="s">
        <v>1538</v>
      </c>
      <c r="B223" s="3" t="s">
        <v>1591</v>
      </c>
      <c r="C223" s="3" t="s">
        <v>1590</v>
      </c>
      <c r="D223" s="3" t="s">
        <v>0</v>
      </c>
    </row>
    <row r="224" spans="1:4" ht="16" customHeight="1" x14ac:dyDescent="0.2">
      <c r="A224" s="3" t="s">
        <v>1538</v>
      </c>
      <c r="B224" s="3" t="s">
        <v>1588</v>
      </c>
      <c r="C224" s="3" t="s">
        <v>1587</v>
      </c>
      <c r="D224" s="3" t="s">
        <v>21</v>
      </c>
    </row>
    <row r="225" spans="1:4" ht="16" customHeight="1" x14ac:dyDescent="0.2">
      <c r="A225" s="3" t="s">
        <v>1538</v>
      </c>
      <c r="B225" s="3" t="s">
        <v>1588</v>
      </c>
      <c r="C225" s="3" t="s">
        <v>1589</v>
      </c>
      <c r="D225" s="3" t="s">
        <v>21</v>
      </c>
    </row>
    <row r="226" spans="1:4" ht="16" customHeight="1" x14ac:dyDescent="0.2">
      <c r="A226" s="3" t="s">
        <v>1538</v>
      </c>
      <c r="B226" s="3" t="s">
        <v>1586</v>
      </c>
      <c r="C226" s="3" t="s">
        <v>1585</v>
      </c>
      <c r="D226" s="3" t="s">
        <v>0</v>
      </c>
    </row>
    <row r="227" spans="1:4" ht="16" customHeight="1" x14ac:dyDescent="0.2">
      <c r="A227" s="3" t="s">
        <v>1538</v>
      </c>
      <c r="B227" s="3" t="s">
        <v>1584</v>
      </c>
      <c r="C227" s="3" t="s">
        <v>1583</v>
      </c>
      <c r="D227" s="3" t="s">
        <v>0</v>
      </c>
    </row>
    <row r="228" spans="1:4" ht="16" customHeight="1" x14ac:dyDescent="0.2">
      <c r="A228" s="3" t="s">
        <v>1538</v>
      </c>
      <c r="B228" s="3" t="s">
        <v>1582</v>
      </c>
      <c r="C228" s="3" t="s">
        <v>1581</v>
      </c>
      <c r="D228" s="3" t="s">
        <v>0</v>
      </c>
    </row>
    <row r="229" spans="1:4" ht="16" customHeight="1" x14ac:dyDescent="0.2">
      <c r="A229" s="3" t="s">
        <v>1538</v>
      </c>
      <c r="B229" s="3" t="s">
        <v>1580</v>
      </c>
      <c r="C229" s="3" t="s">
        <v>1579</v>
      </c>
      <c r="D229" s="3" t="s">
        <v>0</v>
      </c>
    </row>
    <row r="230" spans="1:4" ht="16" customHeight="1" x14ac:dyDescent="0.2">
      <c r="A230" s="3" t="s">
        <v>1538</v>
      </c>
      <c r="B230" s="3" t="s">
        <v>1578</v>
      </c>
      <c r="C230" s="3" t="s">
        <v>1577</v>
      </c>
      <c r="D230" s="3" t="s">
        <v>0</v>
      </c>
    </row>
    <row r="231" spans="1:4" ht="16" customHeight="1" x14ac:dyDescent="0.2">
      <c r="A231" s="3" t="s">
        <v>1538</v>
      </c>
      <c r="B231" s="3" t="s">
        <v>1576</v>
      </c>
      <c r="C231" s="3" t="s">
        <v>1575</v>
      </c>
      <c r="D231" s="3" t="s">
        <v>0</v>
      </c>
    </row>
    <row r="232" spans="1:4" ht="16" customHeight="1" x14ac:dyDescent="0.2">
      <c r="A232" s="3" t="s">
        <v>1538</v>
      </c>
      <c r="B232" s="3" t="s">
        <v>1574</v>
      </c>
      <c r="C232" s="3" t="s">
        <v>1573</v>
      </c>
      <c r="D232" s="3" t="s">
        <v>0</v>
      </c>
    </row>
    <row r="233" spans="1:4" ht="16" customHeight="1" x14ac:dyDescent="0.2">
      <c r="A233" s="3" t="s">
        <v>1538</v>
      </c>
      <c r="B233" s="3" t="s">
        <v>1572</v>
      </c>
      <c r="C233" s="3" t="s">
        <v>1571</v>
      </c>
      <c r="D233" s="3" t="s">
        <v>0</v>
      </c>
    </row>
    <row r="234" spans="1:4" ht="16" customHeight="1" x14ac:dyDescent="0.2">
      <c r="A234" s="3" t="s">
        <v>1538</v>
      </c>
      <c r="B234" s="3" t="s">
        <v>1570</v>
      </c>
      <c r="C234" s="3" t="s">
        <v>1569</v>
      </c>
      <c r="D234" s="3" t="s">
        <v>0</v>
      </c>
    </row>
    <row r="235" spans="1:4" ht="16" customHeight="1" x14ac:dyDescent="0.2">
      <c r="A235" s="3" t="s">
        <v>1538</v>
      </c>
      <c r="B235" s="3" t="s">
        <v>1568</v>
      </c>
      <c r="C235" s="3" t="s">
        <v>1567</v>
      </c>
      <c r="D235" s="3" t="s">
        <v>0</v>
      </c>
    </row>
    <row r="236" spans="1:4" ht="16" customHeight="1" x14ac:dyDescent="0.2">
      <c r="A236" s="3" t="s">
        <v>1538</v>
      </c>
      <c r="B236" s="3" t="s">
        <v>1566</v>
      </c>
      <c r="C236" s="3" t="s">
        <v>1565</v>
      </c>
      <c r="D236" s="3" t="s">
        <v>0</v>
      </c>
    </row>
    <row r="237" spans="1:4" ht="16" customHeight="1" x14ac:dyDescent="0.2">
      <c r="A237" s="3" t="s">
        <v>1538</v>
      </c>
      <c r="B237" s="3" t="s">
        <v>1564</v>
      </c>
      <c r="C237" s="3" t="s">
        <v>1563</v>
      </c>
      <c r="D237" s="3" t="s">
        <v>0</v>
      </c>
    </row>
    <row r="238" spans="1:4" ht="16" customHeight="1" x14ac:dyDescent="0.2">
      <c r="A238" s="3" t="s">
        <v>1538</v>
      </c>
      <c r="B238" s="3" t="s">
        <v>1562</v>
      </c>
      <c r="C238" s="3" t="s">
        <v>1561</v>
      </c>
      <c r="D238" s="3" t="s">
        <v>0</v>
      </c>
    </row>
    <row r="239" spans="1:4" ht="16" customHeight="1" x14ac:dyDescent="0.2">
      <c r="A239" s="3" t="s">
        <v>1538</v>
      </c>
      <c r="B239" s="3" t="s">
        <v>1560</v>
      </c>
      <c r="C239" s="3" t="s">
        <v>1559</v>
      </c>
      <c r="D239" s="3" t="s">
        <v>0</v>
      </c>
    </row>
    <row r="240" spans="1:4" ht="16" customHeight="1" x14ac:dyDescent="0.2">
      <c r="A240" s="3" t="s">
        <v>1538</v>
      </c>
      <c r="B240" s="3" t="s">
        <v>1558</v>
      </c>
      <c r="C240" s="3" t="s">
        <v>1557</v>
      </c>
      <c r="D240" s="3" t="s">
        <v>0</v>
      </c>
    </row>
    <row r="241" spans="1:4" ht="16" customHeight="1" x14ac:dyDescent="0.2">
      <c r="A241" s="3" t="s">
        <v>1538</v>
      </c>
      <c r="B241" s="3" t="s">
        <v>1556</v>
      </c>
      <c r="C241" s="3" t="s">
        <v>1555</v>
      </c>
      <c r="D241" s="3" t="s">
        <v>0</v>
      </c>
    </row>
    <row r="242" spans="1:4" ht="16" customHeight="1" x14ac:dyDescent="0.2">
      <c r="A242" s="3" t="s">
        <v>1538</v>
      </c>
      <c r="B242" s="3" t="s">
        <v>1554</v>
      </c>
      <c r="C242" s="3" t="s">
        <v>1553</v>
      </c>
      <c r="D242" s="3" t="s">
        <v>21</v>
      </c>
    </row>
    <row r="243" spans="1:4" ht="16" customHeight="1" x14ac:dyDescent="0.2">
      <c r="A243" s="3" t="s">
        <v>1538</v>
      </c>
      <c r="B243" s="3" t="s">
        <v>1552</v>
      </c>
      <c r="C243" s="3" t="s">
        <v>1551</v>
      </c>
      <c r="D243" s="3" t="s">
        <v>0</v>
      </c>
    </row>
    <row r="244" spans="1:4" ht="16" customHeight="1" x14ac:dyDescent="0.2">
      <c r="A244" s="3" t="s">
        <v>1538</v>
      </c>
      <c r="B244" s="3" t="s">
        <v>1550</v>
      </c>
      <c r="C244" s="3" t="s">
        <v>1549</v>
      </c>
      <c r="D244" s="3" t="s">
        <v>21</v>
      </c>
    </row>
    <row r="245" spans="1:4" ht="16" customHeight="1" x14ac:dyDescent="0.2">
      <c r="A245" s="3" t="s">
        <v>1538</v>
      </c>
      <c r="B245" s="3" t="s">
        <v>1548</v>
      </c>
      <c r="C245" s="3" t="s">
        <v>1547</v>
      </c>
      <c r="D245" s="3" t="s">
        <v>0</v>
      </c>
    </row>
    <row r="246" spans="1:4" ht="16" customHeight="1" x14ac:dyDescent="0.2">
      <c r="A246" s="3" t="s">
        <v>1538</v>
      </c>
      <c r="B246" s="3" t="s">
        <v>1546</v>
      </c>
      <c r="C246" s="3" t="s">
        <v>1545</v>
      </c>
      <c r="D246" s="3" t="s">
        <v>0</v>
      </c>
    </row>
    <row r="247" spans="1:4" ht="16" customHeight="1" x14ac:dyDescent="0.2">
      <c r="A247" s="3" t="s">
        <v>1538</v>
      </c>
      <c r="B247" s="3" t="s">
        <v>1544</v>
      </c>
      <c r="C247" s="3" t="s">
        <v>1543</v>
      </c>
      <c r="D247" s="3" t="s">
        <v>0</v>
      </c>
    </row>
    <row r="248" spans="1:4" ht="16" customHeight="1" x14ac:dyDescent="0.2">
      <c r="A248" s="3" t="s">
        <v>1538</v>
      </c>
      <c r="B248" s="3" t="s">
        <v>1542</v>
      </c>
      <c r="C248" s="3" t="s">
        <v>1541</v>
      </c>
      <c r="D248" s="3" t="s">
        <v>0</v>
      </c>
    </row>
    <row r="249" spans="1:4" ht="16" customHeight="1" x14ac:dyDescent="0.2">
      <c r="A249" s="3" t="s">
        <v>1538</v>
      </c>
      <c r="B249" s="3" t="s">
        <v>1540</v>
      </c>
      <c r="C249" s="3" t="s">
        <v>1539</v>
      </c>
      <c r="D249" s="3" t="s">
        <v>0</v>
      </c>
    </row>
    <row r="250" spans="1:4" ht="16" customHeight="1" x14ac:dyDescent="0.2">
      <c r="A250" s="3" t="s">
        <v>1538</v>
      </c>
      <c r="B250" s="3" t="s">
        <v>1537</v>
      </c>
      <c r="C250" s="3" t="s">
        <v>1536</v>
      </c>
      <c r="D250" s="3" t="s">
        <v>0</v>
      </c>
    </row>
    <row r="251" spans="1:4" ht="16" customHeight="1" x14ac:dyDescent="0.2">
      <c r="A251" s="3" t="s">
        <v>1089</v>
      </c>
      <c r="B251" s="3" t="s">
        <v>1534</v>
      </c>
      <c r="C251" s="3" t="s">
        <v>1535</v>
      </c>
      <c r="D251" s="3" t="s">
        <v>21</v>
      </c>
    </row>
    <row r="252" spans="1:4" ht="16" customHeight="1" x14ac:dyDescent="0.2">
      <c r="A252" s="3" t="s">
        <v>1089</v>
      </c>
      <c r="B252" s="3" t="s">
        <v>1534</v>
      </c>
      <c r="C252" s="3" t="s">
        <v>1533</v>
      </c>
      <c r="D252" s="3" t="s">
        <v>21</v>
      </c>
    </row>
    <row r="253" spans="1:4" ht="16" customHeight="1" x14ac:dyDescent="0.2">
      <c r="A253" s="3" t="s">
        <v>1089</v>
      </c>
      <c r="B253" s="3" t="s">
        <v>1529</v>
      </c>
      <c r="C253" s="3" t="s">
        <v>1532</v>
      </c>
      <c r="D253" s="3" t="s">
        <v>0</v>
      </c>
    </row>
    <row r="254" spans="1:4" ht="16" customHeight="1" x14ac:dyDescent="0.2">
      <c r="A254" s="3" t="s">
        <v>1089</v>
      </c>
      <c r="B254" s="3" t="s">
        <v>1529</v>
      </c>
      <c r="C254" s="3" t="s">
        <v>1531</v>
      </c>
      <c r="D254" s="3" t="s">
        <v>0</v>
      </c>
    </row>
    <row r="255" spans="1:4" ht="16" customHeight="1" x14ac:dyDescent="0.2">
      <c r="A255" s="3" t="s">
        <v>1089</v>
      </c>
      <c r="B255" s="3" t="s">
        <v>1529</v>
      </c>
      <c r="C255" s="3" t="s">
        <v>1530</v>
      </c>
      <c r="D255" s="3" t="s">
        <v>0</v>
      </c>
    </row>
    <row r="256" spans="1:4" ht="16" customHeight="1" x14ac:dyDescent="0.2">
      <c r="A256" s="3" t="s">
        <v>1089</v>
      </c>
      <c r="B256" s="3" t="s">
        <v>1529</v>
      </c>
      <c r="C256" s="3" t="s">
        <v>1528</v>
      </c>
      <c r="D256" s="3" t="s">
        <v>0</v>
      </c>
    </row>
    <row r="257" spans="1:4" ht="16" customHeight="1" x14ac:dyDescent="0.2">
      <c r="A257" s="3" t="s">
        <v>1089</v>
      </c>
      <c r="B257" s="3" t="s">
        <v>1526</v>
      </c>
      <c r="C257" s="3" t="s">
        <v>1525</v>
      </c>
      <c r="D257" s="3" t="s">
        <v>21</v>
      </c>
    </row>
    <row r="258" spans="1:4" ht="16" customHeight="1" x14ac:dyDescent="0.2">
      <c r="A258" s="3" t="s">
        <v>1089</v>
      </c>
      <c r="B258" s="3" t="s">
        <v>1526</v>
      </c>
      <c r="C258" s="3" t="s">
        <v>1527</v>
      </c>
      <c r="D258" s="3" t="s">
        <v>21</v>
      </c>
    </row>
    <row r="259" spans="1:4" ht="16" customHeight="1" x14ac:dyDescent="0.2">
      <c r="A259" s="3" t="s">
        <v>1089</v>
      </c>
      <c r="B259" s="3" t="s">
        <v>1522</v>
      </c>
      <c r="C259" s="3" t="s">
        <v>1524</v>
      </c>
      <c r="D259" s="3" t="s">
        <v>0</v>
      </c>
    </row>
    <row r="260" spans="1:4" ht="16" customHeight="1" x14ac:dyDescent="0.2">
      <c r="A260" s="3" t="s">
        <v>1089</v>
      </c>
      <c r="B260" s="3" t="s">
        <v>1522</v>
      </c>
      <c r="C260" s="3" t="s">
        <v>1523</v>
      </c>
      <c r="D260" s="3" t="s">
        <v>0</v>
      </c>
    </row>
    <row r="261" spans="1:4" ht="16" customHeight="1" x14ac:dyDescent="0.2">
      <c r="A261" s="3" t="s">
        <v>1089</v>
      </c>
      <c r="B261" s="3" t="s">
        <v>1522</v>
      </c>
      <c r="C261" s="3" t="s">
        <v>1521</v>
      </c>
      <c r="D261" s="3" t="s">
        <v>0</v>
      </c>
    </row>
    <row r="262" spans="1:4" ht="16" customHeight="1" x14ac:dyDescent="0.2">
      <c r="A262" s="3" t="s">
        <v>1089</v>
      </c>
      <c r="B262" s="3" t="s">
        <v>1468</v>
      </c>
      <c r="C262" s="3" t="s">
        <v>1467</v>
      </c>
      <c r="D262" s="3" t="s">
        <v>0</v>
      </c>
    </row>
    <row r="263" spans="1:4" ht="16" customHeight="1" x14ac:dyDescent="0.2">
      <c r="A263" s="3" t="s">
        <v>1089</v>
      </c>
      <c r="B263" s="3" t="s">
        <v>1468</v>
      </c>
      <c r="C263" s="3" t="s">
        <v>1520</v>
      </c>
      <c r="D263" s="3" t="s">
        <v>0</v>
      </c>
    </row>
    <row r="264" spans="1:4" ht="16" customHeight="1" x14ac:dyDescent="0.2">
      <c r="A264" s="3" t="s">
        <v>1089</v>
      </c>
      <c r="B264" s="3" t="s">
        <v>1468</v>
      </c>
      <c r="C264" s="3" t="s">
        <v>1519</v>
      </c>
      <c r="D264" s="3" t="s">
        <v>0</v>
      </c>
    </row>
    <row r="265" spans="1:4" ht="16" customHeight="1" x14ac:dyDescent="0.2">
      <c r="A265" s="3" t="s">
        <v>1089</v>
      </c>
      <c r="B265" s="3" t="s">
        <v>1468</v>
      </c>
      <c r="C265" s="3" t="s">
        <v>1518</v>
      </c>
      <c r="D265" s="3" t="s">
        <v>0</v>
      </c>
    </row>
    <row r="266" spans="1:4" ht="16" customHeight="1" x14ac:dyDescent="0.2">
      <c r="A266" s="3" t="s">
        <v>1089</v>
      </c>
      <c r="B266" s="3" t="s">
        <v>1468</v>
      </c>
      <c r="C266" s="3" t="s">
        <v>1517</v>
      </c>
      <c r="D266" s="3" t="s">
        <v>0</v>
      </c>
    </row>
    <row r="267" spans="1:4" ht="16" customHeight="1" x14ac:dyDescent="0.2">
      <c r="A267" s="3" t="s">
        <v>1089</v>
      </c>
      <c r="B267" s="3" t="s">
        <v>1468</v>
      </c>
      <c r="C267" s="3" t="s">
        <v>1516</v>
      </c>
      <c r="D267" s="3" t="s">
        <v>0</v>
      </c>
    </row>
    <row r="268" spans="1:4" ht="16" customHeight="1" x14ac:dyDescent="0.2">
      <c r="A268" s="3" t="s">
        <v>1089</v>
      </c>
      <c r="B268" s="3" t="s">
        <v>1468</v>
      </c>
      <c r="C268" s="3" t="s">
        <v>1515</v>
      </c>
      <c r="D268" s="3" t="s">
        <v>0</v>
      </c>
    </row>
    <row r="269" spans="1:4" ht="16" customHeight="1" x14ac:dyDescent="0.2">
      <c r="A269" s="3" t="s">
        <v>1089</v>
      </c>
      <c r="B269" s="3" t="s">
        <v>1468</v>
      </c>
      <c r="C269" s="3" t="s">
        <v>1514</v>
      </c>
      <c r="D269" s="3" t="s">
        <v>0</v>
      </c>
    </row>
    <row r="270" spans="1:4" ht="16" customHeight="1" x14ac:dyDescent="0.2">
      <c r="A270" s="3" t="s">
        <v>1089</v>
      </c>
      <c r="B270" s="3" t="s">
        <v>1468</v>
      </c>
      <c r="C270" s="3" t="s">
        <v>1513</v>
      </c>
      <c r="D270" s="3" t="s">
        <v>0</v>
      </c>
    </row>
    <row r="271" spans="1:4" ht="16" customHeight="1" x14ac:dyDescent="0.2">
      <c r="A271" s="3" t="s">
        <v>1089</v>
      </c>
      <c r="B271" s="3" t="s">
        <v>1468</v>
      </c>
      <c r="C271" s="3" t="s">
        <v>1512</v>
      </c>
      <c r="D271" s="3" t="s">
        <v>0</v>
      </c>
    </row>
    <row r="272" spans="1:4" ht="16" customHeight="1" x14ac:dyDescent="0.2">
      <c r="A272" s="3" t="s">
        <v>1089</v>
      </c>
      <c r="B272" s="3" t="s">
        <v>1468</v>
      </c>
      <c r="C272" s="3" t="s">
        <v>1511</v>
      </c>
      <c r="D272" s="3" t="s">
        <v>0</v>
      </c>
    </row>
    <row r="273" spans="1:4" ht="16" customHeight="1" x14ac:dyDescent="0.2">
      <c r="A273" s="3" t="s">
        <v>1089</v>
      </c>
      <c r="B273" s="3" t="s">
        <v>1468</v>
      </c>
      <c r="C273" s="3" t="s">
        <v>1510</v>
      </c>
      <c r="D273" s="3" t="s">
        <v>0</v>
      </c>
    </row>
    <row r="274" spans="1:4" ht="16" customHeight="1" x14ac:dyDescent="0.2">
      <c r="A274" s="3" t="s">
        <v>1089</v>
      </c>
      <c r="B274" s="3" t="s">
        <v>1468</v>
      </c>
      <c r="C274" s="3" t="s">
        <v>1509</v>
      </c>
      <c r="D274" s="3" t="s">
        <v>0</v>
      </c>
    </row>
    <row r="275" spans="1:4" ht="16" customHeight="1" x14ac:dyDescent="0.2">
      <c r="A275" s="3" t="s">
        <v>1089</v>
      </c>
      <c r="B275" s="3" t="s">
        <v>1468</v>
      </c>
      <c r="C275" s="3" t="s">
        <v>1508</v>
      </c>
      <c r="D275" s="3" t="s">
        <v>0</v>
      </c>
    </row>
    <row r="276" spans="1:4" ht="16" customHeight="1" x14ac:dyDescent="0.2">
      <c r="A276" s="3" t="s">
        <v>1089</v>
      </c>
      <c r="B276" s="3" t="s">
        <v>1468</v>
      </c>
      <c r="C276" s="3" t="s">
        <v>1507</v>
      </c>
      <c r="D276" s="3" t="s">
        <v>0</v>
      </c>
    </row>
    <row r="277" spans="1:4" ht="16" customHeight="1" x14ac:dyDescent="0.2">
      <c r="A277" s="3" t="s">
        <v>1089</v>
      </c>
      <c r="B277" s="3" t="s">
        <v>1468</v>
      </c>
      <c r="C277" s="3" t="s">
        <v>1506</v>
      </c>
      <c r="D277" s="3" t="s">
        <v>0</v>
      </c>
    </row>
    <row r="278" spans="1:4" ht="16" customHeight="1" x14ac:dyDescent="0.2">
      <c r="A278" s="3" t="s">
        <v>1089</v>
      </c>
      <c r="B278" s="3" t="s">
        <v>1468</v>
      </c>
      <c r="C278" s="3" t="s">
        <v>1505</v>
      </c>
      <c r="D278" s="3" t="s">
        <v>0</v>
      </c>
    </row>
    <row r="279" spans="1:4" ht="16" customHeight="1" x14ac:dyDescent="0.2">
      <c r="A279" s="3" t="s">
        <v>1089</v>
      </c>
      <c r="B279" s="3" t="s">
        <v>1468</v>
      </c>
      <c r="C279" s="3" t="s">
        <v>1504</v>
      </c>
      <c r="D279" s="3" t="s">
        <v>0</v>
      </c>
    </row>
    <row r="280" spans="1:4" ht="16" customHeight="1" x14ac:dyDescent="0.2">
      <c r="A280" s="3" t="s">
        <v>1089</v>
      </c>
      <c r="B280" s="3" t="s">
        <v>1468</v>
      </c>
      <c r="C280" s="3" t="s">
        <v>1503</v>
      </c>
      <c r="D280" s="3" t="s">
        <v>0</v>
      </c>
    </row>
    <row r="281" spans="1:4" ht="16" customHeight="1" x14ac:dyDescent="0.2">
      <c r="A281" s="3" t="s">
        <v>1089</v>
      </c>
      <c r="B281" s="3" t="s">
        <v>1468</v>
      </c>
      <c r="C281" s="3" t="s">
        <v>1502</v>
      </c>
      <c r="D281" s="3" t="s">
        <v>0</v>
      </c>
    </row>
    <row r="282" spans="1:4" ht="16" customHeight="1" x14ac:dyDescent="0.2">
      <c r="A282" s="3" t="s">
        <v>1089</v>
      </c>
      <c r="B282" s="3" t="s">
        <v>1468</v>
      </c>
      <c r="C282" s="3" t="s">
        <v>1501</v>
      </c>
      <c r="D282" s="3" t="s">
        <v>0</v>
      </c>
    </row>
    <row r="283" spans="1:4" ht="16" customHeight="1" x14ac:dyDescent="0.2">
      <c r="A283" s="3" t="s">
        <v>1089</v>
      </c>
      <c r="B283" s="3" t="s">
        <v>1468</v>
      </c>
      <c r="C283" s="3" t="s">
        <v>1500</v>
      </c>
      <c r="D283" s="3" t="s">
        <v>0</v>
      </c>
    </row>
    <row r="284" spans="1:4" ht="16" customHeight="1" x14ac:dyDescent="0.2">
      <c r="A284" s="3" t="s">
        <v>1089</v>
      </c>
      <c r="B284" s="3" t="s">
        <v>1468</v>
      </c>
      <c r="C284" s="3" t="s">
        <v>1499</v>
      </c>
      <c r="D284" s="3" t="s">
        <v>0</v>
      </c>
    </row>
    <row r="285" spans="1:4" ht="16" customHeight="1" x14ac:dyDescent="0.2">
      <c r="A285" s="3" t="s">
        <v>1089</v>
      </c>
      <c r="B285" s="3" t="s">
        <v>1468</v>
      </c>
      <c r="C285" s="3" t="s">
        <v>1498</v>
      </c>
      <c r="D285" s="3" t="s">
        <v>0</v>
      </c>
    </row>
    <row r="286" spans="1:4" ht="16" customHeight="1" x14ac:dyDescent="0.2">
      <c r="A286" s="3" t="s">
        <v>1089</v>
      </c>
      <c r="B286" s="3" t="s">
        <v>1468</v>
      </c>
      <c r="C286" s="3" t="s">
        <v>1497</v>
      </c>
      <c r="D286" s="3" t="s">
        <v>0</v>
      </c>
    </row>
    <row r="287" spans="1:4" ht="16" customHeight="1" x14ac:dyDescent="0.2">
      <c r="A287" s="3" t="s">
        <v>1089</v>
      </c>
      <c r="B287" s="3" t="s">
        <v>1468</v>
      </c>
      <c r="C287" s="3" t="s">
        <v>1496</v>
      </c>
      <c r="D287" s="3" t="s">
        <v>0</v>
      </c>
    </row>
    <row r="288" spans="1:4" ht="16" customHeight="1" x14ac:dyDescent="0.2">
      <c r="A288" s="3" t="s">
        <v>1089</v>
      </c>
      <c r="B288" s="3" t="s">
        <v>1468</v>
      </c>
      <c r="C288" s="3" t="s">
        <v>1495</v>
      </c>
      <c r="D288" s="3" t="s">
        <v>0</v>
      </c>
    </row>
    <row r="289" spans="1:4" ht="16" customHeight="1" x14ac:dyDescent="0.2">
      <c r="A289" s="3" t="s">
        <v>1089</v>
      </c>
      <c r="B289" s="3" t="s">
        <v>1468</v>
      </c>
      <c r="C289" s="3" t="s">
        <v>1494</v>
      </c>
      <c r="D289" s="3" t="s">
        <v>0</v>
      </c>
    </row>
    <row r="290" spans="1:4" ht="16" customHeight="1" x14ac:dyDescent="0.2">
      <c r="A290" s="3" t="s">
        <v>1089</v>
      </c>
      <c r="B290" s="3" t="s">
        <v>1468</v>
      </c>
      <c r="C290" s="3" t="s">
        <v>1493</v>
      </c>
      <c r="D290" s="3" t="s">
        <v>0</v>
      </c>
    </row>
    <row r="291" spans="1:4" ht="16" customHeight="1" x14ac:dyDescent="0.2">
      <c r="A291" s="3" t="s">
        <v>1089</v>
      </c>
      <c r="B291" s="3" t="s">
        <v>1468</v>
      </c>
      <c r="C291" s="3" t="s">
        <v>1492</v>
      </c>
      <c r="D291" s="3" t="s">
        <v>0</v>
      </c>
    </row>
    <row r="292" spans="1:4" ht="16" customHeight="1" x14ac:dyDescent="0.2">
      <c r="A292" s="3" t="s">
        <v>1089</v>
      </c>
      <c r="B292" s="3" t="s">
        <v>1468</v>
      </c>
      <c r="C292" s="3" t="s">
        <v>1491</v>
      </c>
      <c r="D292" s="3" t="s">
        <v>0</v>
      </c>
    </row>
    <row r="293" spans="1:4" ht="16" customHeight="1" x14ac:dyDescent="0.2">
      <c r="A293" s="3" t="s">
        <v>1089</v>
      </c>
      <c r="B293" s="3" t="s">
        <v>1468</v>
      </c>
      <c r="C293" s="3" t="s">
        <v>1490</v>
      </c>
      <c r="D293" s="3" t="s">
        <v>0</v>
      </c>
    </row>
    <row r="294" spans="1:4" ht="16" customHeight="1" x14ac:dyDescent="0.2">
      <c r="A294" s="3" t="s">
        <v>1089</v>
      </c>
      <c r="B294" s="3" t="s">
        <v>1468</v>
      </c>
      <c r="C294" s="3" t="s">
        <v>1489</v>
      </c>
      <c r="D294" s="3" t="s">
        <v>0</v>
      </c>
    </row>
    <row r="295" spans="1:4" ht="16" customHeight="1" x14ac:dyDescent="0.2">
      <c r="A295" s="3" t="s">
        <v>1089</v>
      </c>
      <c r="B295" s="3" t="s">
        <v>1468</v>
      </c>
      <c r="C295" s="3" t="s">
        <v>1488</v>
      </c>
      <c r="D295" s="3" t="s">
        <v>0</v>
      </c>
    </row>
    <row r="296" spans="1:4" ht="16" customHeight="1" x14ac:dyDescent="0.2">
      <c r="A296" s="3" t="s">
        <v>1089</v>
      </c>
      <c r="B296" s="3" t="s">
        <v>1468</v>
      </c>
      <c r="C296" s="3" t="s">
        <v>1487</v>
      </c>
      <c r="D296" s="3" t="s">
        <v>0</v>
      </c>
    </row>
    <row r="297" spans="1:4" ht="16" customHeight="1" x14ac:dyDescent="0.2">
      <c r="A297" s="3" t="s">
        <v>1089</v>
      </c>
      <c r="B297" s="3" t="s">
        <v>1468</v>
      </c>
      <c r="C297" s="3" t="s">
        <v>1486</v>
      </c>
      <c r="D297" s="3" t="s">
        <v>0</v>
      </c>
    </row>
    <row r="298" spans="1:4" ht="16" customHeight="1" x14ac:dyDescent="0.2">
      <c r="A298" s="3" t="s">
        <v>1089</v>
      </c>
      <c r="B298" s="3" t="s">
        <v>1468</v>
      </c>
      <c r="C298" s="3" t="s">
        <v>1485</v>
      </c>
      <c r="D298" s="3" t="s">
        <v>0</v>
      </c>
    </row>
    <row r="299" spans="1:4" ht="16" customHeight="1" x14ac:dyDescent="0.2">
      <c r="A299" s="3" t="s">
        <v>1089</v>
      </c>
      <c r="B299" s="3" t="s">
        <v>1468</v>
      </c>
      <c r="C299" s="3" t="s">
        <v>1484</v>
      </c>
      <c r="D299" s="3" t="s">
        <v>0</v>
      </c>
    </row>
    <row r="300" spans="1:4" ht="16" customHeight="1" x14ac:dyDescent="0.2">
      <c r="A300" s="3" t="s">
        <v>1089</v>
      </c>
      <c r="B300" s="3" t="s">
        <v>1468</v>
      </c>
      <c r="C300" s="3" t="s">
        <v>1483</v>
      </c>
      <c r="D300" s="3" t="s">
        <v>0</v>
      </c>
    </row>
    <row r="301" spans="1:4" ht="16" customHeight="1" x14ac:dyDescent="0.2">
      <c r="A301" s="3" t="s">
        <v>1089</v>
      </c>
      <c r="B301" s="3" t="s">
        <v>1468</v>
      </c>
      <c r="C301" s="3" t="s">
        <v>1482</v>
      </c>
      <c r="D301" s="3" t="s">
        <v>0</v>
      </c>
    </row>
    <row r="302" spans="1:4" ht="16" customHeight="1" x14ac:dyDescent="0.2">
      <c r="A302" s="3" t="s">
        <v>1089</v>
      </c>
      <c r="B302" s="3" t="s">
        <v>1468</v>
      </c>
      <c r="C302" s="3" t="s">
        <v>1481</v>
      </c>
      <c r="D302" s="3" t="s">
        <v>0</v>
      </c>
    </row>
    <row r="303" spans="1:4" ht="16" customHeight="1" x14ac:dyDescent="0.2">
      <c r="A303" s="3" t="s">
        <v>1089</v>
      </c>
      <c r="B303" s="3" t="s">
        <v>1468</v>
      </c>
      <c r="C303" s="3" t="s">
        <v>1480</v>
      </c>
      <c r="D303" s="3" t="s">
        <v>0</v>
      </c>
    </row>
    <row r="304" spans="1:4" ht="16" customHeight="1" x14ac:dyDescent="0.2">
      <c r="A304" s="3" t="s">
        <v>1089</v>
      </c>
      <c r="B304" s="3" t="s">
        <v>1468</v>
      </c>
      <c r="C304" s="3" t="s">
        <v>1479</v>
      </c>
      <c r="D304" s="3" t="s">
        <v>0</v>
      </c>
    </row>
    <row r="305" spans="1:4" ht="16" customHeight="1" x14ac:dyDescent="0.2">
      <c r="A305" s="3" t="s">
        <v>1089</v>
      </c>
      <c r="B305" s="3" t="s">
        <v>1468</v>
      </c>
      <c r="C305" s="3" t="s">
        <v>1478</v>
      </c>
      <c r="D305" s="3" t="s">
        <v>0</v>
      </c>
    </row>
    <row r="306" spans="1:4" ht="16" customHeight="1" x14ac:dyDescent="0.2">
      <c r="A306" s="3" t="s">
        <v>1089</v>
      </c>
      <c r="B306" s="3" t="s">
        <v>1468</v>
      </c>
      <c r="C306" s="3" t="s">
        <v>1477</v>
      </c>
      <c r="D306" s="3" t="s">
        <v>0</v>
      </c>
    </row>
    <row r="307" spans="1:4" ht="16" customHeight="1" x14ac:dyDescent="0.2">
      <c r="A307" s="3" t="s">
        <v>1089</v>
      </c>
      <c r="B307" s="3" t="s">
        <v>1468</v>
      </c>
      <c r="C307" s="3" t="s">
        <v>1476</v>
      </c>
      <c r="D307" s="3" t="s">
        <v>0</v>
      </c>
    </row>
    <row r="308" spans="1:4" ht="16" customHeight="1" x14ac:dyDescent="0.2">
      <c r="A308" s="3" t="s">
        <v>1089</v>
      </c>
      <c r="B308" s="3" t="s">
        <v>1468</v>
      </c>
      <c r="C308" s="3" t="s">
        <v>1475</v>
      </c>
      <c r="D308" s="3" t="s">
        <v>0</v>
      </c>
    </row>
    <row r="309" spans="1:4" ht="16" customHeight="1" x14ac:dyDescent="0.2">
      <c r="A309" s="3" t="s">
        <v>1089</v>
      </c>
      <c r="B309" s="3" t="s">
        <v>1468</v>
      </c>
      <c r="C309" s="3" t="s">
        <v>1474</v>
      </c>
      <c r="D309" s="3" t="s">
        <v>0</v>
      </c>
    </row>
    <row r="310" spans="1:4" ht="16" customHeight="1" x14ac:dyDescent="0.2">
      <c r="A310" s="3" t="s">
        <v>1089</v>
      </c>
      <c r="B310" s="3" t="s">
        <v>1468</v>
      </c>
      <c r="C310" s="3" t="s">
        <v>1473</v>
      </c>
      <c r="D310" s="3" t="s">
        <v>0</v>
      </c>
    </row>
    <row r="311" spans="1:4" ht="16" customHeight="1" x14ac:dyDescent="0.2">
      <c r="A311" s="3" t="s">
        <v>1089</v>
      </c>
      <c r="B311" s="3" t="s">
        <v>1468</v>
      </c>
      <c r="C311" s="3" t="s">
        <v>1472</v>
      </c>
      <c r="D311" s="3" t="s">
        <v>0</v>
      </c>
    </row>
    <row r="312" spans="1:4" ht="16" customHeight="1" x14ac:dyDescent="0.2">
      <c r="A312" s="3" t="s">
        <v>1089</v>
      </c>
      <c r="B312" s="3" t="s">
        <v>1468</v>
      </c>
      <c r="C312" s="3" t="s">
        <v>1471</v>
      </c>
      <c r="D312" s="3" t="s">
        <v>0</v>
      </c>
    </row>
    <row r="313" spans="1:4" ht="16" customHeight="1" x14ac:dyDescent="0.2">
      <c r="A313" s="3" t="s">
        <v>1089</v>
      </c>
      <c r="B313" s="3" t="s">
        <v>1468</v>
      </c>
      <c r="C313" s="3" t="s">
        <v>1470</v>
      </c>
      <c r="D313" s="3" t="s">
        <v>0</v>
      </c>
    </row>
    <row r="314" spans="1:4" ht="16" customHeight="1" x14ac:dyDescent="0.2">
      <c r="A314" s="3" t="s">
        <v>1089</v>
      </c>
      <c r="B314" s="3" t="s">
        <v>1468</v>
      </c>
      <c r="C314" s="3" t="s">
        <v>1469</v>
      </c>
      <c r="D314" s="3" t="s">
        <v>0</v>
      </c>
    </row>
    <row r="315" spans="1:4" ht="16" customHeight="1" x14ac:dyDescent="0.2">
      <c r="A315" s="3" t="s">
        <v>1089</v>
      </c>
      <c r="B315" s="3" t="s">
        <v>1464</v>
      </c>
      <c r="C315" s="3" t="s">
        <v>1465</v>
      </c>
      <c r="D315" s="3" t="s">
        <v>0</v>
      </c>
    </row>
    <row r="316" spans="1:4" ht="16" customHeight="1" x14ac:dyDescent="0.2">
      <c r="A316" s="3" t="s">
        <v>1089</v>
      </c>
      <c r="B316" s="3" t="s">
        <v>1464</v>
      </c>
      <c r="C316" s="3" t="s">
        <v>1463</v>
      </c>
      <c r="D316" s="3" t="s">
        <v>0</v>
      </c>
    </row>
    <row r="317" spans="1:4" ht="16" customHeight="1" x14ac:dyDescent="0.2">
      <c r="A317" s="3" t="s">
        <v>1089</v>
      </c>
      <c r="B317" s="3" t="s">
        <v>1464</v>
      </c>
      <c r="C317" s="3" t="s">
        <v>1466</v>
      </c>
      <c r="D317" s="3" t="s">
        <v>0</v>
      </c>
    </row>
    <row r="318" spans="1:4" ht="16" customHeight="1" x14ac:dyDescent="0.2">
      <c r="A318" s="3" t="s">
        <v>1089</v>
      </c>
      <c r="B318" s="3" t="s">
        <v>1462</v>
      </c>
      <c r="C318" s="3" t="s">
        <v>1461</v>
      </c>
      <c r="D318" s="3" t="s">
        <v>21</v>
      </c>
    </row>
    <row r="319" spans="1:4" ht="16" customHeight="1" x14ac:dyDescent="0.2">
      <c r="A319" s="3" t="s">
        <v>1089</v>
      </c>
      <c r="B319" s="3" t="s">
        <v>1462</v>
      </c>
      <c r="C319" s="3" t="s">
        <v>1115</v>
      </c>
      <c r="D319" s="3" t="s">
        <v>21</v>
      </c>
    </row>
    <row r="320" spans="1:4" ht="16" customHeight="1" x14ac:dyDescent="0.2">
      <c r="A320" s="3" t="s">
        <v>1089</v>
      </c>
      <c r="B320" s="3" t="s">
        <v>1462</v>
      </c>
      <c r="C320" s="3" t="s">
        <v>1459</v>
      </c>
      <c r="D320" s="3" t="s">
        <v>21</v>
      </c>
    </row>
    <row r="321" spans="1:4" ht="16" customHeight="1" x14ac:dyDescent="0.2">
      <c r="A321" s="3" t="s">
        <v>1089</v>
      </c>
      <c r="B321" s="3" t="s">
        <v>1462</v>
      </c>
      <c r="C321" s="3" t="s">
        <v>1112</v>
      </c>
      <c r="D321" s="3" t="s">
        <v>21</v>
      </c>
    </row>
    <row r="322" spans="1:4" ht="16" customHeight="1" x14ac:dyDescent="0.2">
      <c r="A322" s="3" t="s">
        <v>1089</v>
      </c>
      <c r="B322" s="3" t="s">
        <v>1462</v>
      </c>
      <c r="C322" s="3" t="s">
        <v>1460</v>
      </c>
      <c r="D322" s="3" t="s">
        <v>21</v>
      </c>
    </row>
    <row r="323" spans="1:4" ht="16" customHeight="1" x14ac:dyDescent="0.2">
      <c r="A323" s="3" t="s">
        <v>1089</v>
      </c>
      <c r="B323" s="3" t="s">
        <v>1458</v>
      </c>
      <c r="C323" s="3" t="s">
        <v>1457</v>
      </c>
      <c r="D323" s="3" t="s">
        <v>21</v>
      </c>
    </row>
    <row r="324" spans="1:4" ht="16" customHeight="1" x14ac:dyDescent="0.2">
      <c r="A324" s="3" t="s">
        <v>1089</v>
      </c>
      <c r="B324" s="3" t="s">
        <v>1458</v>
      </c>
      <c r="C324" s="3" t="s">
        <v>1112</v>
      </c>
      <c r="D324" s="3" t="s">
        <v>21</v>
      </c>
    </row>
    <row r="325" spans="1:4" ht="16" customHeight="1" x14ac:dyDescent="0.2">
      <c r="A325" s="3" t="s">
        <v>1089</v>
      </c>
      <c r="B325" s="3" t="s">
        <v>1458</v>
      </c>
      <c r="C325" s="3" t="s">
        <v>1460</v>
      </c>
      <c r="D325" s="3" t="s">
        <v>21</v>
      </c>
    </row>
    <row r="326" spans="1:4" ht="16" customHeight="1" x14ac:dyDescent="0.2">
      <c r="A326" s="3" t="s">
        <v>1089</v>
      </c>
      <c r="B326" s="3" t="s">
        <v>1458</v>
      </c>
      <c r="C326" s="3" t="s">
        <v>1115</v>
      </c>
      <c r="D326" s="3" t="s">
        <v>21</v>
      </c>
    </row>
    <row r="327" spans="1:4" ht="16" customHeight="1" x14ac:dyDescent="0.2">
      <c r="A327" s="3" t="s">
        <v>1089</v>
      </c>
      <c r="B327" s="3" t="s">
        <v>1458</v>
      </c>
      <c r="C327" s="3" t="s">
        <v>1459</v>
      </c>
      <c r="D327" s="3" t="s">
        <v>21</v>
      </c>
    </row>
    <row r="328" spans="1:4" ht="16" customHeight="1" x14ac:dyDescent="0.2">
      <c r="A328" s="3" t="s">
        <v>1089</v>
      </c>
      <c r="B328" s="3" t="s">
        <v>1454</v>
      </c>
      <c r="C328" s="3" t="s">
        <v>1456</v>
      </c>
      <c r="D328" s="3" t="s">
        <v>0</v>
      </c>
    </row>
    <row r="329" spans="1:4" ht="16" customHeight="1" x14ac:dyDescent="0.2">
      <c r="A329" s="3" t="s">
        <v>1089</v>
      </c>
      <c r="B329" s="3" t="s">
        <v>1454</v>
      </c>
      <c r="C329" s="3" t="s">
        <v>1455</v>
      </c>
      <c r="D329" s="3" t="s">
        <v>0</v>
      </c>
    </row>
    <row r="330" spans="1:4" ht="16" customHeight="1" x14ac:dyDescent="0.2">
      <c r="A330" s="3" t="s">
        <v>1089</v>
      </c>
      <c r="B330" s="3" t="s">
        <v>1454</v>
      </c>
      <c r="C330" s="3" t="s">
        <v>1453</v>
      </c>
      <c r="D330" s="3" t="s">
        <v>0</v>
      </c>
    </row>
    <row r="331" spans="1:4" ht="16" customHeight="1" x14ac:dyDescent="0.2">
      <c r="A331" s="3" t="s">
        <v>1089</v>
      </c>
      <c r="B331" s="3" t="s">
        <v>1448</v>
      </c>
      <c r="C331" s="3" t="s">
        <v>1452</v>
      </c>
      <c r="D331" s="3" t="s">
        <v>0</v>
      </c>
    </row>
    <row r="332" spans="1:4" ht="16" customHeight="1" x14ac:dyDescent="0.2">
      <c r="A332" s="3" t="s">
        <v>1089</v>
      </c>
      <c r="B332" s="3" t="s">
        <v>1448</v>
      </c>
      <c r="C332" s="3" t="s">
        <v>1451</v>
      </c>
      <c r="D332" s="3" t="s">
        <v>0</v>
      </c>
    </row>
    <row r="333" spans="1:4" ht="16" customHeight="1" x14ac:dyDescent="0.2">
      <c r="A333" s="3" t="s">
        <v>1089</v>
      </c>
      <c r="B333" s="3" t="s">
        <v>1448</v>
      </c>
      <c r="C333" s="3" t="s">
        <v>1450</v>
      </c>
      <c r="D333" s="3" t="s">
        <v>0</v>
      </c>
    </row>
    <row r="334" spans="1:4" ht="16" customHeight="1" x14ac:dyDescent="0.2">
      <c r="A334" s="3" t="s">
        <v>1089</v>
      </c>
      <c r="B334" s="3" t="s">
        <v>1448</v>
      </c>
      <c r="C334" s="3" t="s">
        <v>1449</v>
      </c>
      <c r="D334" s="3" t="s">
        <v>0</v>
      </c>
    </row>
    <row r="335" spans="1:4" ht="16" customHeight="1" x14ac:dyDescent="0.2">
      <c r="A335" s="3" t="s">
        <v>1089</v>
      </c>
      <c r="B335" s="3" t="s">
        <v>1448</v>
      </c>
      <c r="C335" s="3" t="s">
        <v>1447</v>
      </c>
      <c r="D335" s="3" t="s">
        <v>0</v>
      </c>
    </row>
    <row r="336" spans="1:4" ht="16" customHeight="1" x14ac:dyDescent="0.2">
      <c r="A336" s="3" t="s">
        <v>1089</v>
      </c>
      <c r="B336" s="3" t="s">
        <v>1442</v>
      </c>
      <c r="C336" s="3" t="s">
        <v>1444</v>
      </c>
      <c r="D336" s="3" t="s">
        <v>0</v>
      </c>
    </row>
    <row r="337" spans="1:4" ht="16" customHeight="1" x14ac:dyDescent="0.2">
      <c r="A337" s="3" t="s">
        <v>1089</v>
      </c>
      <c r="B337" s="3" t="s">
        <v>1442</v>
      </c>
      <c r="C337" s="3" t="s">
        <v>1443</v>
      </c>
      <c r="D337" s="3" t="s">
        <v>0</v>
      </c>
    </row>
    <row r="338" spans="1:4" ht="16" customHeight="1" x14ac:dyDescent="0.2">
      <c r="A338" s="3" t="s">
        <v>1089</v>
      </c>
      <c r="B338" s="3" t="s">
        <v>1442</v>
      </c>
      <c r="C338" s="3" t="s">
        <v>1441</v>
      </c>
      <c r="D338" s="3" t="s">
        <v>0</v>
      </c>
    </row>
    <row r="339" spans="1:4" ht="16" customHeight="1" x14ac:dyDescent="0.2">
      <c r="A339" s="3" t="s">
        <v>1089</v>
      </c>
      <c r="B339" s="3" t="s">
        <v>1442</v>
      </c>
      <c r="C339" s="3" t="s">
        <v>1446</v>
      </c>
      <c r="D339" s="3" t="s">
        <v>0</v>
      </c>
    </row>
    <row r="340" spans="1:4" ht="16" customHeight="1" x14ac:dyDescent="0.2">
      <c r="A340" s="3" t="s">
        <v>1089</v>
      </c>
      <c r="B340" s="3" t="s">
        <v>1442</v>
      </c>
      <c r="C340" s="3" t="s">
        <v>1445</v>
      </c>
      <c r="D340" s="3" t="s">
        <v>0</v>
      </c>
    </row>
    <row r="341" spans="1:4" ht="16" customHeight="1" x14ac:dyDescent="0.2">
      <c r="A341" s="3" t="s">
        <v>1089</v>
      </c>
      <c r="B341" s="3" t="s">
        <v>1438</v>
      </c>
      <c r="C341" s="3" t="s">
        <v>1440</v>
      </c>
      <c r="D341" s="3" t="s">
        <v>21</v>
      </c>
    </row>
    <row r="342" spans="1:4" ht="16" customHeight="1" x14ac:dyDescent="0.2">
      <c r="A342" s="3" t="s">
        <v>1089</v>
      </c>
      <c r="B342" s="3" t="s">
        <v>1438</v>
      </c>
      <c r="C342" s="3" t="s">
        <v>1439</v>
      </c>
      <c r="D342" s="3" t="s">
        <v>21</v>
      </c>
    </row>
    <row r="343" spans="1:4" ht="16" customHeight="1" x14ac:dyDescent="0.2">
      <c r="A343" s="3" t="s">
        <v>1089</v>
      </c>
      <c r="B343" s="3" t="s">
        <v>1438</v>
      </c>
      <c r="C343" s="3" t="s">
        <v>1437</v>
      </c>
      <c r="D343" s="3" t="s">
        <v>21</v>
      </c>
    </row>
    <row r="344" spans="1:4" ht="16" customHeight="1" x14ac:dyDescent="0.2">
      <c r="A344" s="3" t="s">
        <v>1089</v>
      </c>
      <c r="B344" s="3" t="s">
        <v>1435</v>
      </c>
      <c r="C344" s="3" t="s">
        <v>1434</v>
      </c>
      <c r="D344" s="3" t="s">
        <v>0</v>
      </c>
    </row>
    <row r="345" spans="1:4" ht="16" customHeight="1" x14ac:dyDescent="0.2">
      <c r="A345" s="3" t="s">
        <v>1089</v>
      </c>
      <c r="B345" s="3" t="s">
        <v>1435</v>
      </c>
      <c r="C345" s="3" t="s">
        <v>1436</v>
      </c>
      <c r="D345" s="3" t="s">
        <v>0</v>
      </c>
    </row>
    <row r="346" spans="1:4" ht="16" customHeight="1" x14ac:dyDescent="0.2">
      <c r="A346" s="3" t="s">
        <v>1089</v>
      </c>
      <c r="B346" s="3" t="s">
        <v>1423</v>
      </c>
      <c r="C346" s="3" t="s">
        <v>1427</v>
      </c>
      <c r="D346" s="3" t="s">
        <v>21</v>
      </c>
    </row>
    <row r="347" spans="1:4" ht="16" customHeight="1" x14ac:dyDescent="0.2">
      <c r="A347" s="3" t="s">
        <v>1089</v>
      </c>
      <c r="B347" s="3" t="s">
        <v>1423</v>
      </c>
      <c r="C347" s="3" t="s">
        <v>1426</v>
      </c>
      <c r="D347" s="3" t="s">
        <v>21</v>
      </c>
    </row>
    <row r="348" spans="1:4" ht="16" customHeight="1" x14ac:dyDescent="0.2">
      <c r="A348" s="3" t="s">
        <v>1089</v>
      </c>
      <c r="B348" s="3" t="s">
        <v>1423</v>
      </c>
      <c r="C348" s="3" t="s">
        <v>1425</v>
      </c>
      <c r="D348" s="3" t="s">
        <v>21</v>
      </c>
    </row>
    <row r="349" spans="1:4" ht="16" customHeight="1" x14ac:dyDescent="0.2">
      <c r="A349" s="3" t="s">
        <v>1089</v>
      </c>
      <c r="B349" s="3" t="s">
        <v>1423</v>
      </c>
      <c r="C349" s="3" t="s">
        <v>1424</v>
      </c>
      <c r="D349" s="3" t="s">
        <v>21</v>
      </c>
    </row>
    <row r="350" spans="1:4" ht="16" customHeight="1" x14ac:dyDescent="0.2">
      <c r="A350" s="3" t="s">
        <v>1089</v>
      </c>
      <c r="B350" s="3" t="s">
        <v>1423</v>
      </c>
      <c r="C350" s="3" t="s">
        <v>1422</v>
      </c>
      <c r="D350" s="3" t="s">
        <v>21</v>
      </c>
    </row>
    <row r="351" spans="1:4" ht="16" customHeight="1" x14ac:dyDescent="0.2">
      <c r="A351" s="3" t="s">
        <v>1089</v>
      </c>
      <c r="B351" s="3" t="s">
        <v>1423</v>
      </c>
      <c r="C351" s="3" t="s">
        <v>1433</v>
      </c>
      <c r="D351" s="3" t="s">
        <v>21</v>
      </c>
    </row>
    <row r="352" spans="1:4" ht="16" customHeight="1" x14ac:dyDescent="0.2">
      <c r="A352" s="3" t="s">
        <v>1089</v>
      </c>
      <c r="B352" s="3" t="s">
        <v>1423</v>
      </c>
      <c r="C352" s="3" t="s">
        <v>1432</v>
      </c>
      <c r="D352" s="3" t="s">
        <v>21</v>
      </c>
    </row>
    <row r="353" spans="1:4" ht="16" customHeight="1" x14ac:dyDescent="0.2">
      <c r="A353" s="3" t="s">
        <v>1089</v>
      </c>
      <c r="B353" s="3" t="s">
        <v>1423</v>
      </c>
      <c r="C353" s="3" t="s">
        <v>1430</v>
      </c>
      <c r="D353" s="3" t="s">
        <v>21</v>
      </c>
    </row>
    <row r="354" spans="1:4" ht="16" customHeight="1" x14ac:dyDescent="0.2">
      <c r="A354" s="3" t="s">
        <v>1089</v>
      </c>
      <c r="B354" s="3" t="s">
        <v>1423</v>
      </c>
      <c r="C354" s="3" t="s">
        <v>1429</v>
      </c>
      <c r="D354" s="3" t="s">
        <v>21</v>
      </c>
    </row>
    <row r="355" spans="1:4" ht="16" customHeight="1" x14ac:dyDescent="0.2">
      <c r="A355" s="3" t="s">
        <v>1089</v>
      </c>
      <c r="B355" s="3" t="s">
        <v>1423</v>
      </c>
      <c r="C355" s="3" t="s">
        <v>1428</v>
      </c>
      <c r="D355" s="3" t="s">
        <v>21</v>
      </c>
    </row>
    <row r="356" spans="1:4" ht="16" customHeight="1" x14ac:dyDescent="0.2">
      <c r="A356" s="3" t="s">
        <v>1089</v>
      </c>
      <c r="B356" s="3" t="s">
        <v>1423</v>
      </c>
      <c r="C356" s="3" t="s">
        <v>1431</v>
      </c>
      <c r="D356" s="3" t="s">
        <v>21</v>
      </c>
    </row>
    <row r="357" spans="1:4" ht="16" customHeight="1" x14ac:dyDescent="0.2">
      <c r="A357" s="3" t="s">
        <v>1089</v>
      </c>
      <c r="B357" s="3" t="s">
        <v>1418</v>
      </c>
      <c r="C357" s="3" t="s">
        <v>1421</v>
      </c>
      <c r="D357" s="3" t="s">
        <v>0</v>
      </c>
    </row>
    <row r="358" spans="1:4" ht="16" customHeight="1" x14ac:dyDescent="0.2">
      <c r="A358" s="3" t="s">
        <v>1089</v>
      </c>
      <c r="B358" s="3" t="s">
        <v>1418</v>
      </c>
      <c r="C358" s="3" t="s">
        <v>1420</v>
      </c>
      <c r="D358" s="3" t="s">
        <v>0</v>
      </c>
    </row>
    <row r="359" spans="1:4" ht="16" customHeight="1" x14ac:dyDescent="0.2">
      <c r="A359" s="3" t="s">
        <v>1089</v>
      </c>
      <c r="B359" s="3" t="s">
        <v>1418</v>
      </c>
      <c r="C359" s="3" t="s">
        <v>1419</v>
      </c>
      <c r="D359" s="3" t="s">
        <v>0</v>
      </c>
    </row>
    <row r="360" spans="1:4" ht="16" customHeight="1" x14ac:dyDescent="0.2">
      <c r="A360" s="3" t="s">
        <v>1089</v>
      </c>
      <c r="B360" s="3" t="s">
        <v>1418</v>
      </c>
      <c r="C360" s="3" t="s">
        <v>1417</v>
      </c>
      <c r="D360" s="3" t="s">
        <v>0</v>
      </c>
    </row>
    <row r="361" spans="1:4" ht="16" customHeight="1" x14ac:dyDescent="0.2">
      <c r="A361" s="3" t="s">
        <v>1089</v>
      </c>
      <c r="B361" s="3" t="s">
        <v>1415</v>
      </c>
      <c r="C361" s="3" t="s">
        <v>1416</v>
      </c>
      <c r="D361" s="3" t="s">
        <v>0</v>
      </c>
    </row>
    <row r="362" spans="1:4" ht="16" customHeight="1" x14ac:dyDescent="0.2">
      <c r="A362" s="3" t="s">
        <v>1089</v>
      </c>
      <c r="B362" s="3" t="s">
        <v>1415</v>
      </c>
      <c r="C362" s="3" t="s">
        <v>1414</v>
      </c>
      <c r="D362" s="3" t="s">
        <v>0</v>
      </c>
    </row>
    <row r="363" spans="1:4" ht="16" customHeight="1" x14ac:dyDescent="0.2">
      <c r="A363" s="3" t="s">
        <v>1089</v>
      </c>
      <c r="B363" s="3" t="s">
        <v>1384</v>
      </c>
      <c r="C363" s="3" t="s">
        <v>1398</v>
      </c>
      <c r="D363" s="3" t="s">
        <v>0</v>
      </c>
    </row>
    <row r="364" spans="1:4" ht="16" customHeight="1" x14ac:dyDescent="0.2">
      <c r="A364" s="3" t="s">
        <v>1089</v>
      </c>
      <c r="B364" s="3" t="s">
        <v>1384</v>
      </c>
      <c r="C364" s="3" t="s">
        <v>1397</v>
      </c>
      <c r="D364" s="3" t="s">
        <v>0</v>
      </c>
    </row>
    <row r="365" spans="1:4" ht="16" customHeight="1" x14ac:dyDescent="0.2">
      <c r="A365" s="3" t="s">
        <v>1089</v>
      </c>
      <c r="B365" s="3" t="s">
        <v>1384</v>
      </c>
      <c r="C365" s="3" t="s">
        <v>1396</v>
      </c>
      <c r="D365" s="3" t="s">
        <v>0</v>
      </c>
    </row>
    <row r="366" spans="1:4" ht="16" customHeight="1" x14ac:dyDescent="0.2">
      <c r="A366" s="3" t="s">
        <v>1089</v>
      </c>
      <c r="B366" s="3" t="s">
        <v>1384</v>
      </c>
      <c r="C366" s="3" t="s">
        <v>1395</v>
      </c>
      <c r="D366" s="3" t="s">
        <v>0</v>
      </c>
    </row>
    <row r="367" spans="1:4" ht="16" customHeight="1" x14ac:dyDescent="0.2">
      <c r="A367" s="3" t="s">
        <v>1089</v>
      </c>
      <c r="B367" s="3" t="s">
        <v>1384</v>
      </c>
      <c r="C367" s="3" t="s">
        <v>1394</v>
      </c>
      <c r="D367" s="3" t="s">
        <v>0</v>
      </c>
    </row>
    <row r="368" spans="1:4" ht="16" customHeight="1" x14ac:dyDescent="0.2">
      <c r="A368" s="3" t="s">
        <v>1089</v>
      </c>
      <c r="B368" s="3" t="s">
        <v>1384</v>
      </c>
      <c r="C368" s="3" t="s">
        <v>1393</v>
      </c>
      <c r="D368" s="3" t="s">
        <v>0</v>
      </c>
    </row>
    <row r="369" spans="1:4" ht="16" customHeight="1" x14ac:dyDescent="0.2">
      <c r="A369" s="3" t="s">
        <v>1089</v>
      </c>
      <c r="B369" s="3" t="s">
        <v>1384</v>
      </c>
      <c r="C369" s="3" t="s">
        <v>1392</v>
      </c>
      <c r="D369" s="3" t="s">
        <v>0</v>
      </c>
    </row>
    <row r="370" spans="1:4" ht="16" customHeight="1" x14ac:dyDescent="0.2">
      <c r="A370" s="3" t="s">
        <v>1089</v>
      </c>
      <c r="B370" s="3" t="s">
        <v>1384</v>
      </c>
      <c r="C370" s="3" t="s">
        <v>1391</v>
      </c>
      <c r="D370" s="3" t="s">
        <v>0</v>
      </c>
    </row>
    <row r="371" spans="1:4" ht="16" customHeight="1" x14ac:dyDescent="0.2">
      <c r="A371" s="3" t="s">
        <v>1089</v>
      </c>
      <c r="B371" s="3" t="s">
        <v>1384</v>
      </c>
      <c r="C371" s="3" t="s">
        <v>1390</v>
      </c>
      <c r="D371" s="3" t="s">
        <v>0</v>
      </c>
    </row>
    <row r="372" spans="1:4" ht="16" customHeight="1" x14ac:dyDescent="0.2">
      <c r="A372" s="3" t="s">
        <v>1089</v>
      </c>
      <c r="B372" s="3" t="s">
        <v>1384</v>
      </c>
      <c r="C372" s="3" t="s">
        <v>1389</v>
      </c>
      <c r="D372" s="3" t="s">
        <v>0</v>
      </c>
    </row>
    <row r="373" spans="1:4" ht="16" customHeight="1" x14ac:dyDescent="0.2">
      <c r="A373" s="3" t="s">
        <v>1089</v>
      </c>
      <c r="B373" s="3" t="s">
        <v>1384</v>
      </c>
      <c r="C373" s="3" t="s">
        <v>1388</v>
      </c>
      <c r="D373" s="3" t="s">
        <v>0</v>
      </c>
    </row>
    <row r="374" spans="1:4" ht="16" customHeight="1" x14ac:dyDescent="0.2">
      <c r="A374" s="3" t="s">
        <v>1089</v>
      </c>
      <c r="B374" s="3" t="s">
        <v>1384</v>
      </c>
      <c r="C374" s="3" t="s">
        <v>1387</v>
      </c>
      <c r="D374" s="3" t="s">
        <v>0</v>
      </c>
    </row>
    <row r="375" spans="1:4" ht="16" customHeight="1" x14ac:dyDescent="0.2">
      <c r="A375" s="3" t="s">
        <v>1089</v>
      </c>
      <c r="B375" s="3" t="s">
        <v>1384</v>
      </c>
      <c r="C375" s="3" t="s">
        <v>1386</v>
      </c>
      <c r="D375" s="3" t="s">
        <v>0</v>
      </c>
    </row>
    <row r="376" spans="1:4" ht="16" customHeight="1" x14ac:dyDescent="0.2">
      <c r="A376" s="3" t="s">
        <v>1089</v>
      </c>
      <c r="B376" s="3" t="s">
        <v>1384</v>
      </c>
      <c r="C376" s="3" t="s">
        <v>1385</v>
      </c>
      <c r="D376" s="3" t="s">
        <v>0</v>
      </c>
    </row>
    <row r="377" spans="1:4" ht="16" customHeight="1" x14ac:dyDescent="0.2">
      <c r="A377" s="3" t="s">
        <v>1089</v>
      </c>
      <c r="B377" s="3" t="s">
        <v>1384</v>
      </c>
      <c r="C377" s="3" t="s">
        <v>1383</v>
      </c>
      <c r="D377" s="3" t="s">
        <v>0</v>
      </c>
    </row>
    <row r="378" spans="1:4" ht="16" customHeight="1" x14ac:dyDescent="0.2">
      <c r="A378" s="3" t="s">
        <v>1089</v>
      </c>
      <c r="B378" s="3" t="s">
        <v>1384</v>
      </c>
      <c r="C378" s="3" t="s">
        <v>1413</v>
      </c>
      <c r="D378" s="3" t="s">
        <v>0</v>
      </c>
    </row>
    <row r="379" spans="1:4" ht="16" customHeight="1" x14ac:dyDescent="0.2">
      <c r="A379" s="3" t="s">
        <v>1089</v>
      </c>
      <c r="B379" s="3" t="s">
        <v>1384</v>
      </c>
      <c r="C379" s="3" t="s">
        <v>1412</v>
      </c>
      <c r="D379" s="3" t="s">
        <v>0</v>
      </c>
    </row>
    <row r="380" spans="1:4" ht="16" customHeight="1" x14ac:dyDescent="0.2">
      <c r="A380" s="3" t="s">
        <v>1089</v>
      </c>
      <c r="B380" s="3" t="s">
        <v>1384</v>
      </c>
      <c r="C380" s="3" t="s">
        <v>1411</v>
      </c>
      <c r="D380" s="3" t="s">
        <v>0</v>
      </c>
    </row>
    <row r="381" spans="1:4" ht="16" customHeight="1" x14ac:dyDescent="0.2">
      <c r="A381" s="3" t="s">
        <v>1089</v>
      </c>
      <c r="B381" s="3" t="s">
        <v>1384</v>
      </c>
      <c r="C381" s="3" t="s">
        <v>1410</v>
      </c>
      <c r="D381" s="3" t="s">
        <v>0</v>
      </c>
    </row>
    <row r="382" spans="1:4" ht="16" customHeight="1" x14ac:dyDescent="0.2">
      <c r="A382" s="3" t="s">
        <v>1089</v>
      </c>
      <c r="B382" s="3" t="s">
        <v>1384</v>
      </c>
      <c r="C382" s="3" t="s">
        <v>1409</v>
      </c>
      <c r="D382" s="3" t="s">
        <v>0</v>
      </c>
    </row>
    <row r="383" spans="1:4" ht="16" customHeight="1" x14ac:dyDescent="0.2">
      <c r="A383" s="3" t="s">
        <v>1089</v>
      </c>
      <c r="B383" s="3" t="s">
        <v>1384</v>
      </c>
      <c r="C383" s="3" t="s">
        <v>1408</v>
      </c>
      <c r="D383" s="3" t="s">
        <v>0</v>
      </c>
    </row>
    <row r="384" spans="1:4" ht="16" customHeight="1" x14ac:dyDescent="0.2">
      <c r="A384" s="3" t="s">
        <v>1089</v>
      </c>
      <c r="B384" s="3" t="s">
        <v>1384</v>
      </c>
      <c r="C384" s="3" t="s">
        <v>1407</v>
      </c>
      <c r="D384" s="3" t="s">
        <v>0</v>
      </c>
    </row>
    <row r="385" spans="1:4" ht="16" customHeight="1" x14ac:dyDescent="0.2">
      <c r="A385" s="3" t="s">
        <v>1089</v>
      </c>
      <c r="B385" s="3" t="s">
        <v>1384</v>
      </c>
      <c r="C385" s="3" t="s">
        <v>1406</v>
      </c>
      <c r="D385" s="3" t="s">
        <v>0</v>
      </c>
    </row>
    <row r="386" spans="1:4" ht="16" customHeight="1" x14ac:dyDescent="0.2">
      <c r="A386" s="3" t="s">
        <v>1089</v>
      </c>
      <c r="B386" s="3" t="s">
        <v>1384</v>
      </c>
      <c r="C386" s="3" t="s">
        <v>1405</v>
      </c>
      <c r="D386" s="3" t="s">
        <v>0</v>
      </c>
    </row>
    <row r="387" spans="1:4" ht="16" customHeight="1" x14ac:dyDescent="0.2">
      <c r="A387" s="3" t="s">
        <v>1089</v>
      </c>
      <c r="B387" s="3" t="s">
        <v>1384</v>
      </c>
      <c r="C387" s="3" t="s">
        <v>1404</v>
      </c>
      <c r="D387" s="3" t="s">
        <v>0</v>
      </c>
    </row>
    <row r="388" spans="1:4" ht="16" customHeight="1" x14ac:dyDescent="0.2">
      <c r="A388" s="3" t="s">
        <v>1089</v>
      </c>
      <c r="B388" s="3" t="s">
        <v>1384</v>
      </c>
      <c r="C388" s="3" t="s">
        <v>1403</v>
      </c>
      <c r="D388" s="3" t="s">
        <v>0</v>
      </c>
    </row>
    <row r="389" spans="1:4" ht="16" customHeight="1" x14ac:dyDescent="0.2">
      <c r="A389" s="3" t="s">
        <v>1089</v>
      </c>
      <c r="B389" s="3" t="s">
        <v>1384</v>
      </c>
      <c r="C389" s="3" t="s">
        <v>1402</v>
      </c>
      <c r="D389" s="3" t="s">
        <v>0</v>
      </c>
    </row>
    <row r="390" spans="1:4" ht="16" customHeight="1" x14ac:dyDescent="0.2">
      <c r="A390" s="3" t="s">
        <v>1089</v>
      </c>
      <c r="B390" s="3" t="s">
        <v>1384</v>
      </c>
      <c r="C390" s="3" t="s">
        <v>1401</v>
      </c>
      <c r="D390" s="3" t="s">
        <v>0</v>
      </c>
    </row>
    <row r="391" spans="1:4" ht="16" customHeight="1" x14ac:dyDescent="0.2">
      <c r="A391" s="3" t="s">
        <v>1089</v>
      </c>
      <c r="B391" s="3" t="s">
        <v>1384</v>
      </c>
      <c r="C391" s="3" t="s">
        <v>1400</v>
      </c>
      <c r="D391" s="3" t="s">
        <v>0</v>
      </c>
    </row>
    <row r="392" spans="1:4" ht="16" customHeight="1" x14ac:dyDescent="0.2">
      <c r="A392" s="3" t="s">
        <v>1089</v>
      </c>
      <c r="B392" s="3" t="s">
        <v>1384</v>
      </c>
      <c r="C392" s="3" t="s">
        <v>1399</v>
      </c>
      <c r="D392" s="3" t="s">
        <v>0</v>
      </c>
    </row>
    <row r="393" spans="1:4" ht="16" customHeight="1" x14ac:dyDescent="0.2">
      <c r="A393" s="3" t="s">
        <v>1089</v>
      </c>
      <c r="B393" s="3" t="s">
        <v>1381</v>
      </c>
      <c r="C393" s="3" t="s">
        <v>1380</v>
      </c>
      <c r="D393" s="3" t="s">
        <v>21</v>
      </c>
    </row>
    <row r="394" spans="1:4" ht="16" customHeight="1" x14ac:dyDescent="0.2">
      <c r="A394" s="3" t="s">
        <v>1089</v>
      </c>
      <c r="B394" s="3" t="s">
        <v>1381</v>
      </c>
      <c r="C394" s="3" t="s">
        <v>1382</v>
      </c>
      <c r="D394" s="3" t="s">
        <v>21</v>
      </c>
    </row>
    <row r="395" spans="1:4" ht="16" customHeight="1" x14ac:dyDescent="0.2">
      <c r="A395" s="3" t="s">
        <v>1089</v>
      </c>
      <c r="B395" s="3" t="s">
        <v>1375</v>
      </c>
      <c r="C395" s="3" t="s">
        <v>1377</v>
      </c>
      <c r="D395" s="3" t="s">
        <v>21</v>
      </c>
    </row>
    <row r="396" spans="1:4" ht="16" customHeight="1" x14ac:dyDescent="0.2">
      <c r="A396" s="3" t="s">
        <v>1089</v>
      </c>
      <c r="B396" s="3" t="s">
        <v>1375</v>
      </c>
      <c r="C396" s="3" t="s">
        <v>1376</v>
      </c>
      <c r="D396" s="3" t="s">
        <v>21</v>
      </c>
    </row>
    <row r="397" spans="1:4" ht="16" customHeight="1" x14ac:dyDescent="0.2">
      <c r="A397" s="3" t="s">
        <v>1089</v>
      </c>
      <c r="B397" s="3" t="s">
        <v>1375</v>
      </c>
      <c r="C397" s="3" t="s">
        <v>1374</v>
      </c>
      <c r="D397" s="3" t="s">
        <v>21</v>
      </c>
    </row>
    <row r="398" spans="1:4" ht="16" customHeight="1" x14ac:dyDescent="0.2">
      <c r="A398" s="3" t="s">
        <v>1089</v>
      </c>
      <c r="B398" s="3" t="s">
        <v>1375</v>
      </c>
      <c r="C398" s="3" t="s">
        <v>1379</v>
      </c>
      <c r="D398" s="3" t="s">
        <v>21</v>
      </c>
    </row>
    <row r="399" spans="1:4" ht="16" customHeight="1" x14ac:dyDescent="0.2">
      <c r="A399" s="3" t="s">
        <v>1089</v>
      </c>
      <c r="B399" s="3" t="s">
        <v>1375</v>
      </c>
      <c r="C399" s="3" t="s">
        <v>1378</v>
      </c>
      <c r="D399" s="3" t="s">
        <v>21</v>
      </c>
    </row>
    <row r="400" spans="1:4" ht="16" customHeight="1" x14ac:dyDescent="0.2">
      <c r="A400" s="3" t="s">
        <v>1089</v>
      </c>
      <c r="B400" s="3" t="s">
        <v>1370</v>
      </c>
      <c r="C400" s="3" t="s">
        <v>1372</v>
      </c>
      <c r="D400" s="3" t="s">
        <v>0</v>
      </c>
    </row>
    <row r="401" spans="1:4" ht="16" customHeight="1" x14ac:dyDescent="0.2">
      <c r="A401" s="3" t="s">
        <v>1089</v>
      </c>
      <c r="B401" s="3" t="s">
        <v>1370</v>
      </c>
      <c r="C401" s="3" t="s">
        <v>1371</v>
      </c>
      <c r="D401" s="3" t="s">
        <v>0</v>
      </c>
    </row>
    <row r="402" spans="1:4" ht="16" customHeight="1" x14ac:dyDescent="0.2">
      <c r="A402" s="3" t="s">
        <v>1089</v>
      </c>
      <c r="B402" s="3" t="s">
        <v>1370</v>
      </c>
      <c r="C402" s="3" t="s">
        <v>1369</v>
      </c>
      <c r="D402" s="3" t="s">
        <v>0</v>
      </c>
    </row>
    <row r="403" spans="1:4" ht="16" customHeight="1" x14ac:dyDescent="0.2">
      <c r="A403" s="3" t="s">
        <v>1089</v>
      </c>
      <c r="B403" s="3" t="s">
        <v>1370</v>
      </c>
      <c r="C403" s="3" t="s">
        <v>1373</v>
      </c>
      <c r="D403" s="3" t="s">
        <v>0</v>
      </c>
    </row>
    <row r="404" spans="1:4" ht="16" customHeight="1" x14ac:dyDescent="0.2">
      <c r="A404" s="3" t="s">
        <v>1089</v>
      </c>
      <c r="B404" s="3" t="s">
        <v>1365</v>
      </c>
      <c r="C404" s="3" t="s">
        <v>1367</v>
      </c>
      <c r="D404" s="3" t="s">
        <v>0</v>
      </c>
    </row>
    <row r="405" spans="1:4" ht="16" customHeight="1" x14ac:dyDescent="0.2">
      <c r="A405" s="3" t="s">
        <v>1089</v>
      </c>
      <c r="B405" s="3" t="s">
        <v>1365</v>
      </c>
      <c r="C405" s="3" t="s">
        <v>1366</v>
      </c>
      <c r="D405" s="3" t="s">
        <v>0</v>
      </c>
    </row>
    <row r="406" spans="1:4" ht="16" customHeight="1" x14ac:dyDescent="0.2">
      <c r="A406" s="3" t="s">
        <v>1089</v>
      </c>
      <c r="B406" s="3" t="s">
        <v>1365</v>
      </c>
      <c r="C406" s="3" t="s">
        <v>1364</v>
      </c>
      <c r="D406" s="3" t="s">
        <v>0</v>
      </c>
    </row>
    <row r="407" spans="1:4" ht="16" customHeight="1" x14ac:dyDescent="0.2">
      <c r="A407" s="3" t="s">
        <v>1089</v>
      </c>
      <c r="B407" s="3" t="s">
        <v>1365</v>
      </c>
      <c r="C407" s="3" t="s">
        <v>1368</v>
      </c>
      <c r="D407" s="3" t="s">
        <v>0</v>
      </c>
    </row>
    <row r="408" spans="1:4" ht="16" customHeight="1" x14ac:dyDescent="0.2">
      <c r="A408" s="3" t="s">
        <v>1089</v>
      </c>
      <c r="B408" s="3" t="s">
        <v>1363</v>
      </c>
      <c r="C408" s="3" t="s">
        <v>1362</v>
      </c>
      <c r="D408" s="3" t="s">
        <v>0</v>
      </c>
    </row>
    <row r="409" spans="1:4" ht="16" customHeight="1" x14ac:dyDescent="0.2">
      <c r="A409" s="3" t="s">
        <v>1089</v>
      </c>
      <c r="B409" s="3" t="s">
        <v>1358</v>
      </c>
      <c r="C409" s="3" t="s">
        <v>1361</v>
      </c>
      <c r="D409" s="3" t="s">
        <v>0</v>
      </c>
    </row>
    <row r="410" spans="1:4" ht="16" customHeight="1" x14ac:dyDescent="0.2">
      <c r="A410" s="3" t="s">
        <v>1089</v>
      </c>
      <c r="B410" s="3" t="s">
        <v>1358</v>
      </c>
      <c r="C410" s="3" t="s">
        <v>1360</v>
      </c>
      <c r="D410" s="3" t="s">
        <v>0</v>
      </c>
    </row>
    <row r="411" spans="1:4" ht="16" customHeight="1" x14ac:dyDescent="0.2">
      <c r="A411" s="3" t="s">
        <v>1089</v>
      </c>
      <c r="B411" s="3" t="s">
        <v>1358</v>
      </c>
      <c r="C411" s="3" t="s">
        <v>1359</v>
      </c>
      <c r="D411" s="3" t="s">
        <v>0</v>
      </c>
    </row>
    <row r="412" spans="1:4" ht="16" customHeight="1" x14ac:dyDescent="0.2">
      <c r="A412" s="3" t="s">
        <v>1089</v>
      </c>
      <c r="B412" s="3" t="s">
        <v>1358</v>
      </c>
      <c r="C412" s="3" t="s">
        <v>1357</v>
      </c>
      <c r="D412" s="3" t="s">
        <v>0</v>
      </c>
    </row>
    <row r="413" spans="1:4" ht="16" customHeight="1" x14ac:dyDescent="0.2">
      <c r="A413" s="3" t="s">
        <v>1089</v>
      </c>
      <c r="B413" s="3" t="s">
        <v>1358</v>
      </c>
      <c r="C413" s="3" t="s">
        <v>1198</v>
      </c>
      <c r="D413" s="3" t="s">
        <v>0</v>
      </c>
    </row>
    <row r="414" spans="1:4" ht="16" customHeight="1" x14ac:dyDescent="0.2">
      <c r="A414" s="3" t="s">
        <v>1089</v>
      </c>
      <c r="B414" s="3" t="s">
        <v>1352</v>
      </c>
      <c r="C414" s="3" t="s">
        <v>1353</v>
      </c>
      <c r="D414" s="3" t="s">
        <v>0</v>
      </c>
    </row>
    <row r="415" spans="1:4" ht="16" customHeight="1" x14ac:dyDescent="0.2">
      <c r="A415" s="3" t="s">
        <v>1089</v>
      </c>
      <c r="B415" s="3" t="s">
        <v>1352</v>
      </c>
      <c r="C415" s="3" t="s">
        <v>1351</v>
      </c>
      <c r="D415" s="3" t="s">
        <v>0</v>
      </c>
    </row>
    <row r="416" spans="1:4" ht="16" customHeight="1" x14ac:dyDescent="0.2">
      <c r="A416" s="3" t="s">
        <v>1089</v>
      </c>
      <c r="B416" s="3" t="s">
        <v>1352</v>
      </c>
      <c r="C416" s="3" t="s">
        <v>1356</v>
      </c>
      <c r="D416" s="3" t="s">
        <v>0</v>
      </c>
    </row>
    <row r="417" spans="1:4" ht="16" customHeight="1" x14ac:dyDescent="0.2">
      <c r="A417" s="3" t="s">
        <v>1089</v>
      </c>
      <c r="B417" s="3" t="s">
        <v>1352</v>
      </c>
      <c r="C417" s="3" t="s">
        <v>1355</v>
      </c>
      <c r="D417" s="3" t="s">
        <v>0</v>
      </c>
    </row>
    <row r="418" spans="1:4" ht="16" customHeight="1" x14ac:dyDescent="0.2">
      <c r="A418" s="3" t="s">
        <v>1089</v>
      </c>
      <c r="B418" s="3" t="s">
        <v>1352</v>
      </c>
      <c r="C418" s="3" t="s">
        <v>1354</v>
      </c>
      <c r="D418" s="3" t="s">
        <v>0</v>
      </c>
    </row>
    <row r="419" spans="1:4" ht="16" customHeight="1" x14ac:dyDescent="0.2">
      <c r="A419" s="3" t="s">
        <v>1089</v>
      </c>
      <c r="B419" s="3" t="s">
        <v>1346</v>
      </c>
      <c r="C419" s="3" t="s">
        <v>1347</v>
      </c>
      <c r="D419" s="3" t="s">
        <v>21</v>
      </c>
    </row>
    <row r="420" spans="1:4" ht="16" customHeight="1" x14ac:dyDescent="0.2">
      <c r="A420" s="3" t="s">
        <v>1089</v>
      </c>
      <c r="B420" s="3" t="s">
        <v>1346</v>
      </c>
      <c r="C420" s="3" t="s">
        <v>1345</v>
      </c>
      <c r="D420" s="3" t="s">
        <v>21</v>
      </c>
    </row>
    <row r="421" spans="1:4" ht="16" customHeight="1" x14ac:dyDescent="0.2">
      <c r="A421" s="3" t="s">
        <v>1089</v>
      </c>
      <c r="B421" s="3" t="s">
        <v>1346</v>
      </c>
      <c r="C421" s="3" t="s">
        <v>1350</v>
      </c>
      <c r="D421" s="3" t="s">
        <v>21</v>
      </c>
    </row>
    <row r="422" spans="1:4" ht="16" customHeight="1" x14ac:dyDescent="0.2">
      <c r="A422" s="3" t="s">
        <v>1089</v>
      </c>
      <c r="B422" s="3" t="s">
        <v>1346</v>
      </c>
      <c r="C422" s="3" t="s">
        <v>1349</v>
      </c>
      <c r="D422" s="3" t="s">
        <v>21</v>
      </c>
    </row>
    <row r="423" spans="1:4" ht="16" customHeight="1" x14ac:dyDescent="0.2">
      <c r="A423" s="3" t="s">
        <v>1089</v>
      </c>
      <c r="B423" s="3" t="s">
        <v>1346</v>
      </c>
      <c r="C423" s="3" t="s">
        <v>1348</v>
      </c>
      <c r="D423" s="3" t="s">
        <v>21</v>
      </c>
    </row>
    <row r="424" spans="1:4" ht="16" customHeight="1" x14ac:dyDescent="0.2">
      <c r="A424" s="3" t="s">
        <v>1089</v>
      </c>
      <c r="B424" s="3" t="s">
        <v>1343</v>
      </c>
      <c r="C424" s="3" t="s">
        <v>1342</v>
      </c>
      <c r="D424" s="3" t="s">
        <v>0</v>
      </c>
    </row>
    <row r="425" spans="1:4" ht="16" customHeight="1" x14ac:dyDescent="0.2">
      <c r="A425" s="3" t="s">
        <v>1089</v>
      </c>
      <c r="B425" s="3" t="s">
        <v>1343</v>
      </c>
      <c r="C425" s="3" t="s">
        <v>1344</v>
      </c>
      <c r="D425" s="3" t="s">
        <v>0</v>
      </c>
    </row>
    <row r="426" spans="1:4" ht="16" customHeight="1" x14ac:dyDescent="0.2">
      <c r="A426" s="3" t="s">
        <v>1089</v>
      </c>
      <c r="B426" s="3" t="s">
        <v>1337</v>
      </c>
      <c r="C426" s="3" t="s">
        <v>1340</v>
      </c>
      <c r="D426" s="3" t="s">
        <v>0</v>
      </c>
    </row>
    <row r="427" spans="1:4" ht="16" customHeight="1" x14ac:dyDescent="0.2">
      <c r="A427" s="3" t="s">
        <v>1089</v>
      </c>
      <c r="B427" s="3" t="s">
        <v>1337</v>
      </c>
      <c r="C427" s="3" t="s">
        <v>1339</v>
      </c>
      <c r="D427" s="3" t="s">
        <v>0</v>
      </c>
    </row>
    <row r="428" spans="1:4" ht="16" customHeight="1" x14ac:dyDescent="0.2">
      <c r="A428" s="3" t="s">
        <v>1089</v>
      </c>
      <c r="B428" s="3" t="s">
        <v>1337</v>
      </c>
      <c r="C428" s="3" t="s">
        <v>1338</v>
      </c>
      <c r="D428" s="3" t="s">
        <v>0</v>
      </c>
    </row>
    <row r="429" spans="1:4" ht="16" customHeight="1" x14ac:dyDescent="0.2">
      <c r="A429" s="3" t="s">
        <v>1089</v>
      </c>
      <c r="B429" s="3" t="s">
        <v>1337</v>
      </c>
      <c r="C429" s="3" t="s">
        <v>1336</v>
      </c>
      <c r="D429" s="3" t="s">
        <v>0</v>
      </c>
    </row>
    <row r="430" spans="1:4" ht="16" customHeight="1" x14ac:dyDescent="0.2">
      <c r="A430" s="3" t="s">
        <v>1089</v>
      </c>
      <c r="B430" s="3" t="s">
        <v>1337</v>
      </c>
      <c r="C430" s="3" t="s">
        <v>1341</v>
      </c>
      <c r="D430" s="3" t="s">
        <v>0</v>
      </c>
    </row>
    <row r="431" spans="1:4" ht="16" customHeight="1" x14ac:dyDescent="0.2">
      <c r="A431" s="3" t="s">
        <v>1089</v>
      </c>
      <c r="B431" s="3" t="s">
        <v>1335</v>
      </c>
      <c r="C431" s="3" t="s">
        <v>1334</v>
      </c>
      <c r="D431" s="3" t="s">
        <v>0</v>
      </c>
    </row>
    <row r="432" spans="1:4" ht="16" customHeight="1" x14ac:dyDescent="0.2">
      <c r="A432" s="3" t="s">
        <v>1089</v>
      </c>
      <c r="B432" s="3" t="s">
        <v>1333</v>
      </c>
      <c r="C432" s="3" t="s">
        <v>1332</v>
      </c>
      <c r="D432" s="3" t="s">
        <v>0</v>
      </c>
    </row>
    <row r="433" spans="1:4" ht="16" customHeight="1" x14ac:dyDescent="0.2">
      <c r="A433" s="3" t="s">
        <v>1089</v>
      </c>
      <c r="B433" s="3" t="s">
        <v>1326</v>
      </c>
      <c r="C433" s="3" t="s">
        <v>1325</v>
      </c>
      <c r="D433" s="3" t="s">
        <v>21</v>
      </c>
    </row>
    <row r="434" spans="1:4" ht="16" customHeight="1" x14ac:dyDescent="0.2">
      <c r="A434" s="3" t="s">
        <v>1089</v>
      </c>
      <c r="B434" s="3" t="s">
        <v>1326</v>
      </c>
      <c r="C434" s="3" t="s">
        <v>1330</v>
      </c>
      <c r="D434" s="3" t="s">
        <v>21</v>
      </c>
    </row>
    <row r="435" spans="1:4" ht="16" customHeight="1" x14ac:dyDescent="0.2">
      <c r="A435" s="3" t="s">
        <v>1089</v>
      </c>
      <c r="B435" s="3" t="s">
        <v>1326</v>
      </c>
      <c r="C435" s="3" t="s">
        <v>1329</v>
      </c>
      <c r="D435" s="3" t="s">
        <v>21</v>
      </c>
    </row>
    <row r="436" spans="1:4" ht="16" customHeight="1" x14ac:dyDescent="0.2">
      <c r="A436" s="3" t="s">
        <v>1089</v>
      </c>
      <c r="B436" s="3" t="s">
        <v>1326</v>
      </c>
      <c r="C436" s="3" t="s">
        <v>1328</v>
      </c>
      <c r="D436" s="3" t="s">
        <v>21</v>
      </c>
    </row>
    <row r="437" spans="1:4" ht="16" customHeight="1" x14ac:dyDescent="0.2">
      <c r="A437" s="3" t="s">
        <v>1089</v>
      </c>
      <c r="B437" s="3" t="s">
        <v>1326</v>
      </c>
      <c r="C437" s="3" t="s">
        <v>1327</v>
      </c>
      <c r="D437" s="3" t="s">
        <v>21</v>
      </c>
    </row>
    <row r="438" spans="1:4" ht="16" customHeight="1" x14ac:dyDescent="0.2">
      <c r="A438" s="3" t="s">
        <v>1089</v>
      </c>
      <c r="B438" s="3" t="s">
        <v>1326</v>
      </c>
      <c r="C438" s="3" t="s">
        <v>1331</v>
      </c>
      <c r="D438" s="3" t="s">
        <v>21</v>
      </c>
    </row>
    <row r="439" spans="1:4" ht="16" customHeight="1" x14ac:dyDescent="0.2">
      <c r="A439" s="3" t="s">
        <v>1089</v>
      </c>
      <c r="B439" s="3" t="s">
        <v>1323</v>
      </c>
      <c r="C439" s="3" t="s">
        <v>1324</v>
      </c>
      <c r="D439" s="3" t="s">
        <v>0</v>
      </c>
    </row>
    <row r="440" spans="1:4" ht="16" customHeight="1" x14ac:dyDescent="0.2">
      <c r="A440" s="3" t="s">
        <v>1089</v>
      </c>
      <c r="B440" s="3" t="s">
        <v>1323</v>
      </c>
      <c r="C440" s="3" t="s">
        <v>1322</v>
      </c>
      <c r="D440" s="3" t="s">
        <v>0</v>
      </c>
    </row>
    <row r="441" spans="1:4" ht="16" customHeight="1" x14ac:dyDescent="0.2">
      <c r="A441" s="3" t="s">
        <v>1089</v>
      </c>
      <c r="B441" s="3" t="s">
        <v>1318</v>
      </c>
      <c r="C441" s="3" t="s">
        <v>1321</v>
      </c>
      <c r="D441" s="3" t="s">
        <v>0</v>
      </c>
    </row>
    <row r="442" spans="1:4" ht="16" customHeight="1" x14ac:dyDescent="0.2">
      <c r="A442" s="3" t="s">
        <v>1089</v>
      </c>
      <c r="B442" s="3" t="s">
        <v>1318</v>
      </c>
      <c r="C442" s="3" t="s">
        <v>1320</v>
      </c>
      <c r="D442" s="3" t="s">
        <v>0</v>
      </c>
    </row>
    <row r="443" spans="1:4" ht="16" customHeight="1" x14ac:dyDescent="0.2">
      <c r="A443" s="3" t="s">
        <v>1089</v>
      </c>
      <c r="B443" s="3" t="s">
        <v>1318</v>
      </c>
      <c r="C443" s="3" t="s">
        <v>1319</v>
      </c>
      <c r="D443" s="3" t="s">
        <v>0</v>
      </c>
    </row>
    <row r="444" spans="1:4" ht="16" customHeight="1" x14ac:dyDescent="0.2">
      <c r="A444" s="3" t="s">
        <v>1089</v>
      </c>
      <c r="B444" s="3" t="s">
        <v>1318</v>
      </c>
      <c r="C444" s="3" t="s">
        <v>1317</v>
      </c>
      <c r="D444" s="3" t="s">
        <v>0</v>
      </c>
    </row>
    <row r="445" spans="1:4" ht="16" customHeight="1" x14ac:dyDescent="0.2">
      <c r="A445" s="3" t="s">
        <v>1089</v>
      </c>
      <c r="B445" s="3" t="s">
        <v>1310</v>
      </c>
      <c r="C445" s="3" t="s">
        <v>1313</v>
      </c>
      <c r="D445" s="3" t="s">
        <v>0</v>
      </c>
    </row>
    <row r="446" spans="1:4" ht="16" customHeight="1" x14ac:dyDescent="0.2">
      <c r="A446" s="3" t="s">
        <v>1089</v>
      </c>
      <c r="B446" s="3" t="s">
        <v>1310</v>
      </c>
      <c r="C446" s="3" t="s">
        <v>1312</v>
      </c>
      <c r="D446" s="3" t="s">
        <v>0</v>
      </c>
    </row>
    <row r="447" spans="1:4" ht="16" customHeight="1" x14ac:dyDescent="0.2">
      <c r="A447" s="3" t="s">
        <v>1089</v>
      </c>
      <c r="B447" s="3" t="s">
        <v>1310</v>
      </c>
      <c r="C447" s="3" t="s">
        <v>1311</v>
      </c>
      <c r="D447" s="3" t="s">
        <v>0</v>
      </c>
    </row>
    <row r="448" spans="1:4" ht="16" customHeight="1" x14ac:dyDescent="0.2">
      <c r="A448" s="3" t="s">
        <v>1089</v>
      </c>
      <c r="B448" s="3" t="s">
        <v>1310</v>
      </c>
      <c r="C448" s="3" t="s">
        <v>1309</v>
      </c>
      <c r="D448" s="3" t="s">
        <v>0</v>
      </c>
    </row>
    <row r="449" spans="1:4" ht="16" customHeight="1" x14ac:dyDescent="0.2">
      <c r="A449" s="3" t="s">
        <v>1089</v>
      </c>
      <c r="B449" s="3" t="s">
        <v>1310</v>
      </c>
      <c r="C449" s="3" t="s">
        <v>1316</v>
      </c>
      <c r="D449" s="3" t="s">
        <v>0</v>
      </c>
    </row>
    <row r="450" spans="1:4" ht="16" customHeight="1" x14ac:dyDescent="0.2">
      <c r="A450" s="3" t="s">
        <v>1089</v>
      </c>
      <c r="B450" s="3" t="s">
        <v>1310</v>
      </c>
      <c r="C450" s="3" t="s">
        <v>1315</v>
      </c>
      <c r="D450" s="3" t="s">
        <v>0</v>
      </c>
    </row>
    <row r="451" spans="1:4" ht="16" customHeight="1" x14ac:dyDescent="0.2">
      <c r="A451" s="3" t="s">
        <v>1089</v>
      </c>
      <c r="B451" s="3" t="s">
        <v>1310</v>
      </c>
      <c r="C451" s="3" t="s">
        <v>1314</v>
      </c>
      <c r="D451" s="3" t="s">
        <v>0</v>
      </c>
    </row>
    <row r="452" spans="1:4" ht="16" customHeight="1" x14ac:dyDescent="0.2">
      <c r="A452" s="3" t="s">
        <v>1089</v>
      </c>
      <c r="B452" s="3" t="s">
        <v>1289</v>
      </c>
      <c r="C452" s="3" t="s">
        <v>1298</v>
      </c>
      <c r="D452" s="3" t="s">
        <v>0</v>
      </c>
    </row>
    <row r="453" spans="1:4" ht="16" customHeight="1" x14ac:dyDescent="0.2">
      <c r="A453" s="3" t="s">
        <v>1089</v>
      </c>
      <c r="B453" s="3" t="s">
        <v>1289</v>
      </c>
      <c r="C453" s="3" t="s">
        <v>1297</v>
      </c>
      <c r="D453" s="3" t="s">
        <v>0</v>
      </c>
    </row>
    <row r="454" spans="1:4" ht="16" customHeight="1" x14ac:dyDescent="0.2">
      <c r="A454" s="3" t="s">
        <v>1089</v>
      </c>
      <c r="B454" s="3" t="s">
        <v>1289</v>
      </c>
      <c r="C454" s="3" t="s">
        <v>1296</v>
      </c>
      <c r="D454" s="3" t="s">
        <v>0</v>
      </c>
    </row>
    <row r="455" spans="1:4" ht="16" customHeight="1" x14ac:dyDescent="0.2">
      <c r="A455" s="3" t="s">
        <v>1089</v>
      </c>
      <c r="B455" s="3" t="s">
        <v>1289</v>
      </c>
      <c r="C455" s="3" t="s">
        <v>1295</v>
      </c>
      <c r="D455" s="3" t="s">
        <v>0</v>
      </c>
    </row>
    <row r="456" spans="1:4" ht="16" customHeight="1" x14ac:dyDescent="0.2">
      <c r="A456" s="3" t="s">
        <v>1089</v>
      </c>
      <c r="B456" s="3" t="s">
        <v>1289</v>
      </c>
      <c r="C456" s="3" t="s">
        <v>1294</v>
      </c>
      <c r="D456" s="3" t="s">
        <v>0</v>
      </c>
    </row>
    <row r="457" spans="1:4" ht="16" customHeight="1" x14ac:dyDescent="0.2">
      <c r="A457" s="3" t="s">
        <v>1089</v>
      </c>
      <c r="B457" s="3" t="s">
        <v>1289</v>
      </c>
      <c r="C457" s="3" t="s">
        <v>1293</v>
      </c>
      <c r="D457" s="3" t="s">
        <v>0</v>
      </c>
    </row>
    <row r="458" spans="1:4" ht="16" customHeight="1" x14ac:dyDescent="0.2">
      <c r="A458" s="3" t="s">
        <v>1089</v>
      </c>
      <c r="B458" s="3" t="s">
        <v>1289</v>
      </c>
      <c r="C458" s="3" t="s">
        <v>1292</v>
      </c>
      <c r="D458" s="3" t="s">
        <v>0</v>
      </c>
    </row>
    <row r="459" spans="1:4" ht="16" customHeight="1" x14ac:dyDescent="0.2">
      <c r="A459" s="3" t="s">
        <v>1089</v>
      </c>
      <c r="B459" s="3" t="s">
        <v>1289</v>
      </c>
      <c r="C459" s="3" t="s">
        <v>1291</v>
      </c>
      <c r="D459" s="3" t="s">
        <v>0</v>
      </c>
    </row>
    <row r="460" spans="1:4" ht="16" customHeight="1" x14ac:dyDescent="0.2">
      <c r="A460" s="3" t="s">
        <v>1089</v>
      </c>
      <c r="B460" s="3" t="s">
        <v>1289</v>
      </c>
      <c r="C460" s="3" t="s">
        <v>1290</v>
      </c>
      <c r="D460" s="3" t="s">
        <v>0</v>
      </c>
    </row>
    <row r="461" spans="1:4" ht="16" customHeight="1" x14ac:dyDescent="0.2">
      <c r="A461" s="3" t="s">
        <v>1089</v>
      </c>
      <c r="B461" s="3" t="s">
        <v>1289</v>
      </c>
      <c r="C461" s="3" t="s">
        <v>1288</v>
      </c>
      <c r="D461" s="3" t="s">
        <v>0</v>
      </c>
    </row>
    <row r="462" spans="1:4" ht="16" customHeight="1" x14ac:dyDescent="0.2">
      <c r="A462" s="3" t="s">
        <v>1089</v>
      </c>
      <c r="B462" s="3" t="s">
        <v>1289</v>
      </c>
      <c r="C462" s="3" t="s">
        <v>1308</v>
      </c>
      <c r="D462" s="3" t="s">
        <v>0</v>
      </c>
    </row>
    <row r="463" spans="1:4" ht="16" customHeight="1" x14ac:dyDescent="0.2">
      <c r="A463" s="3" t="s">
        <v>1089</v>
      </c>
      <c r="B463" s="3" t="s">
        <v>1289</v>
      </c>
      <c r="C463" s="3" t="s">
        <v>1307</v>
      </c>
      <c r="D463" s="3" t="s">
        <v>0</v>
      </c>
    </row>
    <row r="464" spans="1:4" ht="16" customHeight="1" x14ac:dyDescent="0.2">
      <c r="A464" s="3" t="s">
        <v>1089</v>
      </c>
      <c r="B464" s="3" t="s">
        <v>1289</v>
      </c>
      <c r="C464" s="3" t="s">
        <v>1306</v>
      </c>
      <c r="D464" s="3" t="s">
        <v>0</v>
      </c>
    </row>
    <row r="465" spans="1:4" ht="16" customHeight="1" x14ac:dyDescent="0.2">
      <c r="A465" s="3" t="s">
        <v>1089</v>
      </c>
      <c r="B465" s="3" t="s">
        <v>1289</v>
      </c>
      <c r="C465" s="3" t="s">
        <v>1305</v>
      </c>
      <c r="D465" s="3" t="s">
        <v>0</v>
      </c>
    </row>
    <row r="466" spans="1:4" ht="16" customHeight="1" x14ac:dyDescent="0.2">
      <c r="A466" s="3" t="s">
        <v>1089</v>
      </c>
      <c r="B466" s="3" t="s">
        <v>1289</v>
      </c>
      <c r="C466" s="3" t="s">
        <v>1304</v>
      </c>
      <c r="D466" s="3" t="s">
        <v>0</v>
      </c>
    </row>
    <row r="467" spans="1:4" ht="16" customHeight="1" x14ac:dyDescent="0.2">
      <c r="A467" s="3" t="s">
        <v>1089</v>
      </c>
      <c r="B467" s="3" t="s">
        <v>1289</v>
      </c>
      <c r="C467" s="3" t="s">
        <v>1303</v>
      </c>
      <c r="D467" s="3" t="s">
        <v>0</v>
      </c>
    </row>
    <row r="468" spans="1:4" ht="16" customHeight="1" x14ac:dyDescent="0.2">
      <c r="A468" s="3" t="s">
        <v>1089</v>
      </c>
      <c r="B468" s="3" t="s">
        <v>1289</v>
      </c>
      <c r="C468" s="3" t="s">
        <v>1302</v>
      </c>
      <c r="D468" s="3" t="s">
        <v>0</v>
      </c>
    </row>
    <row r="469" spans="1:4" ht="16" customHeight="1" x14ac:dyDescent="0.2">
      <c r="A469" s="3" t="s">
        <v>1089</v>
      </c>
      <c r="B469" s="3" t="s">
        <v>1289</v>
      </c>
      <c r="C469" s="3" t="s">
        <v>1301</v>
      </c>
      <c r="D469" s="3" t="s">
        <v>0</v>
      </c>
    </row>
    <row r="470" spans="1:4" ht="16" customHeight="1" x14ac:dyDescent="0.2">
      <c r="A470" s="3" t="s">
        <v>1089</v>
      </c>
      <c r="B470" s="3" t="s">
        <v>1289</v>
      </c>
      <c r="C470" s="3" t="s">
        <v>1300</v>
      </c>
      <c r="D470" s="3" t="s">
        <v>0</v>
      </c>
    </row>
    <row r="471" spans="1:4" ht="16" customHeight="1" x14ac:dyDescent="0.2">
      <c r="A471" s="3" t="s">
        <v>1089</v>
      </c>
      <c r="B471" s="3" t="s">
        <v>1289</v>
      </c>
      <c r="C471" s="3" t="s">
        <v>1299</v>
      </c>
      <c r="D471" s="3" t="s">
        <v>0</v>
      </c>
    </row>
    <row r="472" spans="1:4" ht="16" customHeight="1" x14ac:dyDescent="0.2">
      <c r="A472" s="3" t="s">
        <v>1089</v>
      </c>
      <c r="B472" s="3" t="s">
        <v>1279</v>
      </c>
      <c r="C472" s="3" t="s">
        <v>1287</v>
      </c>
      <c r="D472" s="3" t="s">
        <v>0</v>
      </c>
    </row>
    <row r="473" spans="1:4" ht="16" customHeight="1" x14ac:dyDescent="0.2">
      <c r="A473" s="3" t="s">
        <v>1089</v>
      </c>
      <c r="B473" s="3" t="s">
        <v>1279</v>
      </c>
      <c r="C473" s="3" t="s">
        <v>1286</v>
      </c>
      <c r="D473" s="3" t="s">
        <v>0</v>
      </c>
    </row>
    <row r="474" spans="1:4" ht="16" customHeight="1" x14ac:dyDescent="0.2">
      <c r="A474" s="3" t="s">
        <v>1089</v>
      </c>
      <c r="B474" s="3" t="s">
        <v>1279</v>
      </c>
      <c r="C474" s="3" t="s">
        <v>1285</v>
      </c>
      <c r="D474" s="3" t="s">
        <v>0</v>
      </c>
    </row>
    <row r="475" spans="1:4" ht="16" customHeight="1" x14ac:dyDescent="0.2">
      <c r="A475" s="3" t="s">
        <v>1089</v>
      </c>
      <c r="B475" s="3" t="s">
        <v>1279</v>
      </c>
      <c r="C475" s="3" t="s">
        <v>1284</v>
      </c>
      <c r="D475" s="3" t="s">
        <v>0</v>
      </c>
    </row>
    <row r="476" spans="1:4" ht="16" customHeight="1" x14ac:dyDescent="0.2">
      <c r="A476" s="3" t="s">
        <v>1089</v>
      </c>
      <c r="B476" s="3" t="s">
        <v>1279</v>
      </c>
      <c r="C476" s="3" t="s">
        <v>1283</v>
      </c>
      <c r="D476" s="3" t="s">
        <v>0</v>
      </c>
    </row>
    <row r="477" spans="1:4" ht="16" customHeight="1" x14ac:dyDescent="0.2">
      <c r="A477" s="3" t="s">
        <v>1089</v>
      </c>
      <c r="B477" s="3" t="s">
        <v>1279</v>
      </c>
      <c r="C477" s="3" t="s">
        <v>1282</v>
      </c>
      <c r="D477" s="3" t="s">
        <v>0</v>
      </c>
    </row>
    <row r="478" spans="1:4" ht="16" customHeight="1" x14ac:dyDescent="0.2">
      <c r="A478" s="3" t="s">
        <v>1089</v>
      </c>
      <c r="B478" s="3" t="s">
        <v>1279</v>
      </c>
      <c r="C478" s="3" t="s">
        <v>1281</v>
      </c>
      <c r="D478" s="3" t="s">
        <v>0</v>
      </c>
    </row>
    <row r="479" spans="1:4" ht="16" customHeight="1" x14ac:dyDescent="0.2">
      <c r="A479" s="3" t="s">
        <v>1089</v>
      </c>
      <c r="B479" s="3" t="s">
        <v>1279</v>
      </c>
      <c r="C479" s="3" t="s">
        <v>1280</v>
      </c>
      <c r="D479" s="3" t="s">
        <v>0</v>
      </c>
    </row>
    <row r="480" spans="1:4" ht="16" customHeight="1" x14ac:dyDescent="0.2">
      <c r="A480" s="3" t="s">
        <v>1089</v>
      </c>
      <c r="B480" s="3" t="s">
        <v>1279</v>
      </c>
      <c r="C480" s="3" t="s">
        <v>1278</v>
      </c>
      <c r="D480" s="3" t="s">
        <v>0</v>
      </c>
    </row>
    <row r="481" spans="1:4" ht="16" customHeight="1" x14ac:dyDescent="0.2">
      <c r="A481" s="3" t="s">
        <v>1089</v>
      </c>
      <c r="B481" s="3" t="s">
        <v>1275</v>
      </c>
      <c r="C481" s="3" t="s">
        <v>1276</v>
      </c>
      <c r="D481" s="3" t="s">
        <v>21</v>
      </c>
    </row>
    <row r="482" spans="1:4" ht="16" customHeight="1" x14ac:dyDescent="0.2">
      <c r="A482" s="3" t="s">
        <v>1089</v>
      </c>
      <c r="B482" s="3" t="s">
        <v>1275</v>
      </c>
      <c r="C482" s="3" t="s">
        <v>1274</v>
      </c>
      <c r="D482" s="3" t="s">
        <v>21</v>
      </c>
    </row>
    <row r="483" spans="1:4" ht="16" customHeight="1" x14ac:dyDescent="0.2">
      <c r="A483" s="3" t="s">
        <v>1089</v>
      </c>
      <c r="B483" s="3" t="s">
        <v>1275</v>
      </c>
      <c r="C483" s="3" t="s">
        <v>1277</v>
      </c>
      <c r="D483" s="3" t="s">
        <v>21</v>
      </c>
    </row>
    <row r="484" spans="1:4" ht="16" customHeight="1" x14ac:dyDescent="0.2">
      <c r="A484" s="3" t="s">
        <v>1089</v>
      </c>
      <c r="B484" s="3" t="s">
        <v>1275</v>
      </c>
      <c r="C484" s="3" t="s">
        <v>1224</v>
      </c>
      <c r="D484" s="3" t="s">
        <v>21</v>
      </c>
    </row>
    <row r="485" spans="1:4" ht="16" customHeight="1" x14ac:dyDescent="0.2">
      <c r="A485" s="3" t="s">
        <v>1089</v>
      </c>
      <c r="B485" s="3" t="s">
        <v>1267</v>
      </c>
      <c r="C485" s="3" t="s">
        <v>1273</v>
      </c>
      <c r="D485" s="3" t="s">
        <v>0</v>
      </c>
    </row>
    <row r="486" spans="1:4" ht="16" customHeight="1" x14ac:dyDescent="0.2">
      <c r="A486" s="3" t="s">
        <v>1089</v>
      </c>
      <c r="B486" s="3" t="s">
        <v>1267</v>
      </c>
      <c r="C486" s="3" t="s">
        <v>1272</v>
      </c>
      <c r="D486" s="3" t="s">
        <v>0</v>
      </c>
    </row>
    <row r="487" spans="1:4" ht="16" customHeight="1" x14ac:dyDescent="0.2">
      <c r="A487" s="3" t="s">
        <v>1089</v>
      </c>
      <c r="B487" s="3" t="s">
        <v>1267</v>
      </c>
      <c r="C487" s="3" t="s">
        <v>1271</v>
      </c>
      <c r="D487" s="3" t="s">
        <v>0</v>
      </c>
    </row>
    <row r="488" spans="1:4" ht="16" customHeight="1" x14ac:dyDescent="0.2">
      <c r="A488" s="3" t="s">
        <v>1089</v>
      </c>
      <c r="B488" s="3" t="s">
        <v>1267</v>
      </c>
      <c r="C488" s="3" t="s">
        <v>1270</v>
      </c>
      <c r="D488" s="3" t="s">
        <v>0</v>
      </c>
    </row>
    <row r="489" spans="1:4" ht="16" customHeight="1" x14ac:dyDescent="0.2">
      <c r="A489" s="3" t="s">
        <v>1089</v>
      </c>
      <c r="B489" s="3" t="s">
        <v>1267</v>
      </c>
      <c r="C489" s="3" t="s">
        <v>1269</v>
      </c>
      <c r="D489" s="3" t="s">
        <v>0</v>
      </c>
    </row>
    <row r="490" spans="1:4" ht="16" customHeight="1" x14ac:dyDescent="0.2">
      <c r="A490" s="3" t="s">
        <v>1089</v>
      </c>
      <c r="B490" s="3" t="s">
        <v>1267</v>
      </c>
      <c r="C490" s="3" t="s">
        <v>1268</v>
      </c>
      <c r="D490" s="3" t="s">
        <v>0</v>
      </c>
    </row>
    <row r="491" spans="1:4" ht="16" customHeight="1" x14ac:dyDescent="0.2">
      <c r="A491" s="3" t="s">
        <v>1089</v>
      </c>
      <c r="B491" s="3" t="s">
        <v>1267</v>
      </c>
      <c r="C491" s="3" t="s">
        <v>1266</v>
      </c>
      <c r="D491" s="3" t="s">
        <v>0</v>
      </c>
    </row>
    <row r="492" spans="1:4" ht="16" customHeight="1" x14ac:dyDescent="0.2">
      <c r="A492" s="3" t="s">
        <v>1089</v>
      </c>
      <c r="B492" s="3" t="s">
        <v>1264</v>
      </c>
      <c r="C492" s="3" t="s">
        <v>1263</v>
      </c>
      <c r="D492" s="3" t="s">
        <v>0</v>
      </c>
    </row>
    <row r="493" spans="1:4" ht="16" customHeight="1" x14ac:dyDescent="0.2">
      <c r="A493" s="3" t="s">
        <v>1089</v>
      </c>
      <c r="B493" s="3" t="s">
        <v>1264</v>
      </c>
      <c r="C493" s="3" t="s">
        <v>1265</v>
      </c>
      <c r="D493" s="3" t="s">
        <v>0</v>
      </c>
    </row>
    <row r="494" spans="1:4" ht="16" customHeight="1" x14ac:dyDescent="0.2">
      <c r="A494" s="3" t="s">
        <v>1089</v>
      </c>
      <c r="B494" s="3" t="s">
        <v>1261</v>
      </c>
      <c r="C494" s="3" t="s">
        <v>1260</v>
      </c>
      <c r="D494" s="3" t="s">
        <v>0</v>
      </c>
    </row>
    <row r="495" spans="1:4" ht="16" customHeight="1" x14ac:dyDescent="0.2">
      <c r="A495" s="3" t="s">
        <v>1089</v>
      </c>
      <c r="B495" s="3" t="s">
        <v>1261</v>
      </c>
      <c r="C495" s="3" t="s">
        <v>1262</v>
      </c>
      <c r="D495" s="3" t="s">
        <v>0</v>
      </c>
    </row>
    <row r="496" spans="1:4" ht="16" customHeight="1" x14ac:dyDescent="0.2">
      <c r="A496" s="3" t="s">
        <v>1089</v>
      </c>
      <c r="B496" s="3" t="s">
        <v>1253</v>
      </c>
      <c r="C496" s="3" t="s">
        <v>1252</v>
      </c>
      <c r="D496" s="3" t="s">
        <v>0</v>
      </c>
    </row>
    <row r="497" spans="1:4" ht="16" customHeight="1" x14ac:dyDescent="0.2">
      <c r="A497" s="3" t="s">
        <v>1089</v>
      </c>
      <c r="B497" s="3" t="s">
        <v>1253</v>
      </c>
      <c r="C497" s="3" t="s">
        <v>1259</v>
      </c>
      <c r="D497" s="3" t="s">
        <v>0</v>
      </c>
    </row>
    <row r="498" spans="1:4" ht="16" customHeight="1" x14ac:dyDescent="0.2">
      <c r="A498" s="3" t="s">
        <v>1089</v>
      </c>
      <c r="B498" s="3" t="s">
        <v>1253</v>
      </c>
      <c r="C498" s="3" t="s">
        <v>1258</v>
      </c>
      <c r="D498" s="3" t="s">
        <v>0</v>
      </c>
    </row>
    <row r="499" spans="1:4" ht="16" customHeight="1" x14ac:dyDescent="0.2">
      <c r="A499" s="3" t="s">
        <v>1089</v>
      </c>
      <c r="B499" s="3" t="s">
        <v>1253</v>
      </c>
      <c r="C499" s="3" t="s">
        <v>1257</v>
      </c>
      <c r="D499" s="3" t="s">
        <v>0</v>
      </c>
    </row>
    <row r="500" spans="1:4" ht="16" customHeight="1" x14ac:dyDescent="0.2">
      <c r="A500" s="3" t="s">
        <v>1089</v>
      </c>
      <c r="B500" s="3" t="s">
        <v>1253</v>
      </c>
      <c r="C500" s="3" t="s">
        <v>1256</v>
      </c>
      <c r="D500" s="3" t="s">
        <v>0</v>
      </c>
    </row>
    <row r="501" spans="1:4" ht="16" customHeight="1" x14ac:dyDescent="0.2">
      <c r="A501" s="3" t="s">
        <v>1089</v>
      </c>
      <c r="B501" s="3" t="s">
        <v>1253</v>
      </c>
      <c r="C501" s="3" t="s">
        <v>1255</v>
      </c>
      <c r="D501" s="3" t="s">
        <v>0</v>
      </c>
    </row>
    <row r="502" spans="1:4" ht="16" customHeight="1" x14ac:dyDescent="0.2">
      <c r="A502" s="3" t="s">
        <v>1089</v>
      </c>
      <c r="B502" s="3" t="s">
        <v>1253</v>
      </c>
      <c r="C502" s="3" t="s">
        <v>1254</v>
      </c>
      <c r="D502" s="3" t="s">
        <v>0</v>
      </c>
    </row>
    <row r="503" spans="1:4" ht="16" customHeight="1" x14ac:dyDescent="0.2">
      <c r="A503" s="3" t="s">
        <v>1089</v>
      </c>
      <c r="B503" s="3" t="s">
        <v>1248</v>
      </c>
      <c r="C503" s="3" t="s">
        <v>1249</v>
      </c>
      <c r="D503" s="3" t="s">
        <v>0</v>
      </c>
    </row>
    <row r="504" spans="1:4" ht="16" customHeight="1" x14ac:dyDescent="0.2">
      <c r="A504" s="3" t="s">
        <v>1089</v>
      </c>
      <c r="B504" s="3" t="s">
        <v>1248</v>
      </c>
      <c r="C504" s="3" t="s">
        <v>1247</v>
      </c>
      <c r="D504" s="3" t="s">
        <v>0</v>
      </c>
    </row>
    <row r="505" spans="1:4" ht="16" customHeight="1" x14ac:dyDescent="0.2">
      <c r="A505" s="3" t="s">
        <v>1089</v>
      </c>
      <c r="B505" s="3" t="s">
        <v>1248</v>
      </c>
      <c r="C505" s="3" t="s">
        <v>1251</v>
      </c>
      <c r="D505" s="3" t="s">
        <v>0</v>
      </c>
    </row>
    <row r="506" spans="1:4" ht="16" customHeight="1" x14ac:dyDescent="0.2">
      <c r="A506" s="3" t="s">
        <v>1089</v>
      </c>
      <c r="B506" s="3" t="s">
        <v>1248</v>
      </c>
      <c r="C506" s="3" t="s">
        <v>1250</v>
      </c>
      <c r="D506" s="3" t="s">
        <v>0</v>
      </c>
    </row>
    <row r="507" spans="1:4" ht="16" customHeight="1" x14ac:dyDescent="0.2">
      <c r="A507" s="3" t="s">
        <v>1089</v>
      </c>
      <c r="B507" s="3" t="s">
        <v>1246</v>
      </c>
      <c r="C507" s="3" t="s">
        <v>1245</v>
      </c>
      <c r="D507" s="3" t="s">
        <v>0</v>
      </c>
    </row>
    <row r="508" spans="1:4" ht="16" customHeight="1" x14ac:dyDescent="0.2">
      <c r="A508" s="3" t="s">
        <v>1089</v>
      </c>
      <c r="B508" s="3" t="s">
        <v>1244</v>
      </c>
      <c r="C508" s="3" t="s">
        <v>1243</v>
      </c>
      <c r="D508" s="3" t="s">
        <v>0</v>
      </c>
    </row>
    <row r="509" spans="1:4" ht="16" customHeight="1" x14ac:dyDescent="0.2">
      <c r="A509" s="3" t="s">
        <v>1089</v>
      </c>
      <c r="B509" s="3" t="s">
        <v>1238</v>
      </c>
      <c r="C509" s="3" t="s">
        <v>1241</v>
      </c>
      <c r="D509" s="3" t="s">
        <v>0</v>
      </c>
    </row>
    <row r="510" spans="1:4" ht="16" customHeight="1" x14ac:dyDescent="0.2">
      <c r="A510" s="3" t="s">
        <v>1089</v>
      </c>
      <c r="B510" s="3" t="s">
        <v>1238</v>
      </c>
      <c r="C510" s="3" t="s">
        <v>1240</v>
      </c>
      <c r="D510" s="3" t="s">
        <v>0</v>
      </c>
    </row>
    <row r="511" spans="1:4" ht="16" customHeight="1" x14ac:dyDescent="0.2">
      <c r="A511" s="3" t="s">
        <v>1089</v>
      </c>
      <c r="B511" s="3" t="s">
        <v>1238</v>
      </c>
      <c r="C511" s="3" t="s">
        <v>1239</v>
      </c>
      <c r="D511" s="3" t="s">
        <v>0</v>
      </c>
    </row>
    <row r="512" spans="1:4" ht="16" customHeight="1" x14ac:dyDescent="0.2">
      <c r="A512" s="3" t="s">
        <v>1089</v>
      </c>
      <c r="B512" s="3" t="s">
        <v>1238</v>
      </c>
      <c r="C512" s="3" t="s">
        <v>1237</v>
      </c>
      <c r="D512" s="3" t="s">
        <v>0</v>
      </c>
    </row>
    <row r="513" spans="1:4" ht="16" customHeight="1" x14ac:dyDescent="0.2">
      <c r="A513" s="3" t="s">
        <v>1089</v>
      </c>
      <c r="B513" s="3" t="s">
        <v>1238</v>
      </c>
      <c r="C513" s="3" t="s">
        <v>1242</v>
      </c>
      <c r="D513" s="3" t="s">
        <v>0</v>
      </c>
    </row>
    <row r="514" spans="1:4" ht="16" customHeight="1" x14ac:dyDescent="0.2">
      <c r="A514" s="3" t="s">
        <v>1089</v>
      </c>
      <c r="B514" s="3" t="s">
        <v>1229</v>
      </c>
      <c r="C514" s="3" t="s">
        <v>1235</v>
      </c>
      <c r="D514" s="3" t="s">
        <v>0</v>
      </c>
    </row>
    <row r="515" spans="1:4" ht="16" customHeight="1" x14ac:dyDescent="0.2">
      <c r="A515" s="3" t="s">
        <v>1089</v>
      </c>
      <c r="B515" s="3" t="s">
        <v>1229</v>
      </c>
      <c r="C515" s="3" t="s">
        <v>1234</v>
      </c>
      <c r="D515" s="3" t="s">
        <v>0</v>
      </c>
    </row>
    <row r="516" spans="1:4" ht="16" customHeight="1" x14ac:dyDescent="0.2">
      <c r="A516" s="3" t="s">
        <v>1089</v>
      </c>
      <c r="B516" s="3" t="s">
        <v>1229</v>
      </c>
      <c r="C516" s="3" t="s">
        <v>1233</v>
      </c>
      <c r="D516" s="3" t="s">
        <v>0</v>
      </c>
    </row>
    <row r="517" spans="1:4" ht="16" customHeight="1" x14ac:dyDescent="0.2">
      <c r="A517" s="3" t="s">
        <v>1089</v>
      </c>
      <c r="B517" s="3" t="s">
        <v>1229</v>
      </c>
      <c r="C517" s="3" t="s">
        <v>1232</v>
      </c>
      <c r="D517" s="3" t="s">
        <v>0</v>
      </c>
    </row>
    <row r="518" spans="1:4" ht="16" customHeight="1" x14ac:dyDescent="0.2">
      <c r="A518" s="3" t="s">
        <v>1089</v>
      </c>
      <c r="B518" s="3" t="s">
        <v>1229</v>
      </c>
      <c r="C518" s="3" t="s">
        <v>1231</v>
      </c>
      <c r="D518" s="3" t="s">
        <v>0</v>
      </c>
    </row>
    <row r="519" spans="1:4" ht="16" customHeight="1" x14ac:dyDescent="0.2">
      <c r="A519" s="3" t="s">
        <v>1089</v>
      </c>
      <c r="B519" s="3" t="s">
        <v>1229</v>
      </c>
      <c r="C519" s="3" t="s">
        <v>1230</v>
      </c>
      <c r="D519" s="3" t="s">
        <v>0</v>
      </c>
    </row>
    <row r="520" spans="1:4" ht="16" customHeight="1" x14ac:dyDescent="0.2">
      <c r="A520" s="3" t="s">
        <v>1089</v>
      </c>
      <c r="B520" s="3" t="s">
        <v>1229</v>
      </c>
      <c r="C520" s="3" t="s">
        <v>1228</v>
      </c>
      <c r="D520" s="3" t="s">
        <v>0</v>
      </c>
    </row>
    <row r="521" spans="1:4" ht="16" customHeight="1" x14ac:dyDescent="0.2">
      <c r="A521" s="3" t="s">
        <v>1089</v>
      </c>
      <c r="B521" s="3" t="s">
        <v>1229</v>
      </c>
      <c r="C521" s="3" t="s">
        <v>1236</v>
      </c>
      <c r="D521" s="3" t="s">
        <v>0</v>
      </c>
    </row>
    <row r="522" spans="1:4" ht="16" customHeight="1" x14ac:dyDescent="0.2">
      <c r="A522" s="3" t="s">
        <v>1089</v>
      </c>
      <c r="B522" s="3" t="s">
        <v>1218</v>
      </c>
      <c r="C522" s="3" t="s">
        <v>1222</v>
      </c>
      <c r="D522" s="3" t="s">
        <v>21</v>
      </c>
    </row>
    <row r="523" spans="1:4" ht="16" customHeight="1" x14ac:dyDescent="0.2">
      <c r="A523" s="3" t="s">
        <v>1089</v>
      </c>
      <c r="B523" s="3" t="s">
        <v>1218</v>
      </c>
      <c r="C523" s="3" t="s">
        <v>1221</v>
      </c>
      <c r="D523" s="3" t="s">
        <v>21</v>
      </c>
    </row>
    <row r="524" spans="1:4" ht="16" customHeight="1" x14ac:dyDescent="0.2">
      <c r="A524" s="3" t="s">
        <v>1089</v>
      </c>
      <c r="B524" s="3" t="s">
        <v>1218</v>
      </c>
      <c r="C524" s="3" t="s">
        <v>1220</v>
      </c>
      <c r="D524" s="3" t="s">
        <v>21</v>
      </c>
    </row>
    <row r="525" spans="1:4" ht="16" customHeight="1" x14ac:dyDescent="0.2">
      <c r="A525" s="3" t="s">
        <v>1089</v>
      </c>
      <c r="B525" s="3" t="s">
        <v>1218</v>
      </c>
      <c r="C525" s="3" t="s">
        <v>1219</v>
      </c>
      <c r="D525" s="3" t="s">
        <v>21</v>
      </c>
    </row>
    <row r="526" spans="1:4" ht="16" customHeight="1" x14ac:dyDescent="0.2">
      <c r="A526" s="3" t="s">
        <v>1089</v>
      </c>
      <c r="B526" s="3" t="s">
        <v>1218</v>
      </c>
      <c r="C526" s="3" t="s">
        <v>1217</v>
      </c>
      <c r="D526" s="3" t="s">
        <v>21</v>
      </c>
    </row>
    <row r="527" spans="1:4" ht="16" customHeight="1" x14ac:dyDescent="0.2">
      <c r="A527" s="3" t="s">
        <v>1089</v>
      </c>
      <c r="B527" s="3" t="s">
        <v>1218</v>
      </c>
      <c r="C527" s="3" t="s">
        <v>1227</v>
      </c>
      <c r="D527" s="3" t="s">
        <v>21</v>
      </c>
    </row>
    <row r="528" spans="1:4" ht="16" customHeight="1" x14ac:dyDescent="0.2">
      <c r="A528" s="3" t="s">
        <v>1089</v>
      </c>
      <c r="B528" s="3" t="s">
        <v>1218</v>
      </c>
      <c r="C528" s="3" t="s">
        <v>1226</v>
      </c>
      <c r="D528" s="3" t="s">
        <v>21</v>
      </c>
    </row>
    <row r="529" spans="1:4" ht="16" customHeight="1" x14ac:dyDescent="0.2">
      <c r="A529" s="3" t="s">
        <v>1089</v>
      </c>
      <c r="B529" s="3" t="s">
        <v>1218</v>
      </c>
      <c r="C529" s="3" t="s">
        <v>1225</v>
      </c>
      <c r="D529" s="3" t="s">
        <v>21</v>
      </c>
    </row>
    <row r="530" spans="1:4" ht="16" customHeight="1" x14ac:dyDescent="0.2">
      <c r="A530" s="3" t="s">
        <v>1089</v>
      </c>
      <c r="B530" s="3" t="s">
        <v>1218</v>
      </c>
      <c r="C530" s="3" t="s">
        <v>1224</v>
      </c>
      <c r="D530" s="3" t="s">
        <v>21</v>
      </c>
    </row>
    <row r="531" spans="1:4" ht="16" customHeight="1" x14ac:dyDescent="0.2">
      <c r="A531" s="3" t="s">
        <v>1089</v>
      </c>
      <c r="B531" s="3" t="s">
        <v>1218</v>
      </c>
      <c r="C531" s="3" t="s">
        <v>1223</v>
      </c>
      <c r="D531" s="3" t="s">
        <v>21</v>
      </c>
    </row>
    <row r="532" spans="1:4" ht="16" customHeight="1" x14ac:dyDescent="0.2">
      <c r="A532" s="3" t="s">
        <v>1089</v>
      </c>
      <c r="B532" s="3" t="s">
        <v>1204</v>
      </c>
      <c r="C532" s="3" t="s">
        <v>1206</v>
      </c>
      <c r="D532" s="3" t="s">
        <v>21</v>
      </c>
    </row>
    <row r="533" spans="1:4" ht="16" customHeight="1" x14ac:dyDescent="0.2">
      <c r="A533" s="3" t="s">
        <v>1089</v>
      </c>
      <c r="B533" s="3" t="s">
        <v>1204</v>
      </c>
      <c r="C533" s="3" t="s">
        <v>1205</v>
      </c>
      <c r="D533" s="3" t="s">
        <v>21</v>
      </c>
    </row>
    <row r="534" spans="1:4" ht="16" customHeight="1" x14ac:dyDescent="0.2">
      <c r="A534" s="3" t="s">
        <v>1089</v>
      </c>
      <c r="B534" s="3" t="s">
        <v>1204</v>
      </c>
      <c r="C534" s="3" t="s">
        <v>2021</v>
      </c>
      <c r="D534" s="3" t="s">
        <v>21</v>
      </c>
    </row>
    <row r="535" spans="1:4" ht="16" customHeight="1" x14ac:dyDescent="0.2">
      <c r="A535" s="3" t="s">
        <v>1089</v>
      </c>
      <c r="B535" s="3" t="s">
        <v>1204</v>
      </c>
      <c r="C535" s="3" t="s">
        <v>1203</v>
      </c>
      <c r="D535" s="3" t="s">
        <v>21</v>
      </c>
    </row>
    <row r="536" spans="1:4" ht="16" customHeight="1" x14ac:dyDescent="0.2">
      <c r="A536" s="3" t="s">
        <v>1089</v>
      </c>
      <c r="B536" s="3" t="s">
        <v>1204</v>
      </c>
      <c r="C536" s="3" t="s">
        <v>1216</v>
      </c>
      <c r="D536" s="3" t="s">
        <v>21</v>
      </c>
    </row>
    <row r="537" spans="1:4" ht="16" customHeight="1" x14ac:dyDescent="0.2">
      <c r="A537" s="3" t="s">
        <v>1089</v>
      </c>
      <c r="B537" s="3" t="s">
        <v>1204</v>
      </c>
      <c r="C537" s="3" t="s">
        <v>1215</v>
      </c>
      <c r="D537" s="3" t="s">
        <v>21</v>
      </c>
    </row>
    <row r="538" spans="1:4" ht="16" customHeight="1" x14ac:dyDescent="0.2">
      <c r="A538" s="3" t="s">
        <v>1089</v>
      </c>
      <c r="B538" s="3" t="s">
        <v>1204</v>
      </c>
      <c r="C538" s="3" t="s">
        <v>1214</v>
      </c>
      <c r="D538" s="3" t="s">
        <v>21</v>
      </c>
    </row>
    <row r="539" spans="1:4" ht="16" customHeight="1" x14ac:dyDescent="0.2">
      <c r="A539" s="3" t="s">
        <v>1089</v>
      </c>
      <c r="B539" s="3" t="s">
        <v>1204</v>
      </c>
      <c r="C539" s="3" t="s">
        <v>1213</v>
      </c>
      <c r="D539" s="3" t="s">
        <v>21</v>
      </c>
    </row>
    <row r="540" spans="1:4" ht="16" customHeight="1" x14ac:dyDescent="0.2">
      <c r="A540" s="3" t="s">
        <v>1089</v>
      </c>
      <c r="B540" s="3" t="s">
        <v>1204</v>
      </c>
      <c r="C540" s="3" t="s">
        <v>1212</v>
      </c>
      <c r="D540" s="3" t="s">
        <v>21</v>
      </c>
    </row>
    <row r="541" spans="1:4" ht="16" customHeight="1" x14ac:dyDescent="0.2">
      <c r="A541" s="3" t="s">
        <v>1089</v>
      </c>
      <c r="B541" s="3" t="s">
        <v>1204</v>
      </c>
      <c r="C541" s="3" t="s">
        <v>1211</v>
      </c>
      <c r="D541" s="3" t="s">
        <v>21</v>
      </c>
    </row>
    <row r="542" spans="1:4" ht="16" customHeight="1" x14ac:dyDescent="0.2">
      <c r="A542" s="3" t="s">
        <v>1089</v>
      </c>
      <c r="B542" s="3" t="s">
        <v>1204</v>
      </c>
      <c r="C542" s="3" t="s">
        <v>1210</v>
      </c>
      <c r="D542" s="3" t="s">
        <v>21</v>
      </c>
    </row>
    <row r="543" spans="1:4" ht="16" customHeight="1" x14ac:dyDescent="0.2">
      <c r="A543" s="3" t="s">
        <v>1089</v>
      </c>
      <c r="B543" s="3" t="s">
        <v>1204</v>
      </c>
      <c r="C543" s="3" t="s">
        <v>1209</v>
      </c>
      <c r="D543" s="3" t="s">
        <v>21</v>
      </c>
    </row>
    <row r="544" spans="1:4" ht="16" customHeight="1" x14ac:dyDescent="0.2">
      <c r="A544" s="3" t="s">
        <v>1089</v>
      </c>
      <c r="B544" s="3" t="s">
        <v>1204</v>
      </c>
      <c r="C544" s="3" t="s">
        <v>1208</v>
      </c>
      <c r="D544" s="3" t="s">
        <v>21</v>
      </c>
    </row>
    <row r="545" spans="1:4" ht="16" customHeight="1" x14ac:dyDescent="0.2">
      <c r="A545" s="3" t="s">
        <v>1089</v>
      </c>
      <c r="B545" s="3" t="s">
        <v>1204</v>
      </c>
      <c r="C545" s="3" t="s">
        <v>1207</v>
      </c>
      <c r="D545" s="3" t="s">
        <v>21</v>
      </c>
    </row>
    <row r="546" spans="1:4" ht="16" customHeight="1" x14ac:dyDescent="0.2">
      <c r="A546" s="3" t="s">
        <v>1089</v>
      </c>
      <c r="B546" s="3" t="s">
        <v>1201</v>
      </c>
      <c r="C546" s="3" t="s">
        <v>1116</v>
      </c>
      <c r="D546" s="3" t="s">
        <v>21</v>
      </c>
    </row>
    <row r="547" spans="1:4" ht="16" customHeight="1" x14ac:dyDescent="0.2">
      <c r="A547" s="3" t="s">
        <v>1089</v>
      </c>
      <c r="B547" s="3" t="s">
        <v>1201</v>
      </c>
      <c r="C547" s="3" t="s">
        <v>1114</v>
      </c>
      <c r="D547" s="3" t="s">
        <v>21</v>
      </c>
    </row>
    <row r="548" spans="1:4" ht="16" customHeight="1" x14ac:dyDescent="0.2">
      <c r="A548" s="3" t="s">
        <v>1089</v>
      </c>
      <c r="B548" s="3" t="s">
        <v>1201</v>
      </c>
      <c r="C548" s="3" t="s">
        <v>1113</v>
      </c>
      <c r="D548" s="3" t="s">
        <v>21</v>
      </c>
    </row>
    <row r="549" spans="1:4" ht="16" customHeight="1" x14ac:dyDescent="0.2">
      <c r="A549" s="3" t="s">
        <v>1089</v>
      </c>
      <c r="B549" s="3" t="s">
        <v>1201</v>
      </c>
      <c r="C549" s="3" t="s">
        <v>1202</v>
      </c>
      <c r="D549" s="3" t="s">
        <v>21</v>
      </c>
    </row>
    <row r="550" spans="1:4" ht="16" customHeight="1" x14ac:dyDescent="0.2">
      <c r="A550" s="3" t="s">
        <v>1089</v>
      </c>
      <c r="B550" s="3" t="s">
        <v>1200</v>
      </c>
      <c r="C550" s="3" t="s">
        <v>1199</v>
      </c>
      <c r="D550" s="3" t="s">
        <v>0</v>
      </c>
    </row>
    <row r="551" spans="1:4" ht="16" customHeight="1" x14ac:dyDescent="0.2">
      <c r="A551" s="3" t="s">
        <v>1089</v>
      </c>
      <c r="B551" s="3" t="s">
        <v>1189</v>
      </c>
      <c r="C551" s="3" t="s">
        <v>1197</v>
      </c>
      <c r="D551" s="3" t="s">
        <v>0</v>
      </c>
    </row>
    <row r="552" spans="1:4" ht="16" customHeight="1" x14ac:dyDescent="0.2">
      <c r="A552" s="3" t="s">
        <v>1089</v>
      </c>
      <c r="B552" s="3" t="s">
        <v>1189</v>
      </c>
      <c r="C552" s="3" t="s">
        <v>1196</v>
      </c>
      <c r="D552" s="3" t="s">
        <v>0</v>
      </c>
    </row>
    <row r="553" spans="1:4" ht="16" customHeight="1" x14ac:dyDescent="0.2">
      <c r="A553" s="3" t="s">
        <v>1089</v>
      </c>
      <c r="B553" s="3" t="s">
        <v>1189</v>
      </c>
      <c r="C553" s="3" t="s">
        <v>1195</v>
      </c>
      <c r="D553" s="3" t="s">
        <v>0</v>
      </c>
    </row>
    <row r="554" spans="1:4" ht="16" customHeight="1" x14ac:dyDescent="0.2">
      <c r="A554" s="3" t="s">
        <v>1089</v>
      </c>
      <c r="B554" s="3" t="s">
        <v>1189</v>
      </c>
      <c r="C554" s="3" t="s">
        <v>1194</v>
      </c>
      <c r="D554" s="3" t="s">
        <v>0</v>
      </c>
    </row>
    <row r="555" spans="1:4" ht="16" customHeight="1" x14ac:dyDescent="0.2">
      <c r="A555" s="3" t="s">
        <v>1089</v>
      </c>
      <c r="B555" s="3" t="s">
        <v>1189</v>
      </c>
      <c r="C555" s="3" t="s">
        <v>1193</v>
      </c>
      <c r="D555" s="3" t="s">
        <v>0</v>
      </c>
    </row>
    <row r="556" spans="1:4" ht="16" customHeight="1" x14ac:dyDescent="0.2">
      <c r="A556" s="3" t="s">
        <v>1089</v>
      </c>
      <c r="B556" s="3" t="s">
        <v>1189</v>
      </c>
      <c r="C556" s="3" t="s">
        <v>1192</v>
      </c>
      <c r="D556" s="3" t="s">
        <v>0</v>
      </c>
    </row>
    <row r="557" spans="1:4" ht="16" customHeight="1" x14ac:dyDescent="0.2">
      <c r="A557" s="3" t="s">
        <v>1089</v>
      </c>
      <c r="B557" s="3" t="s">
        <v>1189</v>
      </c>
      <c r="C557" s="3" t="s">
        <v>1191</v>
      </c>
      <c r="D557" s="3" t="s">
        <v>0</v>
      </c>
    </row>
    <row r="558" spans="1:4" ht="16" customHeight="1" x14ac:dyDescent="0.2">
      <c r="A558" s="3" t="s">
        <v>1089</v>
      </c>
      <c r="B558" s="3" t="s">
        <v>1189</v>
      </c>
      <c r="C558" s="3" t="s">
        <v>1190</v>
      </c>
      <c r="D558" s="3" t="s">
        <v>0</v>
      </c>
    </row>
    <row r="559" spans="1:4" ht="16" customHeight="1" x14ac:dyDescent="0.2">
      <c r="A559" s="3" t="s">
        <v>1089</v>
      </c>
      <c r="B559" s="3" t="s">
        <v>1189</v>
      </c>
      <c r="C559" s="3" t="s">
        <v>1188</v>
      </c>
      <c r="D559" s="3" t="s">
        <v>0</v>
      </c>
    </row>
    <row r="560" spans="1:4" ht="16" customHeight="1" x14ac:dyDescent="0.2">
      <c r="A560" s="3" t="s">
        <v>1089</v>
      </c>
      <c r="B560" s="3" t="s">
        <v>1189</v>
      </c>
      <c r="C560" s="3" t="s">
        <v>1198</v>
      </c>
      <c r="D560" s="3" t="s">
        <v>0</v>
      </c>
    </row>
    <row r="561" spans="1:4" ht="16" customHeight="1" x14ac:dyDescent="0.2">
      <c r="A561" s="3" t="s">
        <v>1089</v>
      </c>
      <c r="B561" s="3" t="s">
        <v>1187</v>
      </c>
      <c r="C561" s="3" t="s">
        <v>1186</v>
      </c>
      <c r="D561" s="3" t="s">
        <v>0</v>
      </c>
    </row>
    <row r="562" spans="1:4" ht="16" customHeight="1" x14ac:dyDescent="0.2">
      <c r="A562" s="3" t="s">
        <v>1089</v>
      </c>
      <c r="B562" s="3" t="s">
        <v>1176</v>
      </c>
      <c r="C562" s="3" t="s">
        <v>1177</v>
      </c>
      <c r="D562" s="3" t="s">
        <v>0</v>
      </c>
    </row>
    <row r="563" spans="1:4" ht="16" customHeight="1" x14ac:dyDescent="0.2">
      <c r="A563" s="3" t="s">
        <v>1089</v>
      </c>
      <c r="B563" s="3" t="s">
        <v>1176</v>
      </c>
      <c r="C563" s="3" t="s">
        <v>1175</v>
      </c>
      <c r="D563" s="3" t="s">
        <v>0</v>
      </c>
    </row>
    <row r="564" spans="1:4" ht="16" customHeight="1" x14ac:dyDescent="0.2">
      <c r="A564" s="3" t="s">
        <v>1089</v>
      </c>
      <c r="B564" s="3" t="s">
        <v>1176</v>
      </c>
      <c r="C564" s="3" t="s">
        <v>1185</v>
      </c>
      <c r="D564" s="3" t="s">
        <v>0</v>
      </c>
    </row>
    <row r="565" spans="1:4" ht="16" customHeight="1" x14ac:dyDescent="0.2">
      <c r="A565" s="3" t="s">
        <v>1089</v>
      </c>
      <c r="B565" s="3" t="s">
        <v>1176</v>
      </c>
      <c r="C565" s="3" t="s">
        <v>1184</v>
      </c>
      <c r="D565" s="3" t="s">
        <v>0</v>
      </c>
    </row>
    <row r="566" spans="1:4" ht="16" customHeight="1" x14ac:dyDescent="0.2">
      <c r="A566" s="3" t="s">
        <v>1089</v>
      </c>
      <c r="B566" s="3" t="s">
        <v>1176</v>
      </c>
      <c r="C566" s="3" t="s">
        <v>1183</v>
      </c>
      <c r="D566" s="3" t="s">
        <v>0</v>
      </c>
    </row>
    <row r="567" spans="1:4" ht="16" customHeight="1" x14ac:dyDescent="0.2">
      <c r="A567" s="3" t="s">
        <v>1089</v>
      </c>
      <c r="B567" s="3" t="s">
        <v>1176</v>
      </c>
      <c r="C567" s="3" t="s">
        <v>1182</v>
      </c>
      <c r="D567" s="3" t="s">
        <v>0</v>
      </c>
    </row>
    <row r="568" spans="1:4" ht="16" customHeight="1" x14ac:dyDescent="0.2">
      <c r="A568" s="3" t="s">
        <v>1089</v>
      </c>
      <c r="B568" s="3" t="s">
        <v>1176</v>
      </c>
      <c r="C568" s="3" t="s">
        <v>1181</v>
      </c>
      <c r="D568" s="3" t="s">
        <v>0</v>
      </c>
    </row>
    <row r="569" spans="1:4" ht="16" customHeight="1" x14ac:dyDescent="0.2">
      <c r="A569" s="3" t="s">
        <v>1089</v>
      </c>
      <c r="B569" s="3" t="s">
        <v>1176</v>
      </c>
      <c r="C569" s="3" t="s">
        <v>1180</v>
      </c>
      <c r="D569" s="3" t="s">
        <v>0</v>
      </c>
    </row>
    <row r="570" spans="1:4" ht="16" customHeight="1" x14ac:dyDescent="0.2">
      <c r="A570" s="3" t="s">
        <v>1089</v>
      </c>
      <c r="B570" s="3" t="s">
        <v>1176</v>
      </c>
      <c r="C570" s="3" t="s">
        <v>1179</v>
      </c>
      <c r="D570" s="3" t="s">
        <v>0</v>
      </c>
    </row>
    <row r="571" spans="1:4" ht="16" customHeight="1" x14ac:dyDescent="0.2">
      <c r="A571" s="3" t="s">
        <v>1089</v>
      </c>
      <c r="B571" s="3" t="s">
        <v>1176</v>
      </c>
      <c r="C571" s="3" t="s">
        <v>1178</v>
      </c>
      <c r="D571" s="3" t="s">
        <v>0</v>
      </c>
    </row>
    <row r="572" spans="1:4" ht="16" customHeight="1" x14ac:dyDescent="0.2">
      <c r="A572" s="3" t="s">
        <v>1089</v>
      </c>
      <c r="B572" s="3" t="s">
        <v>1169</v>
      </c>
      <c r="C572" s="3" t="s">
        <v>1171</v>
      </c>
      <c r="D572" s="3" t="s">
        <v>0</v>
      </c>
    </row>
    <row r="573" spans="1:4" ht="16" customHeight="1" x14ac:dyDescent="0.2">
      <c r="A573" s="3" t="s">
        <v>1089</v>
      </c>
      <c r="B573" s="3" t="s">
        <v>1169</v>
      </c>
      <c r="C573" s="3" t="s">
        <v>1170</v>
      </c>
      <c r="D573" s="3" t="s">
        <v>0</v>
      </c>
    </row>
    <row r="574" spans="1:4" ht="16" customHeight="1" x14ac:dyDescent="0.2">
      <c r="A574" s="3" t="s">
        <v>1089</v>
      </c>
      <c r="B574" s="3" t="s">
        <v>1169</v>
      </c>
      <c r="C574" s="3" t="s">
        <v>1168</v>
      </c>
      <c r="D574" s="3" t="s">
        <v>0</v>
      </c>
    </row>
    <row r="575" spans="1:4" ht="16" customHeight="1" x14ac:dyDescent="0.2">
      <c r="A575" s="3" t="s">
        <v>1089</v>
      </c>
      <c r="B575" s="3" t="s">
        <v>1169</v>
      </c>
      <c r="C575" s="3" t="s">
        <v>1173</v>
      </c>
      <c r="D575" s="3" t="s">
        <v>0</v>
      </c>
    </row>
    <row r="576" spans="1:4" ht="16" customHeight="1" x14ac:dyDescent="0.2">
      <c r="A576" s="3" t="s">
        <v>1089</v>
      </c>
      <c r="B576" s="3" t="s">
        <v>1169</v>
      </c>
      <c r="C576" s="3" t="s">
        <v>1174</v>
      </c>
      <c r="D576" s="3" t="s">
        <v>0</v>
      </c>
    </row>
    <row r="577" spans="1:4" ht="16" customHeight="1" x14ac:dyDescent="0.2">
      <c r="A577" s="3" t="s">
        <v>1089</v>
      </c>
      <c r="B577" s="3" t="s">
        <v>1169</v>
      </c>
      <c r="C577" s="3" t="s">
        <v>1172</v>
      </c>
      <c r="D577" s="3" t="s">
        <v>0</v>
      </c>
    </row>
    <row r="578" spans="1:4" ht="16" customHeight="1" x14ac:dyDescent="0.2">
      <c r="A578" s="3" t="s">
        <v>1089</v>
      </c>
      <c r="B578" s="3" t="s">
        <v>1154</v>
      </c>
      <c r="C578" s="3" t="s">
        <v>1160</v>
      </c>
      <c r="D578" s="3" t="s">
        <v>21</v>
      </c>
    </row>
    <row r="579" spans="1:4" ht="16" customHeight="1" x14ac:dyDescent="0.2">
      <c r="A579" s="3" t="s">
        <v>1089</v>
      </c>
      <c r="B579" s="3" t="s">
        <v>1154</v>
      </c>
      <c r="C579" s="3" t="s">
        <v>1159</v>
      </c>
      <c r="D579" s="3" t="s">
        <v>21</v>
      </c>
    </row>
    <row r="580" spans="1:4" ht="16" customHeight="1" x14ac:dyDescent="0.2">
      <c r="A580" s="3" t="s">
        <v>1089</v>
      </c>
      <c r="B580" s="3" t="s">
        <v>1154</v>
      </c>
      <c r="C580" s="3" t="s">
        <v>1158</v>
      </c>
      <c r="D580" s="3" t="s">
        <v>21</v>
      </c>
    </row>
    <row r="581" spans="1:4" ht="16" customHeight="1" x14ac:dyDescent="0.2">
      <c r="A581" s="3" t="s">
        <v>1089</v>
      </c>
      <c r="B581" s="3" t="s">
        <v>1154</v>
      </c>
      <c r="C581" s="3" t="s">
        <v>1157</v>
      </c>
      <c r="D581" s="3" t="s">
        <v>21</v>
      </c>
    </row>
    <row r="582" spans="1:4" ht="16" customHeight="1" x14ac:dyDescent="0.2">
      <c r="A582" s="3" t="s">
        <v>1089</v>
      </c>
      <c r="B582" s="3" t="s">
        <v>1154</v>
      </c>
      <c r="C582" s="3" t="s">
        <v>1156</v>
      </c>
      <c r="D582" s="3" t="s">
        <v>21</v>
      </c>
    </row>
    <row r="583" spans="1:4" ht="16" customHeight="1" x14ac:dyDescent="0.2">
      <c r="A583" s="3" t="s">
        <v>1089</v>
      </c>
      <c r="B583" s="3" t="s">
        <v>1154</v>
      </c>
      <c r="C583" s="3" t="s">
        <v>1155</v>
      </c>
      <c r="D583" s="3" t="s">
        <v>21</v>
      </c>
    </row>
    <row r="584" spans="1:4" ht="16" customHeight="1" x14ac:dyDescent="0.2">
      <c r="A584" s="3" t="s">
        <v>1089</v>
      </c>
      <c r="B584" s="3" t="s">
        <v>1154</v>
      </c>
      <c r="C584" s="3" t="s">
        <v>1153</v>
      </c>
      <c r="D584" s="3" t="s">
        <v>21</v>
      </c>
    </row>
    <row r="585" spans="1:4" ht="16" customHeight="1" x14ac:dyDescent="0.2">
      <c r="A585" s="3" t="s">
        <v>1089</v>
      </c>
      <c r="B585" s="3" t="s">
        <v>1154</v>
      </c>
      <c r="C585" s="3" t="s">
        <v>1167</v>
      </c>
      <c r="D585" s="3" t="s">
        <v>21</v>
      </c>
    </row>
    <row r="586" spans="1:4" ht="16" customHeight="1" x14ac:dyDescent="0.2">
      <c r="A586" s="3" t="s">
        <v>1089</v>
      </c>
      <c r="B586" s="3" t="s">
        <v>1154</v>
      </c>
      <c r="C586" s="3" t="s">
        <v>1166</v>
      </c>
      <c r="D586" s="3" t="s">
        <v>21</v>
      </c>
    </row>
    <row r="587" spans="1:4" ht="16" customHeight="1" x14ac:dyDescent="0.2">
      <c r="A587" s="3" t="s">
        <v>1089</v>
      </c>
      <c r="B587" s="3" t="s">
        <v>1154</v>
      </c>
      <c r="C587" s="3" t="s">
        <v>1165</v>
      </c>
      <c r="D587" s="3" t="s">
        <v>21</v>
      </c>
    </row>
    <row r="588" spans="1:4" ht="16" customHeight="1" x14ac:dyDescent="0.2">
      <c r="A588" s="3" t="s">
        <v>1089</v>
      </c>
      <c r="B588" s="3" t="s">
        <v>1154</v>
      </c>
      <c r="C588" s="3" t="s">
        <v>1164</v>
      </c>
      <c r="D588" s="3" t="s">
        <v>21</v>
      </c>
    </row>
    <row r="589" spans="1:4" ht="16" customHeight="1" x14ac:dyDescent="0.2">
      <c r="A589" s="3" t="s">
        <v>1089</v>
      </c>
      <c r="B589" s="3" t="s">
        <v>1154</v>
      </c>
      <c r="C589" s="3" t="s">
        <v>1163</v>
      </c>
      <c r="D589" s="3" t="s">
        <v>21</v>
      </c>
    </row>
    <row r="590" spans="1:4" ht="16" customHeight="1" x14ac:dyDescent="0.2">
      <c r="A590" s="3" t="s">
        <v>1089</v>
      </c>
      <c r="B590" s="3" t="s">
        <v>1154</v>
      </c>
      <c r="C590" s="3" t="s">
        <v>1161</v>
      </c>
      <c r="D590" s="3" t="s">
        <v>21</v>
      </c>
    </row>
    <row r="591" spans="1:4" ht="16" customHeight="1" x14ac:dyDescent="0.2">
      <c r="A591" s="3" t="s">
        <v>1089</v>
      </c>
      <c r="B591" s="3" t="s">
        <v>1154</v>
      </c>
      <c r="C591" s="3" t="s">
        <v>1162</v>
      </c>
      <c r="D591" s="3" t="s">
        <v>21</v>
      </c>
    </row>
    <row r="592" spans="1:4" ht="16" customHeight="1" x14ac:dyDescent="0.2">
      <c r="A592" s="3" t="s">
        <v>1089</v>
      </c>
      <c r="B592" s="3" t="s">
        <v>1144</v>
      </c>
      <c r="C592" s="3" t="s">
        <v>1152</v>
      </c>
      <c r="D592" s="3" t="s">
        <v>0</v>
      </c>
    </row>
    <row r="593" spans="1:4" ht="16" customHeight="1" x14ac:dyDescent="0.2">
      <c r="A593" s="3" t="s">
        <v>1089</v>
      </c>
      <c r="B593" s="3" t="s">
        <v>1144</v>
      </c>
      <c r="C593" s="3" t="s">
        <v>1151</v>
      </c>
      <c r="D593" s="3" t="s">
        <v>0</v>
      </c>
    </row>
    <row r="594" spans="1:4" ht="16" customHeight="1" x14ac:dyDescent="0.2">
      <c r="A594" s="3" t="s">
        <v>1089</v>
      </c>
      <c r="B594" s="3" t="s">
        <v>1144</v>
      </c>
      <c r="C594" s="3" t="s">
        <v>1150</v>
      </c>
      <c r="D594" s="3" t="s">
        <v>0</v>
      </c>
    </row>
    <row r="595" spans="1:4" ht="16" customHeight="1" x14ac:dyDescent="0.2">
      <c r="A595" s="3" t="s">
        <v>1089</v>
      </c>
      <c r="B595" s="3" t="s">
        <v>1144</v>
      </c>
      <c r="C595" s="3" t="s">
        <v>1149</v>
      </c>
      <c r="D595" s="3" t="s">
        <v>0</v>
      </c>
    </row>
    <row r="596" spans="1:4" ht="16" customHeight="1" x14ac:dyDescent="0.2">
      <c r="A596" s="3" t="s">
        <v>1089</v>
      </c>
      <c r="B596" s="3" t="s">
        <v>1144</v>
      </c>
      <c r="C596" s="3" t="s">
        <v>1148</v>
      </c>
      <c r="D596" s="3" t="s">
        <v>0</v>
      </c>
    </row>
    <row r="597" spans="1:4" ht="16" customHeight="1" x14ac:dyDescent="0.2">
      <c r="A597" s="3" t="s">
        <v>1089</v>
      </c>
      <c r="B597" s="3" t="s">
        <v>1144</v>
      </c>
      <c r="C597" s="3" t="s">
        <v>1147</v>
      </c>
      <c r="D597" s="3" t="s">
        <v>0</v>
      </c>
    </row>
    <row r="598" spans="1:4" ht="16" customHeight="1" x14ac:dyDescent="0.2">
      <c r="A598" s="3" t="s">
        <v>1089</v>
      </c>
      <c r="B598" s="3" t="s">
        <v>1144</v>
      </c>
      <c r="C598" s="3" t="s">
        <v>1146</v>
      </c>
      <c r="D598" s="3" t="s">
        <v>0</v>
      </c>
    </row>
    <row r="599" spans="1:4" ht="16" customHeight="1" x14ac:dyDescent="0.2">
      <c r="A599" s="3" t="s">
        <v>1089</v>
      </c>
      <c r="B599" s="3" t="s">
        <v>1144</v>
      </c>
      <c r="C599" s="3" t="s">
        <v>1145</v>
      </c>
      <c r="D599" s="3" t="s">
        <v>0</v>
      </c>
    </row>
    <row r="600" spans="1:4" ht="16" customHeight="1" x14ac:dyDescent="0.2">
      <c r="A600" s="3" t="s">
        <v>1089</v>
      </c>
      <c r="B600" s="3" t="s">
        <v>1144</v>
      </c>
      <c r="C600" s="3" t="s">
        <v>1143</v>
      </c>
      <c r="D600" s="3" t="s">
        <v>0</v>
      </c>
    </row>
    <row r="601" spans="1:4" ht="16" customHeight="1" x14ac:dyDescent="0.2">
      <c r="A601" s="3" t="s">
        <v>1089</v>
      </c>
      <c r="B601" s="3" t="s">
        <v>1137</v>
      </c>
      <c r="C601" s="3" t="s">
        <v>1142</v>
      </c>
      <c r="D601" s="3" t="s">
        <v>0</v>
      </c>
    </row>
    <row r="602" spans="1:4" ht="16" customHeight="1" x14ac:dyDescent="0.2">
      <c r="A602" s="3" t="s">
        <v>1089</v>
      </c>
      <c r="B602" s="3" t="s">
        <v>1137</v>
      </c>
      <c r="C602" s="3" t="s">
        <v>1141</v>
      </c>
      <c r="D602" s="3" t="s">
        <v>0</v>
      </c>
    </row>
    <row r="603" spans="1:4" ht="16" customHeight="1" x14ac:dyDescent="0.2">
      <c r="A603" s="3" t="s">
        <v>1089</v>
      </c>
      <c r="B603" s="3" t="s">
        <v>1137</v>
      </c>
      <c r="C603" s="3" t="s">
        <v>1140</v>
      </c>
      <c r="D603" s="3" t="s">
        <v>0</v>
      </c>
    </row>
    <row r="604" spans="1:4" ht="16" customHeight="1" x14ac:dyDescent="0.2">
      <c r="A604" s="3" t="s">
        <v>1089</v>
      </c>
      <c r="B604" s="3" t="s">
        <v>1137</v>
      </c>
      <c r="C604" s="3" t="s">
        <v>1139</v>
      </c>
      <c r="D604" s="3" t="s">
        <v>0</v>
      </c>
    </row>
    <row r="605" spans="1:4" ht="16" customHeight="1" x14ac:dyDescent="0.2">
      <c r="A605" s="3" t="s">
        <v>1089</v>
      </c>
      <c r="B605" s="3" t="s">
        <v>1137</v>
      </c>
      <c r="C605" s="3" t="s">
        <v>1138</v>
      </c>
      <c r="D605" s="3" t="s">
        <v>0</v>
      </c>
    </row>
    <row r="606" spans="1:4" ht="16" customHeight="1" x14ac:dyDescent="0.2">
      <c r="A606" s="3" t="s">
        <v>1089</v>
      </c>
      <c r="B606" s="3" t="s">
        <v>1137</v>
      </c>
      <c r="C606" s="3" t="s">
        <v>1136</v>
      </c>
      <c r="D606" s="3" t="s">
        <v>0</v>
      </c>
    </row>
    <row r="607" spans="1:4" ht="16" customHeight="1" x14ac:dyDescent="0.2">
      <c r="A607" s="3" t="s">
        <v>1089</v>
      </c>
      <c r="B607" s="3" t="s">
        <v>1135</v>
      </c>
      <c r="C607" s="3" t="s">
        <v>1134</v>
      </c>
      <c r="D607" s="3" t="s">
        <v>0</v>
      </c>
    </row>
    <row r="608" spans="1:4" ht="16" customHeight="1" x14ac:dyDescent="0.2">
      <c r="A608" s="3" t="s">
        <v>1089</v>
      </c>
      <c r="B608" s="3" t="s">
        <v>1133</v>
      </c>
      <c r="C608" s="3" t="s">
        <v>1132</v>
      </c>
      <c r="D608" s="3" t="s">
        <v>0</v>
      </c>
    </row>
    <row r="609" spans="1:4" ht="16" customHeight="1" x14ac:dyDescent="0.2">
      <c r="A609" s="3" t="s">
        <v>1089</v>
      </c>
      <c r="B609" s="3" t="s">
        <v>1130</v>
      </c>
      <c r="C609" s="3" t="s">
        <v>1129</v>
      </c>
      <c r="D609" s="3" t="s">
        <v>21</v>
      </c>
    </row>
    <row r="610" spans="1:4" ht="16" customHeight="1" x14ac:dyDescent="0.2">
      <c r="A610" s="3" t="s">
        <v>1089</v>
      </c>
      <c r="B610" s="3" t="s">
        <v>1130</v>
      </c>
      <c r="C610" s="3" t="s">
        <v>1131</v>
      </c>
      <c r="D610" s="3" t="s">
        <v>21</v>
      </c>
    </row>
    <row r="611" spans="1:4" ht="16" customHeight="1" x14ac:dyDescent="0.2">
      <c r="A611" s="3" t="s">
        <v>1089</v>
      </c>
      <c r="B611" s="3" t="s">
        <v>1126</v>
      </c>
      <c r="C611" s="3" t="s">
        <v>1125</v>
      </c>
      <c r="D611" s="3" t="s">
        <v>0</v>
      </c>
    </row>
    <row r="612" spans="1:4" ht="16" customHeight="1" x14ac:dyDescent="0.2">
      <c r="A612" s="3" t="s">
        <v>1089</v>
      </c>
      <c r="B612" s="3" t="s">
        <v>1126</v>
      </c>
      <c r="C612" s="3" t="s">
        <v>1128</v>
      </c>
      <c r="D612" s="3" t="s">
        <v>0</v>
      </c>
    </row>
    <row r="613" spans="1:4" ht="16" customHeight="1" x14ac:dyDescent="0.2">
      <c r="A613" s="3" t="s">
        <v>1089</v>
      </c>
      <c r="B613" s="3" t="s">
        <v>1126</v>
      </c>
      <c r="C613" s="3" t="s">
        <v>1127</v>
      </c>
      <c r="D613" s="3" t="s">
        <v>0</v>
      </c>
    </row>
    <row r="614" spans="1:4" ht="16" customHeight="1" x14ac:dyDescent="0.2">
      <c r="A614" s="3" t="s">
        <v>1089</v>
      </c>
      <c r="B614" s="3" t="s">
        <v>1124</v>
      </c>
      <c r="C614" s="3" t="s">
        <v>1123</v>
      </c>
      <c r="D614" s="3" t="s">
        <v>0</v>
      </c>
    </row>
    <row r="615" spans="1:4" ht="16" customHeight="1" x14ac:dyDescent="0.2">
      <c r="A615" s="3" t="s">
        <v>1089</v>
      </c>
      <c r="B615" s="3" t="s">
        <v>1120</v>
      </c>
      <c r="C615" s="3" t="s">
        <v>1122</v>
      </c>
      <c r="D615" s="3" t="s">
        <v>0</v>
      </c>
    </row>
    <row r="616" spans="1:4" ht="16" customHeight="1" x14ac:dyDescent="0.2">
      <c r="A616" s="3" t="s">
        <v>1089</v>
      </c>
      <c r="B616" s="3" t="s">
        <v>1120</v>
      </c>
      <c r="C616" s="3" t="s">
        <v>1121</v>
      </c>
      <c r="D616" s="3" t="s">
        <v>0</v>
      </c>
    </row>
    <row r="617" spans="1:4" ht="16" customHeight="1" x14ac:dyDescent="0.2">
      <c r="A617" s="3" t="s">
        <v>1089</v>
      </c>
      <c r="B617" s="3" t="s">
        <v>1120</v>
      </c>
      <c r="C617" s="3" t="s">
        <v>1119</v>
      </c>
      <c r="D617" s="3" t="s">
        <v>0</v>
      </c>
    </row>
    <row r="618" spans="1:4" ht="16" customHeight="1" x14ac:dyDescent="0.2">
      <c r="A618" s="3" t="s">
        <v>1089</v>
      </c>
      <c r="B618" s="3" t="s">
        <v>1118</v>
      </c>
      <c r="C618" s="3" t="s">
        <v>1117</v>
      </c>
      <c r="D618" s="3" t="s">
        <v>0</v>
      </c>
    </row>
    <row r="619" spans="1:4" ht="16" customHeight="1" x14ac:dyDescent="0.2">
      <c r="A619" s="3" t="s">
        <v>1089</v>
      </c>
      <c r="B619" s="3" t="s">
        <v>1107</v>
      </c>
      <c r="C619" s="3" t="s">
        <v>1108</v>
      </c>
      <c r="D619" s="3" t="s">
        <v>21</v>
      </c>
    </row>
    <row r="620" spans="1:4" ht="16" customHeight="1" x14ac:dyDescent="0.2">
      <c r="A620" s="3" t="s">
        <v>1089</v>
      </c>
      <c r="B620" s="3" t="s">
        <v>1107</v>
      </c>
      <c r="C620" s="3" t="s">
        <v>1113</v>
      </c>
      <c r="D620" s="3" t="s">
        <v>21</v>
      </c>
    </row>
    <row r="621" spans="1:4" ht="16" customHeight="1" x14ac:dyDescent="0.2">
      <c r="A621" s="3" t="s">
        <v>1089</v>
      </c>
      <c r="B621" s="3" t="s">
        <v>1107</v>
      </c>
      <c r="C621" s="3" t="s">
        <v>1116</v>
      </c>
      <c r="D621" s="3" t="s">
        <v>21</v>
      </c>
    </row>
    <row r="622" spans="1:4" ht="16" customHeight="1" x14ac:dyDescent="0.2">
      <c r="A622" s="3" t="s">
        <v>1089</v>
      </c>
      <c r="B622" s="3" t="s">
        <v>1107</v>
      </c>
      <c r="C622" s="3" t="s">
        <v>1115</v>
      </c>
      <c r="D622" s="3" t="s">
        <v>21</v>
      </c>
    </row>
    <row r="623" spans="1:4" ht="16" customHeight="1" x14ac:dyDescent="0.2">
      <c r="A623" s="3" t="s">
        <v>1089</v>
      </c>
      <c r="B623" s="3" t="s">
        <v>1107</v>
      </c>
      <c r="C623" s="3" t="s">
        <v>1114</v>
      </c>
      <c r="D623" s="3" t="s">
        <v>21</v>
      </c>
    </row>
    <row r="624" spans="1:4" ht="16" customHeight="1" x14ac:dyDescent="0.2">
      <c r="A624" s="3" t="s">
        <v>1089</v>
      </c>
      <c r="B624" s="3" t="s">
        <v>1107</v>
      </c>
      <c r="C624" s="3" t="s">
        <v>1112</v>
      </c>
      <c r="D624" s="3" t="s">
        <v>21</v>
      </c>
    </row>
    <row r="625" spans="1:4" ht="16" customHeight="1" x14ac:dyDescent="0.2">
      <c r="A625" s="3" t="s">
        <v>1089</v>
      </c>
      <c r="B625" s="3" t="s">
        <v>1107</v>
      </c>
      <c r="C625" s="3" t="s">
        <v>1109</v>
      </c>
      <c r="D625" s="3" t="s">
        <v>21</v>
      </c>
    </row>
    <row r="626" spans="1:4" ht="16" customHeight="1" x14ac:dyDescent="0.2">
      <c r="A626" s="3" t="s">
        <v>1089</v>
      </c>
      <c r="B626" s="3" t="s">
        <v>1107</v>
      </c>
      <c r="C626" s="3" t="s">
        <v>1106</v>
      </c>
      <c r="D626" s="3" t="s">
        <v>21</v>
      </c>
    </row>
    <row r="627" spans="1:4" ht="16" customHeight="1" x14ac:dyDescent="0.2">
      <c r="A627" s="3" t="s">
        <v>1089</v>
      </c>
      <c r="B627" s="3" t="s">
        <v>1107</v>
      </c>
      <c r="C627" s="3" t="s">
        <v>1111</v>
      </c>
      <c r="D627" s="3" t="s">
        <v>21</v>
      </c>
    </row>
    <row r="628" spans="1:4" ht="16" customHeight="1" x14ac:dyDescent="0.2">
      <c r="A628" s="3" t="s">
        <v>1089</v>
      </c>
      <c r="B628" s="3" t="s">
        <v>1107</v>
      </c>
      <c r="C628" s="3" t="s">
        <v>1110</v>
      </c>
      <c r="D628" s="3" t="s">
        <v>21</v>
      </c>
    </row>
    <row r="629" spans="1:4" ht="16" customHeight="1" x14ac:dyDescent="0.2">
      <c r="A629" s="3" t="s">
        <v>1089</v>
      </c>
      <c r="B629" s="3" t="s">
        <v>1101</v>
      </c>
      <c r="C629" s="3" t="s">
        <v>1102</v>
      </c>
      <c r="D629" s="3" t="s">
        <v>0</v>
      </c>
    </row>
    <row r="630" spans="1:4" ht="16" customHeight="1" x14ac:dyDescent="0.2">
      <c r="A630" s="3" t="s">
        <v>1089</v>
      </c>
      <c r="B630" s="3" t="s">
        <v>1101</v>
      </c>
      <c r="C630" s="3" t="s">
        <v>1100</v>
      </c>
      <c r="D630" s="3" t="s">
        <v>0</v>
      </c>
    </row>
    <row r="631" spans="1:4" ht="16" customHeight="1" x14ac:dyDescent="0.2">
      <c r="A631" s="3" t="s">
        <v>1089</v>
      </c>
      <c r="B631" s="3" t="s">
        <v>1101</v>
      </c>
      <c r="C631" s="3" t="s">
        <v>1105</v>
      </c>
      <c r="D631" s="3" t="s">
        <v>0</v>
      </c>
    </row>
    <row r="632" spans="1:4" ht="16" customHeight="1" x14ac:dyDescent="0.2">
      <c r="A632" s="3" t="s">
        <v>1089</v>
      </c>
      <c r="B632" s="3" t="s">
        <v>1101</v>
      </c>
      <c r="C632" s="3" t="s">
        <v>1104</v>
      </c>
      <c r="D632" s="3" t="s">
        <v>0</v>
      </c>
    </row>
    <row r="633" spans="1:4" ht="16" customHeight="1" x14ac:dyDescent="0.2">
      <c r="A633" s="3" t="s">
        <v>1089</v>
      </c>
      <c r="B633" s="3" t="s">
        <v>1101</v>
      </c>
      <c r="C633" s="3" t="s">
        <v>1103</v>
      </c>
      <c r="D633" s="3" t="s">
        <v>0</v>
      </c>
    </row>
    <row r="634" spans="1:4" ht="16" customHeight="1" x14ac:dyDescent="0.2">
      <c r="A634" s="3" t="s">
        <v>1089</v>
      </c>
      <c r="B634" s="3" t="s">
        <v>1098</v>
      </c>
      <c r="C634" s="3" t="s">
        <v>1099</v>
      </c>
      <c r="D634" s="3" t="s">
        <v>0</v>
      </c>
    </row>
    <row r="635" spans="1:4" ht="16" customHeight="1" x14ac:dyDescent="0.2">
      <c r="A635" s="3" t="s">
        <v>1089</v>
      </c>
      <c r="B635" s="3" t="s">
        <v>1098</v>
      </c>
      <c r="C635" s="3" t="s">
        <v>1097</v>
      </c>
      <c r="D635" s="3" t="s">
        <v>0</v>
      </c>
    </row>
    <row r="636" spans="1:4" ht="16" customHeight="1" x14ac:dyDescent="0.2">
      <c r="A636" s="3" t="s">
        <v>1089</v>
      </c>
      <c r="B636" s="3" t="s">
        <v>1095</v>
      </c>
      <c r="C636" s="3" t="s">
        <v>1094</v>
      </c>
      <c r="D636" s="3" t="s">
        <v>0</v>
      </c>
    </row>
    <row r="637" spans="1:4" ht="16" customHeight="1" x14ac:dyDescent="0.2">
      <c r="A637" s="3" t="s">
        <v>1089</v>
      </c>
      <c r="B637" s="3" t="s">
        <v>1095</v>
      </c>
      <c r="C637" s="3" t="s">
        <v>1096</v>
      </c>
      <c r="D637" s="3" t="s">
        <v>0</v>
      </c>
    </row>
    <row r="638" spans="1:4" ht="16" customHeight="1" x14ac:dyDescent="0.2">
      <c r="A638" s="3" t="s">
        <v>1089</v>
      </c>
      <c r="B638" s="3" t="s">
        <v>1088</v>
      </c>
      <c r="C638" s="3" t="s">
        <v>1091</v>
      </c>
      <c r="D638" s="3" t="s">
        <v>0</v>
      </c>
    </row>
    <row r="639" spans="1:4" ht="16" customHeight="1" x14ac:dyDescent="0.2">
      <c r="A639" s="3" t="s">
        <v>1089</v>
      </c>
      <c r="B639" s="3" t="s">
        <v>1088</v>
      </c>
      <c r="C639" s="3" t="s">
        <v>1090</v>
      </c>
      <c r="D639" s="3" t="s">
        <v>0</v>
      </c>
    </row>
    <row r="640" spans="1:4" ht="16" customHeight="1" x14ac:dyDescent="0.2">
      <c r="A640" s="3" t="s">
        <v>1089</v>
      </c>
      <c r="B640" s="3" t="s">
        <v>1088</v>
      </c>
      <c r="C640" s="3" t="s">
        <v>1087</v>
      </c>
      <c r="D640" s="3" t="s">
        <v>0</v>
      </c>
    </row>
    <row r="641" spans="1:4" ht="16" customHeight="1" x14ac:dyDescent="0.2">
      <c r="A641" s="3" t="s">
        <v>1089</v>
      </c>
      <c r="B641" s="3" t="s">
        <v>1088</v>
      </c>
      <c r="C641" s="3" t="s">
        <v>1093</v>
      </c>
      <c r="D641" s="3" t="s">
        <v>0</v>
      </c>
    </row>
    <row r="642" spans="1:4" ht="16" customHeight="1" x14ac:dyDescent="0.2">
      <c r="A642" s="3" t="s">
        <v>1089</v>
      </c>
      <c r="B642" s="3" t="s">
        <v>1088</v>
      </c>
      <c r="C642" s="3" t="s">
        <v>1092</v>
      </c>
      <c r="D642" s="3" t="s">
        <v>0</v>
      </c>
    </row>
    <row r="643" spans="1:4" ht="16" customHeight="1" x14ac:dyDescent="0.2">
      <c r="A643" s="3" t="s">
        <v>902</v>
      </c>
      <c r="B643" s="3" t="s">
        <v>1083</v>
      </c>
      <c r="C643" s="3" t="s">
        <v>1086</v>
      </c>
      <c r="D643" s="3" t="s">
        <v>0</v>
      </c>
    </row>
    <row r="644" spans="1:4" ht="16" customHeight="1" x14ac:dyDescent="0.2">
      <c r="A644" s="3" t="s">
        <v>902</v>
      </c>
      <c r="B644" s="3" t="s">
        <v>1083</v>
      </c>
      <c r="C644" s="3" t="s">
        <v>1085</v>
      </c>
      <c r="D644" s="3" t="s">
        <v>0</v>
      </c>
    </row>
    <row r="645" spans="1:4" ht="16" customHeight="1" x14ac:dyDescent="0.2">
      <c r="A645" s="3" t="s">
        <v>902</v>
      </c>
      <c r="B645" s="3" t="s">
        <v>1083</v>
      </c>
      <c r="C645" s="3" t="s">
        <v>1084</v>
      </c>
      <c r="D645" s="3" t="s">
        <v>0</v>
      </c>
    </row>
    <row r="646" spans="1:4" ht="16" customHeight="1" x14ac:dyDescent="0.2">
      <c r="A646" s="3" t="s">
        <v>902</v>
      </c>
      <c r="B646" s="3" t="s">
        <v>1083</v>
      </c>
      <c r="C646" s="3" t="s">
        <v>1082</v>
      </c>
      <c r="D646" s="3" t="s">
        <v>0</v>
      </c>
    </row>
    <row r="647" spans="1:4" ht="16" customHeight="1" x14ac:dyDescent="0.2">
      <c r="A647" s="3" t="s">
        <v>902</v>
      </c>
      <c r="B647" s="3" t="s">
        <v>1080</v>
      </c>
      <c r="C647" s="3" t="s">
        <v>1081</v>
      </c>
      <c r="D647" s="3" t="s">
        <v>0</v>
      </c>
    </row>
    <row r="648" spans="1:4" ht="16" customHeight="1" x14ac:dyDescent="0.2">
      <c r="A648" s="3" t="s">
        <v>902</v>
      </c>
      <c r="B648" s="3" t="s">
        <v>1080</v>
      </c>
      <c r="C648" s="3" t="s">
        <v>1079</v>
      </c>
      <c r="D648" s="3" t="s">
        <v>0</v>
      </c>
    </row>
    <row r="649" spans="1:4" ht="16" customHeight="1" x14ac:dyDescent="0.2">
      <c r="A649" s="3" t="s">
        <v>902</v>
      </c>
      <c r="B649" s="3" t="s">
        <v>1073</v>
      </c>
      <c r="C649" s="3" t="s">
        <v>1078</v>
      </c>
      <c r="D649" s="3" t="s">
        <v>0</v>
      </c>
    </row>
    <row r="650" spans="1:4" ht="16" customHeight="1" x14ac:dyDescent="0.2">
      <c r="A650" s="3" t="s">
        <v>902</v>
      </c>
      <c r="B650" s="3" t="s">
        <v>1073</v>
      </c>
      <c r="C650" s="3" t="s">
        <v>1077</v>
      </c>
      <c r="D650" s="3" t="s">
        <v>0</v>
      </c>
    </row>
    <row r="651" spans="1:4" ht="16" customHeight="1" x14ac:dyDescent="0.2">
      <c r="A651" s="3" t="s">
        <v>902</v>
      </c>
      <c r="B651" s="3" t="s">
        <v>1073</v>
      </c>
      <c r="C651" s="3" t="s">
        <v>1076</v>
      </c>
      <c r="D651" s="3" t="s">
        <v>0</v>
      </c>
    </row>
    <row r="652" spans="1:4" ht="16" customHeight="1" x14ac:dyDescent="0.2">
      <c r="A652" s="3" t="s">
        <v>902</v>
      </c>
      <c r="B652" s="3" t="s">
        <v>1073</v>
      </c>
      <c r="C652" s="3" t="s">
        <v>1075</v>
      </c>
      <c r="D652" s="3" t="s">
        <v>0</v>
      </c>
    </row>
    <row r="653" spans="1:4" ht="16" customHeight="1" x14ac:dyDescent="0.2">
      <c r="A653" s="3" t="s">
        <v>902</v>
      </c>
      <c r="B653" s="3" t="s">
        <v>1073</v>
      </c>
      <c r="C653" s="3" t="s">
        <v>1074</v>
      </c>
      <c r="D653" s="3" t="s">
        <v>0</v>
      </c>
    </row>
    <row r="654" spans="1:4" ht="16" customHeight="1" x14ac:dyDescent="0.2">
      <c r="A654" s="3" t="s">
        <v>902</v>
      </c>
      <c r="B654" s="3" t="s">
        <v>1073</v>
      </c>
      <c r="C654" s="3" t="s">
        <v>1072</v>
      </c>
      <c r="D654" s="3" t="s">
        <v>0</v>
      </c>
    </row>
    <row r="655" spans="1:4" ht="16" customHeight="1" x14ac:dyDescent="0.2">
      <c r="A655" s="3" t="s">
        <v>902</v>
      </c>
      <c r="B655" s="3" t="s">
        <v>1070</v>
      </c>
      <c r="C655" s="3" t="s">
        <v>1071</v>
      </c>
      <c r="D655" s="3" t="s">
        <v>0</v>
      </c>
    </row>
    <row r="656" spans="1:4" ht="16" customHeight="1" x14ac:dyDescent="0.2">
      <c r="A656" s="3" t="s">
        <v>902</v>
      </c>
      <c r="B656" s="3" t="s">
        <v>1070</v>
      </c>
      <c r="C656" s="3" t="s">
        <v>1069</v>
      </c>
      <c r="D656" s="3" t="s">
        <v>0</v>
      </c>
    </row>
    <row r="657" spans="1:4" ht="16" customHeight="1" x14ac:dyDescent="0.2">
      <c r="A657" s="3" t="s">
        <v>902</v>
      </c>
      <c r="B657" s="3" t="s">
        <v>1066</v>
      </c>
      <c r="C657" s="3" t="s">
        <v>1068</v>
      </c>
      <c r="D657" s="3" t="s">
        <v>0</v>
      </c>
    </row>
    <row r="658" spans="1:4" ht="16" customHeight="1" x14ac:dyDescent="0.2">
      <c r="A658" s="3" t="s">
        <v>902</v>
      </c>
      <c r="B658" s="3" t="s">
        <v>1066</v>
      </c>
      <c r="C658" s="3" t="s">
        <v>1067</v>
      </c>
      <c r="D658" s="3" t="s">
        <v>0</v>
      </c>
    </row>
    <row r="659" spans="1:4" ht="16" customHeight="1" x14ac:dyDescent="0.2">
      <c r="A659" s="3" t="s">
        <v>902</v>
      </c>
      <c r="B659" s="3" t="s">
        <v>1066</v>
      </c>
      <c r="C659" s="3" t="s">
        <v>1065</v>
      </c>
      <c r="D659" s="3" t="s">
        <v>0</v>
      </c>
    </row>
    <row r="660" spans="1:4" ht="16" customHeight="1" x14ac:dyDescent="0.2">
      <c r="A660" s="3" t="s">
        <v>902</v>
      </c>
      <c r="B660" s="3" t="s">
        <v>1061</v>
      </c>
      <c r="C660" s="3" t="s">
        <v>1063</v>
      </c>
      <c r="D660" s="3" t="s">
        <v>0</v>
      </c>
    </row>
    <row r="661" spans="1:4" ht="16" customHeight="1" x14ac:dyDescent="0.2">
      <c r="A661" s="3" t="s">
        <v>902</v>
      </c>
      <c r="B661" s="3" t="s">
        <v>1061</v>
      </c>
      <c r="C661" s="3" t="s">
        <v>1062</v>
      </c>
      <c r="D661" s="3" t="s">
        <v>0</v>
      </c>
    </row>
    <row r="662" spans="1:4" ht="16" customHeight="1" x14ac:dyDescent="0.2">
      <c r="A662" s="3" t="s">
        <v>902</v>
      </c>
      <c r="B662" s="3" t="s">
        <v>1061</v>
      </c>
      <c r="C662" s="3" t="s">
        <v>1060</v>
      </c>
      <c r="D662" s="3" t="s">
        <v>0</v>
      </c>
    </row>
    <row r="663" spans="1:4" ht="16" customHeight="1" x14ac:dyDescent="0.2">
      <c r="A663" s="3" t="s">
        <v>902</v>
      </c>
      <c r="B663" s="3" t="s">
        <v>1061</v>
      </c>
      <c r="C663" s="3" t="s">
        <v>1064</v>
      </c>
      <c r="D663" s="3" t="s">
        <v>0</v>
      </c>
    </row>
    <row r="664" spans="1:4" ht="16" customHeight="1" x14ac:dyDescent="0.2">
      <c r="A664" s="3" t="s">
        <v>902</v>
      </c>
      <c r="B664" s="3" t="s">
        <v>1059</v>
      </c>
      <c r="C664" s="3" t="s">
        <v>1058</v>
      </c>
      <c r="D664" s="3" t="s">
        <v>0</v>
      </c>
    </row>
    <row r="665" spans="1:4" ht="16" customHeight="1" x14ac:dyDescent="0.2">
      <c r="A665" s="3" t="s">
        <v>902</v>
      </c>
      <c r="B665" s="3" t="s">
        <v>1056</v>
      </c>
      <c r="C665" s="3" t="s">
        <v>1057</v>
      </c>
      <c r="D665" s="3" t="s">
        <v>0</v>
      </c>
    </row>
    <row r="666" spans="1:4" ht="16" customHeight="1" x14ac:dyDescent="0.2">
      <c r="A666" s="3" t="s">
        <v>902</v>
      </c>
      <c r="B666" s="3" t="s">
        <v>1056</v>
      </c>
      <c r="C666" s="3" t="s">
        <v>1055</v>
      </c>
      <c r="D666" s="3" t="s">
        <v>0</v>
      </c>
    </row>
    <row r="667" spans="1:4" ht="16" customHeight="1" x14ac:dyDescent="0.2">
      <c r="A667" s="3" t="s">
        <v>902</v>
      </c>
      <c r="B667" s="3" t="s">
        <v>1052</v>
      </c>
      <c r="C667" s="3" t="s">
        <v>1054</v>
      </c>
      <c r="D667" s="3" t="s">
        <v>21</v>
      </c>
    </row>
    <row r="668" spans="1:4" ht="16" customHeight="1" x14ac:dyDescent="0.2">
      <c r="A668" s="3" t="s">
        <v>902</v>
      </c>
      <c r="B668" s="3" t="s">
        <v>1052</v>
      </c>
      <c r="C668" s="3" t="s">
        <v>1053</v>
      </c>
      <c r="D668" s="3" t="s">
        <v>21</v>
      </c>
    </row>
    <row r="669" spans="1:4" ht="16" customHeight="1" x14ac:dyDescent="0.2">
      <c r="A669" s="3" t="s">
        <v>902</v>
      </c>
      <c r="B669" s="3" t="s">
        <v>1052</v>
      </c>
      <c r="C669" s="3" t="s">
        <v>1051</v>
      </c>
      <c r="D669" s="3" t="s">
        <v>21</v>
      </c>
    </row>
    <row r="670" spans="1:4" ht="16" customHeight="1" x14ac:dyDescent="0.2">
      <c r="A670" s="3" t="s">
        <v>902</v>
      </c>
      <c r="B670" s="3" t="s">
        <v>1052</v>
      </c>
      <c r="C670" s="3" t="s">
        <v>617</v>
      </c>
      <c r="D670" s="3" t="s">
        <v>21</v>
      </c>
    </row>
    <row r="671" spans="1:4" ht="16" customHeight="1" x14ac:dyDescent="0.2">
      <c r="A671" s="3" t="s">
        <v>902</v>
      </c>
      <c r="B671" s="3" t="s">
        <v>1052</v>
      </c>
      <c r="C671" s="3" t="s">
        <v>616</v>
      </c>
      <c r="D671" s="3" t="s">
        <v>21</v>
      </c>
    </row>
    <row r="672" spans="1:4" ht="16" customHeight="1" x14ac:dyDescent="0.2">
      <c r="A672" s="3" t="s">
        <v>902</v>
      </c>
      <c r="B672" s="3" t="s">
        <v>1052</v>
      </c>
      <c r="C672" s="3" t="s">
        <v>615</v>
      </c>
      <c r="D672" s="3" t="s">
        <v>21</v>
      </c>
    </row>
    <row r="673" spans="1:4" ht="16" customHeight="1" x14ac:dyDescent="0.2">
      <c r="A673" s="3" t="s">
        <v>902</v>
      </c>
      <c r="B673" s="3" t="s">
        <v>1052</v>
      </c>
      <c r="C673" s="3" t="s">
        <v>614</v>
      </c>
      <c r="D673" s="3" t="s">
        <v>21</v>
      </c>
    </row>
    <row r="674" spans="1:4" ht="16" customHeight="1" x14ac:dyDescent="0.2">
      <c r="A674" s="3" t="s">
        <v>902</v>
      </c>
      <c r="B674" s="3" t="s">
        <v>1052</v>
      </c>
      <c r="C674" s="3" t="s">
        <v>613</v>
      </c>
      <c r="D674" s="3" t="s">
        <v>21</v>
      </c>
    </row>
    <row r="675" spans="1:4" ht="16" customHeight="1" x14ac:dyDescent="0.2">
      <c r="A675" s="3" t="s">
        <v>902</v>
      </c>
      <c r="B675" s="3" t="s">
        <v>1052</v>
      </c>
      <c r="C675" s="3" t="s">
        <v>612</v>
      </c>
      <c r="D675" s="3" t="s">
        <v>21</v>
      </c>
    </row>
    <row r="676" spans="1:4" ht="16" customHeight="1" x14ac:dyDescent="0.2">
      <c r="A676" s="3" t="s">
        <v>902</v>
      </c>
      <c r="B676" s="3" t="s">
        <v>1052</v>
      </c>
      <c r="C676" s="3" t="s">
        <v>218</v>
      </c>
      <c r="D676" s="3" t="s">
        <v>21</v>
      </c>
    </row>
    <row r="677" spans="1:4" ht="16" customHeight="1" x14ac:dyDescent="0.2">
      <c r="A677" s="3" t="s">
        <v>902</v>
      </c>
      <c r="B677" s="3" t="s">
        <v>1052</v>
      </c>
      <c r="C677" s="3" t="s">
        <v>611</v>
      </c>
      <c r="D677" s="3" t="s">
        <v>21</v>
      </c>
    </row>
    <row r="678" spans="1:4" ht="16" customHeight="1" x14ac:dyDescent="0.2">
      <c r="A678" s="3" t="s">
        <v>902</v>
      </c>
      <c r="B678" s="3" t="s">
        <v>1052</v>
      </c>
      <c r="C678" s="3" t="s">
        <v>610</v>
      </c>
      <c r="D678" s="3" t="s">
        <v>21</v>
      </c>
    </row>
    <row r="679" spans="1:4" ht="16" customHeight="1" x14ac:dyDescent="0.2">
      <c r="A679" s="3" t="s">
        <v>902</v>
      </c>
      <c r="B679" s="3" t="s">
        <v>1052</v>
      </c>
      <c r="C679" s="3" t="s">
        <v>609</v>
      </c>
      <c r="D679" s="3" t="s">
        <v>21</v>
      </c>
    </row>
    <row r="680" spans="1:4" ht="16" customHeight="1" x14ac:dyDescent="0.2">
      <c r="A680" s="3" t="s">
        <v>902</v>
      </c>
      <c r="B680" s="3" t="s">
        <v>1052</v>
      </c>
      <c r="C680" s="3" t="s">
        <v>593</v>
      </c>
      <c r="D680" s="3" t="s">
        <v>21</v>
      </c>
    </row>
    <row r="681" spans="1:4" ht="16" customHeight="1" x14ac:dyDescent="0.2">
      <c r="A681" s="3" t="s">
        <v>902</v>
      </c>
      <c r="B681" s="3" t="s">
        <v>1047</v>
      </c>
      <c r="C681" s="3" t="s">
        <v>1050</v>
      </c>
      <c r="D681" s="3" t="s">
        <v>0</v>
      </c>
    </row>
    <row r="682" spans="1:4" ht="16" customHeight="1" x14ac:dyDescent="0.2">
      <c r="A682" s="3" t="s">
        <v>902</v>
      </c>
      <c r="B682" s="3" t="s">
        <v>1047</v>
      </c>
      <c r="C682" s="3" t="s">
        <v>1049</v>
      </c>
      <c r="D682" s="3" t="s">
        <v>0</v>
      </c>
    </row>
    <row r="683" spans="1:4" ht="16" customHeight="1" x14ac:dyDescent="0.2">
      <c r="A683" s="3" t="s">
        <v>902</v>
      </c>
      <c r="B683" s="3" t="s">
        <v>1047</v>
      </c>
      <c r="C683" s="3" t="s">
        <v>1048</v>
      </c>
      <c r="D683" s="3" t="s">
        <v>0</v>
      </c>
    </row>
    <row r="684" spans="1:4" ht="16" customHeight="1" x14ac:dyDescent="0.2">
      <c r="A684" s="3" t="s">
        <v>902</v>
      </c>
      <c r="B684" s="3" t="s">
        <v>1047</v>
      </c>
      <c r="C684" s="3" t="s">
        <v>1046</v>
      </c>
      <c r="D684" s="3" t="s">
        <v>0</v>
      </c>
    </row>
    <row r="685" spans="1:4" ht="16" customHeight="1" x14ac:dyDescent="0.2">
      <c r="A685" s="3" t="s">
        <v>902</v>
      </c>
      <c r="B685" s="3" t="s">
        <v>1044</v>
      </c>
      <c r="C685" s="3" t="s">
        <v>1045</v>
      </c>
      <c r="D685" s="3" t="s">
        <v>0</v>
      </c>
    </row>
    <row r="686" spans="1:4" ht="16" customHeight="1" x14ac:dyDescent="0.2">
      <c r="A686" s="3" t="s">
        <v>902</v>
      </c>
      <c r="B686" s="3" t="s">
        <v>1044</v>
      </c>
      <c r="C686" s="3" t="s">
        <v>1043</v>
      </c>
      <c r="D686" s="3" t="s">
        <v>0</v>
      </c>
    </row>
    <row r="687" spans="1:4" ht="16" customHeight="1" x14ac:dyDescent="0.2">
      <c r="A687" s="3" t="s">
        <v>902</v>
      </c>
      <c r="B687" s="3" t="s">
        <v>1041</v>
      </c>
      <c r="C687" s="3" t="s">
        <v>980</v>
      </c>
      <c r="D687" s="3" t="s">
        <v>21</v>
      </c>
    </row>
    <row r="688" spans="1:4" ht="16" customHeight="1" x14ac:dyDescent="0.2">
      <c r="A688" s="3" t="s">
        <v>902</v>
      </c>
      <c r="B688" s="3" t="s">
        <v>1041</v>
      </c>
      <c r="C688" s="3" t="s">
        <v>978</v>
      </c>
      <c r="D688" s="3" t="s">
        <v>21</v>
      </c>
    </row>
    <row r="689" spans="1:4" ht="16" customHeight="1" x14ac:dyDescent="0.2">
      <c r="A689" s="3" t="s">
        <v>902</v>
      </c>
      <c r="B689" s="3" t="s">
        <v>1041</v>
      </c>
      <c r="C689" s="3" t="s">
        <v>1042</v>
      </c>
      <c r="D689" s="3" t="s">
        <v>21</v>
      </c>
    </row>
    <row r="690" spans="1:4" ht="16" customHeight="1" x14ac:dyDescent="0.2">
      <c r="A690" s="3" t="s">
        <v>902</v>
      </c>
      <c r="B690" s="3" t="s">
        <v>1038</v>
      </c>
      <c r="C690" s="3" t="s">
        <v>1040</v>
      </c>
      <c r="D690" s="3" t="s">
        <v>0</v>
      </c>
    </row>
    <row r="691" spans="1:4" ht="16" customHeight="1" x14ac:dyDescent="0.2">
      <c r="A691" s="3" t="s">
        <v>902</v>
      </c>
      <c r="B691" s="3" t="s">
        <v>1038</v>
      </c>
      <c r="C691" s="3" t="s">
        <v>1039</v>
      </c>
      <c r="D691" s="3" t="s">
        <v>0</v>
      </c>
    </row>
    <row r="692" spans="1:4" ht="16" customHeight="1" x14ac:dyDescent="0.2">
      <c r="A692" s="3" t="s">
        <v>902</v>
      </c>
      <c r="B692" s="3" t="s">
        <v>1038</v>
      </c>
      <c r="C692" s="3" t="s">
        <v>1037</v>
      </c>
      <c r="D692" s="3" t="s">
        <v>0</v>
      </c>
    </row>
    <row r="693" spans="1:4" ht="16" customHeight="1" x14ac:dyDescent="0.2">
      <c r="A693" s="3" t="s">
        <v>902</v>
      </c>
      <c r="B693" s="3" t="s">
        <v>1034</v>
      </c>
      <c r="C693" s="3" t="s">
        <v>1033</v>
      </c>
      <c r="D693" s="3" t="s">
        <v>0</v>
      </c>
    </row>
    <row r="694" spans="1:4" ht="16" customHeight="1" x14ac:dyDescent="0.2">
      <c r="A694" s="3" t="s">
        <v>902</v>
      </c>
      <c r="B694" s="3" t="s">
        <v>1034</v>
      </c>
      <c r="C694" s="3" t="s">
        <v>1036</v>
      </c>
      <c r="D694" s="3" t="s">
        <v>0</v>
      </c>
    </row>
    <row r="695" spans="1:4" ht="16" customHeight="1" x14ac:dyDescent="0.2">
      <c r="A695" s="3" t="s">
        <v>902</v>
      </c>
      <c r="B695" s="3" t="s">
        <v>1034</v>
      </c>
      <c r="C695" s="3" t="s">
        <v>1035</v>
      </c>
      <c r="D695" s="3" t="s">
        <v>0</v>
      </c>
    </row>
    <row r="696" spans="1:4" ht="16" customHeight="1" x14ac:dyDescent="0.2">
      <c r="A696" s="3" t="s">
        <v>902</v>
      </c>
      <c r="B696" s="3" t="s">
        <v>1029</v>
      </c>
      <c r="C696" s="3" t="s">
        <v>1032</v>
      </c>
      <c r="D696" s="3" t="s">
        <v>0</v>
      </c>
    </row>
    <row r="697" spans="1:4" ht="16" customHeight="1" x14ac:dyDescent="0.2">
      <c r="A697" s="3" t="s">
        <v>902</v>
      </c>
      <c r="B697" s="3" t="s">
        <v>1029</v>
      </c>
      <c r="C697" s="3" t="s">
        <v>1031</v>
      </c>
      <c r="D697" s="3" t="s">
        <v>0</v>
      </c>
    </row>
    <row r="698" spans="1:4" ht="16" customHeight="1" x14ac:dyDescent="0.2">
      <c r="A698" s="3" t="s">
        <v>902</v>
      </c>
      <c r="B698" s="3" t="s">
        <v>1029</v>
      </c>
      <c r="C698" s="3" t="s">
        <v>1030</v>
      </c>
      <c r="D698" s="3" t="s">
        <v>0</v>
      </c>
    </row>
    <row r="699" spans="1:4" ht="16" customHeight="1" x14ac:dyDescent="0.2">
      <c r="A699" s="3" t="s">
        <v>902</v>
      </c>
      <c r="B699" s="3" t="s">
        <v>1029</v>
      </c>
      <c r="C699" s="3" t="s">
        <v>1028</v>
      </c>
      <c r="D699" s="3" t="s">
        <v>0</v>
      </c>
    </row>
    <row r="700" spans="1:4" ht="16" customHeight="1" x14ac:dyDescent="0.2">
      <c r="A700" s="3" t="s">
        <v>902</v>
      </c>
      <c r="B700" s="3" t="s">
        <v>1024</v>
      </c>
      <c r="C700" s="3" t="s">
        <v>1027</v>
      </c>
      <c r="D700" s="3" t="s">
        <v>0</v>
      </c>
    </row>
    <row r="701" spans="1:4" ht="16" customHeight="1" x14ac:dyDescent="0.2">
      <c r="A701" s="3" t="s">
        <v>902</v>
      </c>
      <c r="B701" s="3" t="s">
        <v>1024</v>
      </c>
      <c r="C701" s="3" t="s">
        <v>1026</v>
      </c>
      <c r="D701" s="3" t="s">
        <v>0</v>
      </c>
    </row>
    <row r="702" spans="1:4" ht="16" customHeight="1" x14ac:dyDescent="0.2">
      <c r="A702" s="3" t="s">
        <v>902</v>
      </c>
      <c r="B702" s="3" t="s">
        <v>1024</v>
      </c>
      <c r="C702" s="3" t="s">
        <v>1025</v>
      </c>
      <c r="D702" s="3" t="s">
        <v>0</v>
      </c>
    </row>
    <row r="703" spans="1:4" ht="16" customHeight="1" x14ac:dyDescent="0.2">
      <c r="A703" s="3" t="s">
        <v>902</v>
      </c>
      <c r="B703" s="3" t="s">
        <v>1024</v>
      </c>
      <c r="C703" s="3" t="s">
        <v>1023</v>
      </c>
      <c r="D703" s="3" t="s">
        <v>0</v>
      </c>
    </row>
    <row r="704" spans="1:4" ht="16" customHeight="1" x14ac:dyDescent="0.2">
      <c r="A704" s="3" t="s">
        <v>902</v>
      </c>
      <c r="B704" s="3" t="s">
        <v>1014</v>
      </c>
      <c r="C704" s="3" t="s">
        <v>1017</v>
      </c>
      <c r="D704" s="3" t="s">
        <v>21</v>
      </c>
    </row>
    <row r="705" spans="1:4" ht="16" customHeight="1" x14ac:dyDescent="0.2">
      <c r="A705" s="3" t="s">
        <v>902</v>
      </c>
      <c r="B705" s="3" t="s">
        <v>1014</v>
      </c>
      <c r="C705" s="3" t="s">
        <v>1016</v>
      </c>
      <c r="D705" s="3" t="s">
        <v>21</v>
      </c>
    </row>
    <row r="706" spans="1:4" ht="16" customHeight="1" x14ac:dyDescent="0.2">
      <c r="A706" s="3" t="s">
        <v>902</v>
      </c>
      <c r="B706" s="3" t="s">
        <v>1014</v>
      </c>
      <c r="C706" s="3" t="s">
        <v>1015</v>
      </c>
      <c r="D706" s="3" t="s">
        <v>21</v>
      </c>
    </row>
    <row r="707" spans="1:4" ht="16" customHeight="1" x14ac:dyDescent="0.2">
      <c r="A707" s="3" t="s">
        <v>902</v>
      </c>
      <c r="B707" s="3" t="s">
        <v>1014</v>
      </c>
      <c r="C707" s="3" t="s">
        <v>1013</v>
      </c>
      <c r="D707" s="3" t="s">
        <v>21</v>
      </c>
    </row>
    <row r="708" spans="1:4" ht="16" customHeight="1" x14ac:dyDescent="0.2">
      <c r="A708" s="3" t="s">
        <v>902</v>
      </c>
      <c r="B708" s="3" t="s">
        <v>1014</v>
      </c>
      <c r="C708" s="3" t="s">
        <v>1020</v>
      </c>
      <c r="D708" s="3" t="s">
        <v>21</v>
      </c>
    </row>
    <row r="709" spans="1:4" ht="16" customHeight="1" x14ac:dyDescent="0.2">
      <c r="A709" s="3" t="s">
        <v>902</v>
      </c>
      <c r="B709" s="3" t="s">
        <v>1014</v>
      </c>
      <c r="C709" s="3" t="s">
        <v>1019</v>
      </c>
      <c r="D709" s="3" t="s">
        <v>21</v>
      </c>
    </row>
    <row r="710" spans="1:4" ht="16" customHeight="1" x14ac:dyDescent="0.2">
      <c r="A710" s="3" t="s">
        <v>902</v>
      </c>
      <c r="B710" s="3" t="s">
        <v>1014</v>
      </c>
      <c r="C710" s="3" t="s">
        <v>1018</v>
      </c>
      <c r="D710" s="3" t="s">
        <v>21</v>
      </c>
    </row>
    <row r="711" spans="1:4" ht="16" customHeight="1" x14ac:dyDescent="0.2">
      <c r="A711" s="3" t="s">
        <v>902</v>
      </c>
      <c r="B711" s="3" t="s">
        <v>1014</v>
      </c>
      <c r="C711" s="3" t="s">
        <v>1022</v>
      </c>
      <c r="D711" s="3" t="s">
        <v>21</v>
      </c>
    </row>
    <row r="712" spans="1:4" ht="16" customHeight="1" x14ac:dyDescent="0.2">
      <c r="A712" s="3" t="s">
        <v>902</v>
      </c>
      <c r="B712" s="3" t="s">
        <v>1014</v>
      </c>
      <c r="C712" s="3" t="s">
        <v>1021</v>
      </c>
      <c r="D712" s="3" t="s">
        <v>21</v>
      </c>
    </row>
    <row r="713" spans="1:4" ht="16" customHeight="1" x14ac:dyDescent="0.2">
      <c r="A713" s="3" t="s">
        <v>902</v>
      </c>
      <c r="B713" s="3" t="s">
        <v>995</v>
      </c>
      <c r="C713" s="3" t="s">
        <v>997</v>
      </c>
      <c r="D713" s="3" t="s">
        <v>0</v>
      </c>
    </row>
    <row r="714" spans="1:4" ht="16" customHeight="1" x14ac:dyDescent="0.2">
      <c r="A714" s="3" t="s">
        <v>902</v>
      </c>
      <c r="B714" s="3" t="s">
        <v>995</v>
      </c>
      <c r="C714" s="3" t="s">
        <v>996</v>
      </c>
      <c r="D714" s="3" t="s">
        <v>0</v>
      </c>
    </row>
    <row r="715" spans="1:4" ht="16" customHeight="1" x14ac:dyDescent="0.2">
      <c r="A715" s="3" t="s">
        <v>902</v>
      </c>
      <c r="B715" s="3" t="s">
        <v>995</v>
      </c>
      <c r="C715" s="3" t="s">
        <v>994</v>
      </c>
      <c r="D715" s="3" t="s">
        <v>0</v>
      </c>
    </row>
    <row r="716" spans="1:4" ht="16" customHeight="1" x14ac:dyDescent="0.2">
      <c r="A716" s="3" t="s">
        <v>902</v>
      </c>
      <c r="B716" s="3" t="s">
        <v>995</v>
      </c>
      <c r="C716" s="3" t="s">
        <v>1012</v>
      </c>
      <c r="D716" s="3" t="s">
        <v>0</v>
      </c>
    </row>
    <row r="717" spans="1:4" ht="16" customHeight="1" x14ac:dyDescent="0.2">
      <c r="A717" s="3" t="s">
        <v>902</v>
      </c>
      <c r="B717" s="3" t="s">
        <v>995</v>
      </c>
      <c r="C717" s="3" t="s">
        <v>1011</v>
      </c>
      <c r="D717" s="3" t="s">
        <v>0</v>
      </c>
    </row>
    <row r="718" spans="1:4" ht="16" customHeight="1" x14ac:dyDescent="0.2">
      <c r="A718" s="3" t="s">
        <v>902</v>
      </c>
      <c r="B718" s="3" t="s">
        <v>995</v>
      </c>
      <c r="C718" s="3" t="s">
        <v>1010</v>
      </c>
      <c r="D718" s="3" t="s">
        <v>0</v>
      </c>
    </row>
    <row r="719" spans="1:4" ht="16" customHeight="1" x14ac:dyDescent="0.2">
      <c r="A719" s="3" t="s">
        <v>902</v>
      </c>
      <c r="B719" s="3" t="s">
        <v>995</v>
      </c>
      <c r="C719" s="3" t="s">
        <v>1009</v>
      </c>
      <c r="D719" s="3" t="s">
        <v>0</v>
      </c>
    </row>
    <row r="720" spans="1:4" ht="16" customHeight="1" x14ac:dyDescent="0.2">
      <c r="A720" s="3" t="s">
        <v>902</v>
      </c>
      <c r="B720" s="3" t="s">
        <v>995</v>
      </c>
      <c r="C720" s="3" t="s">
        <v>1008</v>
      </c>
      <c r="D720" s="3" t="s">
        <v>0</v>
      </c>
    </row>
    <row r="721" spans="1:4" ht="16" customHeight="1" x14ac:dyDescent="0.2">
      <c r="A721" s="3" t="s">
        <v>902</v>
      </c>
      <c r="B721" s="3" t="s">
        <v>995</v>
      </c>
      <c r="C721" s="3" t="s">
        <v>1007</v>
      </c>
      <c r="D721" s="3" t="s">
        <v>0</v>
      </c>
    </row>
    <row r="722" spans="1:4" ht="16" customHeight="1" x14ac:dyDescent="0.2">
      <c r="A722" s="3" t="s">
        <v>902</v>
      </c>
      <c r="B722" s="3" t="s">
        <v>995</v>
      </c>
      <c r="C722" s="3" t="s">
        <v>1006</v>
      </c>
      <c r="D722" s="3" t="s">
        <v>0</v>
      </c>
    </row>
    <row r="723" spans="1:4" ht="16" customHeight="1" x14ac:dyDescent="0.2">
      <c r="A723" s="3" t="s">
        <v>902</v>
      </c>
      <c r="B723" s="3" t="s">
        <v>995</v>
      </c>
      <c r="C723" s="3" t="s">
        <v>1005</v>
      </c>
      <c r="D723" s="3" t="s">
        <v>0</v>
      </c>
    </row>
    <row r="724" spans="1:4" ht="16" customHeight="1" x14ac:dyDescent="0.2">
      <c r="A724" s="3" t="s">
        <v>902</v>
      </c>
      <c r="B724" s="3" t="s">
        <v>995</v>
      </c>
      <c r="C724" s="3" t="s">
        <v>1004</v>
      </c>
      <c r="D724" s="3" t="s">
        <v>0</v>
      </c>
    </row>
    <row r="725" spans="1:4" ht="16" customHeight="1" x14ac:dyDescent="0.2">
      <c r="A725" s="3" t="s">
        <v>902</v>
      </c>
      <c r="B725" s="3" t="s">
        <v>995</v>
      </c>
      <c r="C725" s="3" t="s">
        <v>1003</v>
      </c>
      <c r="D725" s="3" t="s">
        <v>0</v>
      </c>
    </row>
    <row r="726" spans="1:4" ht="16" customHeight="1" x14ac:dyDescent="0.2">
      <c r="A726" s="3" t="s">
        <v>902</v>
      </c>
      <c r="B726" s="3" t="s">
        <v>995</v>
      </c>
      <c r="C726" s="3" t="s">
        <v>1002</v>
      </c>
      <c r="D726" s="3" t="s">
        <v>0</v>
      </c>
    </row>
    <row r="727" spans="1:4" ht="16" customHeight="1" x14ac:dyDescent="0.2">
      <c r="A727" s="3" t="s">
        <v>902</v>
      </c>
      <c r="B727" s="3" t="s">
        <v>995</v>
      </c>
      <c r="C727" s="3" t="s">
        <v>1001</v>
      </c>
      <c r="D727" s="3" t="s">
        <v>0</v>
      </c>
    </row>
    <row r="728" spans="1:4" ht="16" customHeight="1" x14ac:dyDescent="0.2">
      <c r="A728" s="3" t="s">
        <v>902</v>
      </c>
      <c r="B728" s="3" t="s">
        <v>995</v>
      </c>
      <c r="C728" s="3" t="s">
        <v>1000</v>
      </c>
      <c r="D728" s="3" t="s">
        <v>0</v>
      </c>
    </row>
    <row r="729" spans="1:4" ht="16" customHeight="1" x14ac:dyDescent="0.2">
      <c r="A729" s="3" t="s">
        <v>902</v>
      </c>
      <c r="B729" s="3" t="s">
        <v>995</v>
      </c>
      <c r="C729" s="3" t="s">
        <v>999</v>
      </c>
      <c r="D729" s="3" t="s">
        <v>0</v>
      </c>
    </row>
    <row r="730" spans="1:4" ht="16" customHeight="1" x14ac:dyDescent="0.2">
      <c r="A730" s="3" t="s">
        <v>902</v>
      </c>
      <c r="B730" s="3" t="s">
        <v>995</v>
      </c>
      <c r="C730" s="3" t="s">
        <v>998</v>
      </c>
      <c r="D730" s="3" t="s">
        <v>0</v>
      </c>
    </row>
    <row r="731" spans="1:4" ht="16" customHeight="1" x14ac:dyDescent="0.2">
      <c r="A731" s="3" t="s">
        <v>902</v>
      </c>
      <c r="B731" s="3" t="s">
        <v>989</v>
      </c>
      <c r="C731" s="3" t="s">
        <v>993</v>
      </c>
      <c r="D731" s="3" t="s">
        <v>0</v>
      </c>
    </row>
    <row r="732" spans="1:4" ht="16" customHeight="1" x14ac:dyDescent="0.2">
      <c r="A732" s="3" t="s">
        <v>902</v>
      </c>
      <c r="B732" s="3" t="s">
        <v>989</v>
      </c>
      <c r="C732" s="3" t="s">
        <v>992</v>
      </c>
      <c r="D732" s="3" t="s">
        <v>0</v>
      </c>
    </row>
    <row r="733" spans="1:4" ht="16" customHeight="1" x14ac:dyDescent="0.2">
      <c r="A733" s="3" t="s">
        <v>902</v>
      </c>
      <c r="B733" s="3" t="s">
        <v>989</v>
      </c>
      <c r="C733" s="3" t="s">
        <v>991</v>
      </c>
      <c r="D733" s="3" t="s">
        <v>0</v>
      </c>
    </row>
    <row r="734" spans="1:4" ht="16" customHeight="1" x14ac:dyDescent="0.2">
      <c r="A734" s="3" t="s">
        <v>902</v>
      </c>
      <c r="B734" s="3" t="s">
        <v>989</v>
      </c>
      <c r="C734" s="3" t="s">
        <v>990</v>
      </c>
      <c r="D734" s="3" t="s">
        <v>0</v>
      </c>
    </row>
    <row r="735" spans="1:4" ht="16" customHeight="1" x14ac:dyDescent="0.2">
      <c r="A735" s="3" t="s">
        <v>902</v>
      </c>
      <c r="B735" s="3" t="s">
        <v>989</v>
      </c>
      <c r="C735" s="3" t="s">
        <v>988</v>
      </c>
      <c r="D735" s="3" t="s">
        <v>0</v>
      </c>
    </row>
    <row r="736" spans="1:4" ht="16" customHeight="1" x14ac:dyDescent="0.2">
      <c r="A736" s="3" t="s">
        <v>902</v>
      </c>
      <c r="B736" s="3" t="s">
        <v>984</v>
      </c>
      <c r="C736" s="3" t="s">
        <v>987</v>
      </c>
      <c r="D736" s="3" t="s">
        <v>0</v>
      </c>
    </row>
    <row r="737" spans="1:4" ht="16" customHeight="1" x14ac:dyDescent="0.2">
      <c r="A737" s="3" t="s">
        <v>902</v>
      </c>
      <c r="B737" s="3" t="s">
        <v>984</v>
      </c>
      <c r="C737" s="3" t="s">
        <v>986</v>
      </c>
      <c r="D737" s="3" t="s">
        <v>0</v>
      </c>
    </row>
    <row r="738" spans="1:4" ht="16" customHeight="1" x14ac:dyDescent="0.2">
      <c r="A738" s="3" t="s">
        <v>902</v>
      </c>
      <c r="B738" s="3" t="s">
        <v>984</v>
      </c>
      <c r="C738" s="3" t="s">
        <v>985</v>
      </c>
      <c r="D738" s="3" t="s">
        <v>0</v>
      </c>
    </row>
    <row r="739" spans="1:4" ht="16" customHeight="1" x14ac:dyDescent="0.2">
      <c r="A739" s="3" t="s">
        <v>902</v>
      </c>
      <c r="B739" s="3" t="s">
        <v>984</v>
      </c>
      <c r="C739" s="3" t="s">
        <v>983</v>
      </c>
      <c r="D739" s="3" t="s">
        <v>0</v>
      </c>
    </row>
    <row r="740" spans="1:4" ht="16" customHeight="1" x14ac:dyDescent="0.2">
      <c r="A740" s="3" t="s">
        <v>902</v>
      </c>
      <c r="B740" s="3" t="s">
        <v>982</v>
      </c>
      <c r="C740" s="3" t="s">
        <v>981</v>
      </c>
      <c r="D740" s="3" t="s">
        <v>0</v>
      </c>
    </row>
    <row r="741" spans="1:4" ht="16" customHeight="1" x14ac:dyDescent="0.2">
      <c r="A741" s="3" t="s">
        <v>902</v>
      </c>
      <c r="B741" s="3" t="s">
        <v>979</v>
      </c>
      <c r="C741" s="3" t="s">
        <v>980</v>
      </c>
      <c r="D741" s="3" t="s">
        <v>21</v>
      </c>
    </row>
    <row r="742" spans="1:4" ht="16" customHeight="1" x14ac:dyDescent="0.2">
      <c r="A742" s="3" t="s">
        <v>902</v>
      </c>
      <c r="B742" s="3" t="s">
        <v>979</v>
      </c>
      <c r="C742" s="3" t="s">
        <v>978</v>
      </c>
      <c r="D742" s="3" t="s">
        <v>21</v>
      </c>
    </row>
    <row r="743" spans="1:4" ht="16" customHeight="1" x14ac:dyDescent="0.2">
      <c r="A743" s="3" t="s">
        <v>902</v>
      </c>
      <c r="B743" s="3" t="s">
        <v>971</v>
      </c>
      <c r="C743" s="3" t="s">
        <v>977</v>
      </c>
      <c r="D743" s="3" t="s">
        <v>0</v>
      </c>
    </row>
    <row r="744" spans="1:4" ht="16" customHeight="1" x14ac:dyDescent="0.2">
      <c r="A744" s="3" t="s">
        <v>902</v>
      </c>
      <c r="B744" s="3" t="s">
        <v>971</v>
      </c>
      <c r="C744" s="3" t="s">
        <v>976</v>
      </c>
      <c r="D744" s="3" t="s">
        <v>0</v>
      </c>
    </row>
    <row r="745" spans="1:4" ht="16" customHeight="1" x14ac:dyDescent="0.2">
      <c r="A745" s="3" t="s">
        <v>902</v>
      </c>
      <c r="B745" s="3" t="s">
        <v>971</v>
      </c>
      <c r="C745" s="3" t="s">
        <v>975</v>
      </c>
      <c r="D745" s="3" t="s">
        <v>0</v>
      </c>
    </row>
    <row r="746" spans="1:4" ht="16" customHeight="1" x14ac:dyDescent="0.2">
      <c r="A746" s="3" t="s">
        <v>902</v>
      </c>
      <c r="B746" s="3" t="s">
        <v>971</v>
      </c>
      <c r="C746" s="3" t="s">
        <v>974</v>
      </c>
      <c r="D746" s="3" t="s">
        <v>0</v>
      </c>
    </row>
    <row r="747" spans="1:4" ht="16" customHeight="1" x14ac:dyDescent="0.2">
      <c r="A747" s="3" t="s">
        <v>902</v>
      </c>
      <c r="B747" s="3" t="s">
        <v>971</v>
      </c>
      <c r="C747" s="3" t="s">
        <v>973</v>
      </c>
      <c r="D747" s="3" t="s">
        <v>0</v>
      </c>
    </row>
    <row r="748" spans="1:4" ht="16" customHeight="1" x14ac:dyDescent="0.2">
      <c r="A748" s="3" t="s">
        <v>902</v>
      </c>
      <c r="B748" s="3" t="s">
        <v>971</v>
      </c>
      <c r="C748" s="3" t="s">
        <v>972</v>
      </c>
      <c r="D748" s="3" t="s">
        <v>0</v>
      </c>
    </row>
    <row r="749" spans="1:4" ht="16" customHeight="1" x14ac:dyDescent="0.2">
      <c r="A749" s="3" t="s">
        <v>902</v>
      </c>
      <c r="B749" s="3" t="s">
        <v>971</v>
      </c>
      <c r="C749" s="3" t="s">
        <v>970</v>
      </c>
      <c r="D749" s="3" t="s">
        <v>0</v>
      </c>
    </row>
    <row r="750" spans="1:4" ht="16" customHeight="1" x14ac:dyDescent="0.2">
      <c r="A750" s="3" t="s">
        <v>902</v>
      </c>
      <c r="B750" s="3" t="s">
        <v>969</v>
      </c>
      <c r="C750" s="3" t="s">
        <v>968</v>
      </c>
      <c r="D750" s="3" t="s">
        <v>0</v>
      </c>
    </row>
    <row r="751" spans="1:4" ht="16" customHeight="1" x14ac:dyDescent="0.2">
      <c r="A751" s="3" t="s">
        <v>902</v>
      </c>
      <c r="B751" s="3" t="s">
        <v>965</v>
      </c>
      <c r="C751" s="3" t="s">
        <v>967</v>
      </c>
      <c r="D751" s="3" t="s">
        <v>0</v>
      </c>
    </row>
    <row r="752" spans="1:4" ht="16" customHeight="1" x14ac:dyDescent="0.2">
      <c r="A752" s="3" t="s">
        <v>902</v>
      </c>
      <c r="B752" s="3" t="s">
        <v>965</v>
      </c>
      <c r="C752" s="3" t="s">
        <v>966</v>
      </c>
      <c r="D752" s="3" t="s">
        <v>0</v>
      </c>
    </row>
    <row r="753" spans="1:4" ht="16" customHeight="1" x14ac:dyDescent="0.2">
      <c r="A753" s="3" t="s">
        <v>902</v>
      </c>
      <c r="B753" s="3" t="s">
        <v>965</v>
      </c>
      <c r="C753" s="3" t="s">
        <v>964</v>
      </c>
      <c r="D753" s="3" t="s">
        <v>0</v>
      </c>
    </row>
    <row r="754" spans="1:4" ht="16" customHeight="1" x14ac:dyDescent="0.2">
      <c r="A754" s="3" t="s">
        <v>902</v>
      </c>
      <c r="B754" s="3" t="s">
        <v>960</v>
      </c>
      <c r="C754" s="3" t="s">
        <v>963</v>
      </c>
      <c r="D754" s="3" t="s">
        <v>0</v>
      </c>
    </row>
    <row r="755" spans="1:4" ht="16" customHeight="1" x14ac:dyDescent="0.2">
      <c r="A755" s="3" t="s">
        <v>902</v>
      </c>
      <c r="B755" s="3" t="s">
        <v>960</v>
      </c>
      <c r="C755" s="3" t="s">
        <v>962</v>
      </c>
      <c r="D755" s="3" t="s">
        <v>0</v>
      </c>
    </row>
    <row r="756" spans="1:4" ht="16" customHeight="1" x14ac:dyDescent="0.2">
      <c r="A756" s="3" t="s">
        <v>902</v>
      </c>
      <c r="B756" s="3" t="s">
        <v>960</v>
      </c>
      <c r="C756" s="3" t="s">
        <v>961</v>
      </c>
      <c r="D756" s="3" t="s">
        <v>0</v>
      </c>
    </row>
    <row r="757" spans="1:4" ht="16" customHeight="1" x14ac:dyDescent="0.2">
      <c r="A757" s="3" t="s">
        <v>902</v>
      </c>
      <c r="B757" s="3" t="s">
        <v>960</v>
      </c>
      <c r="C757" s="3" t="s">
        <v>959</v>
      </c>
      <c r="D757" s="3" t="s">
        <v>0</v>
      </c>
    </row>
    <row r="758" spans="1:4" ht="16" customHeight="1" x14ac:dyDescent="0.2">
      <c r="A758" s="3" t="s">
        <v>902</v>
      </c>
      <c r="B758" s="3" t="s">
        <v>955</v>
      </c>
      <c r="C758" s="3" t="s">
        <v>958</v>
      </c>
      <c r="D758" s="3" t="s">
        <v>0</v>
      </c>
    </row>
    <row r="759" spans="1:4" ht="16" customHeight="1" x14ac:dyDescent="0.2">
      <c r="A759" s="3" t="s">
        <v>902</v>
      </c>
      <c r="B759" s="3" t="s">
        <v>955</v>
      </c>
      <c r="C759" s="3" t="s">
        <v>957</v>
      </c>
      <c r="D759" s="3" t="s">
        <v>0</v>
      </c>
    </row>
    <row r="760" spans="1:4" ht="16" customHeight="1" x14ac:dyDescent="0.2">
      <c r="A760" s="3" t="s">
        <v>902</v>
      </c>
      <c r="B760" s="3" t="s">
        <v>955</v>
      </c>
      <c r="C760" s="3" t="s">
        <v>956</v>
      </c>
      <c r="D760" s="3" t="s">
        <v>0</v>
      </c>
    </row>
    <row r="761" spans="1:4" ht="16" customHeight="1" x14ac:dyDescent="0.2">
      <c r="A761" s="3" t="s">
        <v>902</v>
      </c>
      <c r="B761" s="3" t="s">
        <v>955</v>
      </c>
      <c r="C761" s="3" t="s">
        <v>954</v>
      </c>
      <c r="D761" s="3" t="s">
        <v>0</v>
      </c>
    </row>
    <row r="762" spans="1:4" ht="16" customHeight="1" x14ac:dyDescent="0.2">
      <c r="A762" s="3" t="s">
        <v>902</v>
      </c>
      <c r="B762" s="3" t="s">
        <v>948</v>
      </c>
      <c r="C762" s="3" t="s">
        <v>953</v>
      </c>
      <c r="D762" s="3" t="s">
        <v>0</v>
      </c>
    </row>
    <row r="763" spans="1:4" ht="16" customHeight="1" x14ac:dyDescent="0.2">
      <c r="A763" s="3" t="s">
        <v>902</v>
      </c>
      <c r="B763" s="3" t="s">
        <v>948</v>
      </c>
      <c r="C763" s="3" t="s">
        <v>952</v>
      </c>
      <c r="D763" s="3" t="s">
        <v>0</v>
      </c>
    </row>
    <row r="764" spans="1:4" ht="16" customHeight="1" x14ac:dyDescent="0.2">
      <c r="A764" s="3" t="s">
        <v>902</v>
      </c>
      <c r="B764" s="3" t="s">
        <v>948</v>
      </c>
      <c r="C764" s="3" t="s">
        <v>951</v>
      </c>
      <c r="D764" s="3" t="s">
        <v>0</v>
      </c>
    </row>
    <row r="765" spans="1:4" ht="16" customHeight="1" x14ac:dyDescent="0.2">
      <c r="A765" s="3" t="s">
        <v>902</v>
      </c>
      <c r="B765" s="3" t="s">
        <v>948</v>
      </c>
      <c r="C765" s="3" t="s">
        <v>950</v>
      </c>
      <c r="D765" s="3" t="s">
        <v>0</v>
      </c>
    </row>
    <row r="766" spans="1:4" ht="16" customHeight="1" x14ac:dyDescent="0.2">
      <c r="A766" s="3" t="s">
        <v>902</v>
      </c>
      <c r="B766" s="3" t="s">
        <v>948</v>
      </c>
      <c r="C766" s="3" t="s">
        <v>949</v>
      </c>
      <c r="D766" s="3" t="s">
        <v>0</v>
      </c>
    </row>
    <row r="767" spans="1:4" ht="16" customHeight="1" x14ac:dyDescent="0.2">
      <c r="A767" s="3" t="s">
        <v>902</v>
      </c>
      <c r="B767" s="3" t="s">
        <v>948</v>
      </c>
      <c r="C767" s="3" t="s">
        <v>947</v>
      </c>
      <c r="D767" s="3" t="s">
        <v>0</v>
      </c>
    </row>
    <row r="768" spans="1:4" ht="16" customHeight="1" x14ac:dyDescent="0.2">
      <c r="A768" s="3" t="s">
        <v>902</v>
      </c>
      <c r="B768" s="3" t="s">
        <v>922</v>
      </c>
      <c r="C768" s="3" t="s">
        <v>926</v>
      </c>
      <c r="D768" s="3" t="s">
        <v>0</v>
      </c>
    </row>
    <row r="769" spans="1:4" ht="16" customHeight="1" x14ac:dyDescent="0.2">
      <c r="A769" s="3" t="s">
        <v>902</v>
      </c>
      <c r="B769" s="3" t="s">
        <v>922</v>
      </c>
      <c r="C769" s="3" t="s">
        <v>939</v>
      </c>
      <c r="D769" s="3" t="s">
        <v>0</v>
      </c>
    </row>
    <row r="770" spans="1:4" ht="16" customHeight="1" x14ac:dyDescent="0.2">
      <c r="A770" s="3" t="s">
        <v>902</v>
      </c>
      <c r="B770" s="3" t="s">
        <v>922</v>
      </c>
      <c r="C770" s="3" t="s">
        <v>938</v>
      </c>
      <c r="D770" s="3" t="s">
        <v>0</v>
      </c>
    </row>
    <row r="771" spans="1:4" ht="16" customHeight="1" x14ac:dyDescent="0.2">
      <c r="A771" s="3" t="s">
        <v>902</v>
      </c>
      <c r="B771" s="3" t="s">
        <v>922</v>
      </c>
      <c r="C771" s="3" t="s">
        <v>937</v>
      </c>
      <c r="D771" s="3" t="s">
        <v>0</v>
      </c>
    </row>
    <row r="772" spans="1:4" ht="16" customHeight="1" x14ac:dyDescent="0.2">
      <c r="A772" s="3" t="s">
        <v>902</v>
      </c>
      <c r="B772" s="3" t="s">
        <v>922</v>
      </c>
      <c r="C772" s="3" t="s">
        <v>936</v>
      </c>
      <c r="D772" s="3" t="s">
        <v>0</v>
      </c>
    </row>
    <row r="773" spans="1:4" ht="16" customHeight="1" x14ac:dyDescent="0.2">
      <c r="A773" s="3" t="s">
        <v>902</v>
      </c>
      <c r="B773" s="3" t="s">
        <v>922</v>
      </c>
      <c r="C773" s="3" t="s">
        <v>935</v>
      </c>
      <c r="D773" s="3" t="s">
        <v>0</v>
      </c>
    </row>
    <row r="774" spans="1:4" ht="16" customHeight="1" x14ac:dyDescent="0.2">
      <c r="A774" s="3" t="s">
        <v>902</v>
      </c>
      <c r="B774" s="3" t="s">
        <v>922</v>
      </c>
      <c r="C774" s="3" t="s">
        <v>934</v>
      </c>
      <c r="D774" s="3" t="s">
        <v>0</v>
      </c>
    </row>
    <row r="775" spans="1:4" ht="16" customHeight="1" x14ac:dyDescent="0.2">
      <c r="A775" s="3" t="s">
        <v>902</v>
      </c>
      <c r="B775" s="3" t="s">
        <v>922</v>
      </c>
      <c r="C775" s="3" t="s">
        <v>933</v>
      </c>
      <c r="D775" s="3" t="s">
        <v>0</v>
      </c>
    </row>
    <row r="776" spans="1:4" ht="16" customHeight="1" x14ac:dyDescent="0.2">
      <c r="A776" s="3" t="s">
        <v>902</v>
      </c>
      <c r="B776" s="3" t="s">
        <v>922</v>
      </c>
      <c r="C776" s="3" t="s">
        <v>932</v>
      </c>
      <c r="D776" s="3" t="s">
        <v>0</v>
      </c>
    </row>
    <row r="777" spans="1:4" ht="16" customHeight="1" x14ac:dyDescent="0.2">
      <c r="A777" s="3" t="s">
        <v>902</v>
      </c>
      <c r="B777" s="3" t="s">
        <v>922</v>
      </c>
      <c r="C777" s="3" t="s">
        <v>931</v>
      </c>
      <c r="D777" s="3" t="s">
        <v>0</v>
      </c>
    </row>
    <row r="778" spans="1:4" ht="16" customHeight="1" x14ac:dyDescent="0.2">
      <c r="A778" s="3" t="s">
        <v>902</v>
      </c>
      <c r="B778" s="3" t="s">
        <v>922</v>
      </c>
      <c r="C778" s="3" t="s">
        <v>930</v>
      </c>
      <c r="D778" s="3" t="s">
        <v>0</v>
      </c>
    </row>
    <row r="779" spans="1:4" ht="16" customHeight="1" x14ac:dyDescent="0.2">
      <c r="A779" s="3" t="s">
        <v>902</v>
      </c>
      <c r="B779" s="3" t="s">
        <v>922</v>
      </c>
      <c r="C779" s="3" t="s">
        <v>929</v>
      </c>
      <c r="D779" s="3" t="s">
        <v>0</v>
      </c>
    </row>
    <row r="780" spans="1:4" ht="16" customHeight="1" x14ac:dyDescent="0.2">
      <c r="A780" s="3" t="s">
        <v>902</v>
      </c>
      <c r="B780" s="3" t="s">
        <v>922</v>
      </c>
      <c r="C780" s="3" t="s">
        <v>928</v>
      </c>
      <c r="D780" s="3" t="s">
        <v>0</v>
      </c>
    </row>
    <row r="781" spans="1:4" ht="16" customHeight="1" x14ac:dyDescent="0.2">
      <c r="A781" s="3" t="s">
        <v>902</v>
      </c>
      <c r="B781" s="3" t="s">
        <v>922</v>
      </c>
      <c r="C781" s="3" t="s">
        <v>927</v>
      </c>
      <c r="D781" s="3" t="s">
        <v>0</v>
      </c>
    </row>
    <row r="782" spans="1:4" ht="16" customHeight="1" x14ac:dyDescent="0.2">
      <c r="A782" s="3" t="s">
        <v>902</v>
      </c>
      <c r="B782" s="3" t="s">
        <v>922</v>
      </c>
      <c r="C782" s="3" t="s">
        <v>925</v>
      </c>
      <c r="D782" s="3" t="s">
        <v>0</v>
      </c>
    </row>
    <row r="783" spans="1:4" ht="16" customHeight="1" x14ac:dyDescent="0.2">
      <c r="A783" s="3" t="s">
        <v>902</v>
      </c>
      <c r="B783" s="3" t="s">
        <v>922</v>
      </c>
      <c r="C783" s="3" t="s">
        <v>924</v>
      </c>
      <c r="D783" s="3" t="s">
        <v>0</v>
      </c>
    </row>
    <row r="784" spans="1:4" ht="16" customHeight="1" x14ac:dyDescent="0.2">
      <c r="A784" s="3" t="s">
        <v>902</v>
      </c>
      <c r="B784" s="3" t="s">
        <v>922</v>
      </c>
      <c r="C784" s="3" t="s">
        <v>923</v>
      </c>
      <c r="D784" s="3" t="s">
        <v>0</v>
      </c>
    </row>
    <row r="785" spans="1:4" ht="16" customHeight="1" x14ac:dyDescent="0.2">
      <c r="A785" s="3" t="s">
        <v>902</v>
      </c>
      <c r="B785" s="3" t="s">
        <v>922</v>
      </c>
      <c r="C785" s="3" t="s">
        <v>921</v>
      </c>
      <c r="D785" s="3" t="s">
        <v>0</v>
      </c>
    </row>
    <row r="786" spans="1:4" ht="16" customHeight="1" x14ac:dyDescent="0.2">
      <c r="A786" s="3" t="s">
        <v>902</v>
      </c>
      <c r="B786" s="3" t="s">
        <v>922</v>
      </c>
      <c r="C786" s="3" t="s">
        <v>946</v>
      </c>
      <c r="D786" s="3" t="s">
        <v>0</v>
      </c>
    </row>
    <row r="787" spans="1:4" ht="16" customHeight="1" x14ac:dyDescent="0.2">
      <c r="A787" s="3" t="s">
        <v>902</v>
      </c>
      <c r="B787" s="3" t="s">
        <v>922</v>
      </c>
      <c r="C787" s="3" t="s">
        <v>945</v>
      </c>
      <c r="D787" s="3" t="s">
        <v>0</v>
      </c>
    </row>
    <row r="788" spans="1:4" ht="16" customHeight="1" x14ac:dyDescent="0.2">
      <c r="A788" s="3" t="s">
        <v>902</v>
      </c>
      <c r="B788" s="3" t="s">
        <v>922</v>
      </c>
      <c r="C788" s="3" t="s">
        <v>944</v>
      </c>
      <c r="D788" s="3" t="s">
        <v>0</v>
      </c>
    </row>
    <row r="789" spans="1:4" ht="16" customHeight="1" x14ac:dyDescent="0.2">
      <c r="A789" s="3" t="s">
        <v>902</v>
      </c>
      <c r="B789" s="3" t="s">
        <v>922</v>
      </c>
      <c r="C789" s="3" t="s">
        <v>943</v>
      </c>
      <c r="D789" s="3" t="s">
        <v>0</v>
      </c>
    </row>
    <row r="790" spans="1:4" ht="16" customHeight="1" x14ac:dyDescent="0.2">
      <c r="A790" s="3" t="s">
        <v>902</v>
      </c>
      <c r="B790" s="3" t="s">
        <v>922</v>
      </c>
      <c r="C790" s="3" t="s">
        <v>942</v>
      </c>
      <c r="D790" s="3" t="s">
        <v>0</v>
      </c>
    </row>
    <row r="791" spans="1:4" ht="16" customHeight="1" x14ac:dyDescent="0.2">
      <c r="A791" s="3" t="s">
        <v>902</v>
      </c>
      <c r="B791" s="3" t="s">
        <v>922</v>
      </c>
      <c r="C791" s="3" t="s">
        <v>941</v>
      </c>
      <c r="D791" s="3" t="s">
        <v>0</v>
      </c>
    </row>
    <row r="792" spans="1:4" ht="16" customHeight="1" x14ac:dyDescent="0.2">
      <c r="A792" s="3" t="s">
        <v>902</v>
      </c>
      <c r="B792" s="3" t="s">
        <v>922</v>
      </c>
      <c r="C792" s="3" t="s">
        <v>940</v>
      </c>
      <c r="D792" s="3" t="s">
        <v>0</v>
      </c>
    </row>
    <row r="793" spans="1:4" ht="16" customHeight="1" x14ac:dyDescent="0.2">
      <c r="A793" s="3" t="s">
        <v>902</v>
      </c>
      <c r="B793" s="3" t="s">
        <v>914</v>
      </c>
      <c r="C793" s="3" t="s">
        <v>920</v>
      </c>
      <c r="D793" s="3" t="s">
        <v>0</v>
      </c>
    </row>
    <row r="794" spans="1:4" ht="16" customHeight="1" x14ac:dyDescent="0.2">
      <c r="A794" s="3" t="s">
        <v>902</v>
      </c>
      <c r="B794" s="3" t="s">
        <v>914</v>
      </c>
      <c r="C794" s="3" t="s">
        <v>919</v>
      </c>
      <c r="D794" s="3" t="s">
        <v>0</v>
      </c>
    </row>
    <row r="795" spans="1:4" ht="16" customHeight="1" x14ac:dyDescent="0.2">
      <c r="A795" s="3" t="s">
        <v>902</v>
      </c>
      <c r="B795" s="3" t="s">
        <v>914</v>
      </c>
      <c r="C795" s="3" t="s">
        <v>918</v>
      </c>
      <c r="D795" s="3" t="s">
        <v>0</v>
      </c>
    </row>
    <row r="796" spans="1:4" ht="16" customHeight="1" x14ac:dyDescent="0.2">
      <c r="A796" s="3" t="s">
        <v>902</v>
      </c>
      <c r="B796" s="3" t="s">
        <v>914</v>
      </c>
      <c r="C796" s="3" t="s">
        <v>917</v>
      </c>
      <c r="D796" s="3" t="s">
        <v>0</v>
      </c>
    </row>
    <row r="797" spans="1:4" ht="16" customHeight="1" x14ac:dyDescent="0.2">
      <c r="A797" s="3" t="s">
        <v>902</v>
      </c>
      <c r="B797" s="3" t="s">
        <v>914</v>
      </c>
      <c r="C797" s="3" t="s">
        <v>916</v>
      </c>
      <c r="D797" s="3" t="s">
        <v>0</v>
      </c>
    </row>
    <row r="798" spans="1:4" ht="16" customHeight="1" x14ac:dyDescent="0.2">
      <c r="A798" s="3" t="s">
        <v>902</v>
      </c>
      <c r="B798" s="3" t="s">
        <v>914</v>
      </c>
      <c r="C798" s="3" t="s">
        <v>915</v>
      </c>
      <c r="D798" s="3" t="s">
        <v>0</v>
      </c>
    </row>
    <row r="799" spans="1:4" ht="16" customHeight="1" x14ac:dyDescent="0.2">
      <c r="A799" s="3" t="s">
        <v>902</v>
      </c>
      <c r="B799" s="3" t="s">
        <v>914</v>
      </c>
      <c r="C799" s="3" t="s">
        <v>913</v>
      </c>
      <c r="D799" s="3" t="s">
        <v>0</v>
      </c>
    </row>
    <row r="800" spans="1:4" ht="16" customHeight="1" x14ac:dyDescent="0.2">
      <c r="A800" s="3" t="s">
        <v>902</v>
      </c>
      <c r="B800" s="3" t="s">
        <v>909</v>
      </c>
      <c r="C800" s="3" t="s">
        <v>912</v>
      </c>
      <c r="D800" s="3" t="s">
        <v>0</v>
      </c>
    </row>
    <row r="801" spans="1:4" ht="16" customHeight="1" x14ac:dyDescent="0.2">
      <c r="A801" s="3" t="s">
        <v>902</v>
      </c>
      <c r="B801" s="3" t="s">
        <v>909</v>
      </c>
      <c r="C801" s="3" t="s">
        <v>911</v>
      </c>
      <c r="D801" s="3" t="s">
        <v>0</v>
      </c>
    </row>
    <row r="802" spans="1:4" ht="16" customHeight="1" x14ac:dyDescent="0.2">
      <c r="A802" s="3" t="s">
        <v>902</v>
      </c>
      <c r="B802" s="3" t="s">
        <v>909</v>
      </c>
      <c r="C802" s="3" t="s">
        <v>910</v>
      </c>
      <c r="D802" s="3" t="s">
        <v>0</v>
      </c>
    </row>
    <row r="803" spans="1:4" ht="16" customHeight="1" x14ac:dyDescent="0.2">
      <c r="A803" s="3" t="s">
        <v>902</v>
      </c>
      <c r="B803" s="3" t="s">
        <v>909</v>
      </c>
      <c r="C803" s="3" t="s">
        <v>908</v>
      </c>
      <c r="D803" s="3" t="s">
        <v>0</v>
      </c>
    </row>
    <row r="804" spans="1:4" ht="16" customHeight="1" x14ac:dyDescent="0.2">
      <c r="A804" s="3" t="s">
        <v>902</v>
      </c>
      <c r="B804" s="3" t="s">
        <v>904</v>
      </c>
      <c r="C804" s="3" t="s">
        <v>907</v>
      </c>
      <c r="D804" s="3" t="s">
        <v>0</v>
      </c>
    </row>
    <row r="805" spans="1:4" ht="16" customHeight="1" x14ac:dyDescent="0.2">
      <c r="A805" s="3" t="s">
        <v>902</v>
      </c>
      <c r="B805" s="3" t="s">
        <v>904</v>
      </c>
      <c r="C805" s="3" t="s">
        <v>906</v>
      </c>
      <c r="D805" s="3" t="s">
        <v>0</v>
      </c>
    </row>
    <row r="806" spans="1:4" ht="16" customHeight="1" x14ac:dyDescent="0.2">
      <c r="A806" s="3" t="s">
        <v>902</v>
      </c>
      <c r="B806" s="3" t="s">
        <v>904</v>
      </c>
      <c r="C806" s="3" t="s">
        <v>905</v>
      </c>
      <c r="D806" s="3" t="s">
        <v>0</v>
      </c>
    </row>
    <row r="807" spans="1:4" ht="16" customHeight="1" x14ac:dyDescent="0.2">
      <c r="A807" s="3" t="s">
        <v>902</v>
      </c>
      <c r="B807" s="3" t="s">
        <v>904</v>
      </c>
      <c r="C807" s="3" t="s">
        <v>903</v>
      </c>
      <c r="D807" s="3" t="s">
        <v>0</v>
      </c>
    </row>
    <row r="808" spans="1:4" ht="16" customHeight="1" x14ac:dyDescent="0.2">
      <c r="A808" s="3" t="s">
        <v>902</v>
      </c>
      <c r="B808" s="3" t="s">
        <v>901</v>
      </c>
      <c r="C808" s="3" t="s">
        <v>900</v>
      </c>
      <c r="D808" s="3" t="s">
        <v>0</v>
      </c>
    </row>
    <row r="809" spans="1:4" ht="16" customHeight="1" x14ac:dyDescent="0.2">
      <c r="A809" s="3" t="s">
        <v>702</v>
      </c>
      <c r="B809" s="3" t="s">
        <v>896</v>
      </c>
      <c r="C809" s="3" t="s">
        <v>897</v>
      </c>
      <c r="D809" s="3" t="s">
        <v>21</v>
      </c>
    </row>
    <row r="810" spans="1:4" ht="16" customHeight="1" x14ac:dyDescent="0.2">
      <c r="A810" s="3" t="s">
        <v>702</v>
      </c>
      <c r="B810" s="3" t="s">
        <v>896</v>
      </c>
      <c r="C810" s="3" t="s">
        <v>822</v>
      </c>
      <c r="D810" s="3" t="s">
        <v>21</v>
      </c>
    </row>
    <row r="811" spans="1:4" ht="16" customHeight="1" x14ac:dyDescent="0.2">
      <c r="A811" s="3" t="s">
        <v>702</v>
      </c>
      <c r="B811" s="3" t="s">
        <v>896</v>
      </c>
      <c r="C811" s="3" t="s">
        <v>821</v>
      </c>
      <c r="D811" s="3" t="s">
        <v>21</v>
      </c>
    </row>
    <row r="812" spans="1:4" ht="16" customHeight="1" x14ac:dyDescent="0.2">
      <c r="A812" s="3" t="s">
        <v>702</v>
      </c>
      <c r="B812" s="3" t="s">
        <v>896</v>
      </c>
      <c r="C812" s="3" t="s">
        <v>899</v>
      </c>
      <c r="D812" s="3" t="s">
        <v>21</v>
      </c>
    </row>
    <row r="813" spans="1:4" ht="16" customHeight="1" x14ac:dyDescent="0.2">
      <c r="A813" s="3" t="s">
        <v>702</v>
      </c>
      <c r="B813" s="3" t="s">
        <v>896</v>
      </c>
      <c r="C813" s="3" t="s">
        <v>898</v>
      </c>
      <c r="D813" s="3" t="s">
        <v>21</v>
      </c>
    </row>
    <row r="814" spans="1:4" ht="16" customHeight="1" x14ac:dyDescent="0.2">
      <c r="A814" s="3" t="s">
        <v>702</v>
      </c>
      <c r="B814" s="3" t="s">
        <v>895</v>
      </c>
      <c r="C814" s="3" t="s">
        <v>894</v>
      </c>
      <c r="D814" s="3" t="s">
        <v>0</v>
      </c>
    </row>
    <row r="815" spans="1:4" ht="16" customHeight="1" x14ac:dyDescent="0.2">
      <c r="A815" s="3" t="s">
        <v>702</v>
      </c>
      <c r="B815" s="3" t="s">
        <v>893</v>
      </c>
      <c r="C815" s="3" t="s">
        <v>719</v>
      </c>
      <c r="D815" s="3" t="s">
        <v>21</v>
      </c>
    </row>
    <row r="816" spans="1:4" ht="16" customHeight="1" x14ac:dyDescent="0.2">
      <c r="A816" s="3" t="s">
        <v>702</v>
      </c>
      <c r="B816" s="3" t="s">
        <v>892</v>
      </c>
      <c r="C816" s="3" t="s">
        <v>780</v>
      </c>
      <c r="D816" s="3" t="s">
        <v>21</v>
      </c>
    </row>
    <row r="817" spans="1:4" ht="16" customHeight="1" x14ac:dyDescent="0.2">
      <c r="A817" s="3" t="s">
        <v>702</v>
      </c>
      <c r="B817" s="3" t="s">
        <v>892</v>
      </c>
      <c r="C817" s="3" t="s">
        <v>779</v>
      </c>
      <c r="D817" s="3" t="s">
        <v>21</v>
      </c>
    </row>
    <row r="818" spans="1:4" ht="16" customHeight="1" x14ac:dyDescent="0.2">
      <c r="A818" s="3" t="s">
        <v>702</v>
      </c>
      <c r="B818" s="3" t="s">
        <v>892</v>
      </c>
      <c r="C818" s="3" t="s">
        <v>778</v>
      </c>
      <c r="D818" s="3" t="s">
        <v>21</v>
      </c>
    </row>
    <row r="819" spans="1:4" ht="16" customHeight="1" x14ac:dyDescent="0.2">
      <c r="A819" s="3" t="s">
        <v>702</v>
      </c>
      <c r="B819" s="3" t="s">
        <v>892</v>
      </c>
      <c r="C819" s="3" t="s">
        <v>777</v>
      </c>
      <c r="D819" s="3" t="s">
        <v>21</v>
      </c>
    </row>
    <row r="820" spans="1:4" ht="16" customHeight="1" x14ac:dyDescent="0.2">
      <c r="A820" s="3" t="s">
        <v>702</v>
      </c>
      <c r="B820" s="3" t="s">
        <v>892</v>
      </c>
      <c r="C820" s="3" t="s">
        <v>776</v>
      </c>
      <c r="D820" s="3" t="s">
        <v>21</v>
      </c>
    </row>
    <row r="821" spans="1:4" ht="16" customHeight="1" x14ac:dyDescent="0.2">
      <c r="A821" s="3" t="s">
        <v>702</v>
      </c>
      <c r="B821" s="3" t="s">
        <v>892</v>
      </c>
      <c r="C821" s="3" t="s">
        <v>775</v>
      </c>
      <c r="D821" s="3" t="s">
        <v>21</v>
      </c>
    </row>
    <row r="822" spans="1:4" ht="16" customHeight="1" x14ac:dyDescent="0.2">
      <c r="A822" s="3" t="s">
        <v>702</v>
      </c>
      <c r="B822" s="3" t="s">
        <v>892</v>
      </c>
      <c r="C822" s="3" t="s">
        <v>774</v>
      </c>
      <c r="D822" s="3" t="s">
        <v>21</v>
      </c>
    </row>
    <row r="823" spans="1:4" ht="16" customHeight="1" x14ac:dyDescent="0.2">
      <c r="A823" s="3" t="s">
        <v>702</v>
      </c>
      <c r="B823" s="3" t="s">
        <v>892</v>
      </c>
      <c r="C823" s="3" t="s">
        <v>773</v>
      </c>
      <c r="D823" s="3" t="s">
        <v>21</v>
      </c>
    </row>
    <row r="824" spans="1:4" ht="16" customHeight="1" x14ac:dyDescent="0.2">
      <c r="A824" s="3" t="s">
        <v>702</v>
      </c>
      <c r="B824" s="3" t="s">
        <v>892</v>
      </c>
      <c r="C824" s="3" t="s">
        <v>772</v>
      </c>
      <c r="D824" s="3" t="s">
        <v>21</v>
      </c>
    </row>
    <row r="825" spans="1:4" ht="16" customHeight="1" x14ac:dyDescent="0.2">
      <c r="A825" s="3" t="s">
        <v>702</v>
      </c>
      <c r="B825" s="3" t="s">
        <v>892</v>
      </c>
      <c r="C825" s="3" t="s">
        <v>771</v>
      </c>
      <c r="D825" s="3" t="s">
        <v>21</v>
      </c>
    </row>
    <row r="826" spans="1:4" ht="16" customHeight="1" x14ac:dyDescent="0.2">
      <c r="A826" s="3" t="s">
        <v>702</v>
      </c>
      <c r="B826" s="3" t="s">
        <v>892</v>
      </c>
      <c r="C826" s="3" t="s">
        <v>770</v>
      </c>
      <c r="D826" s="3" t="s">
        <v>21</v>
      </c>
    </row>
    <row r="827" spans="1:4" ht="16" customHeight="1" x14ac:dyDescent="0.2">
      <c r="A827" s="3" t="s">
        <v>702</v>
      </c>
      <c r="B827" s="3" t="s">
        <v>892</v>
      </c>
      <c r="C827" s="3" t="s">
        <v>706</v>
      </c>
      <c r="D827" s="3" t="s">
        <v>21</v>
      </c>
    </row>
    <row r="828" spans="1:4" ht="16" customHeight="1" x14ac:dyDescent="0.2">
      <c r="A828" s="3" t="s">
        <v>702</v>
      </c>
      <c r="B828" s="3" t="s">
        <v>892</v>
      </c>
      <c r="C828" s="3" t="s">
        <v>891</v>
      </c>
      <c r="D828" s="3" t="s">
        <v>21</v>
      </c>
    </row>
    <row r="829" spans="1:4" ht="16" customHeight="1" x14ac:dyDescent="0.2">
      <c r="A829" s="3" t="s">
        <v>702</v>
      </c>
      <c r="B829" s="3" t="s">
        <v>890</v>
      </c>
      <c r="C829" s="3" t="s">
        <v>710</v>
      </c>
      <c r="D829" s="3" t="s">
        <v>21</v>
      </c>
    </row>
    <row r="830" spans="1:4" ht="16" customHeight="1" x14ac:dyDescent="0.2">
      <c r="A830" s="3" t="s">
        <v>702</v>
      </c>
      <c r="B830" s="3" t="s">
        <v>890</v>
      </c>
      <c r="C830" s="3" t="s">
        <v>709</v>
      </c>
      <c r="D830" s="3" t="s">
        <v>21</v>
      </c>
    </row>
    <row r="831" spans="1:4" ht="16" customHeight="1" x14ac:dyDescent="0.2">
      <c r="A831" s="3" t="s">
        <v>702</v>
      </c>
      <c r="B831" s="3" t="s">
        <v>890</v>
      </c>
      <c r="C831" s="3" t="s">
        <v>708</v>
      </c>
      <c r="D831" s="3" t="s">
        <v>21</v>
      </c>
    </row>
    <row r="832" spans="1:4" ht="16" customHeight="1" x14ac:dyDescent="0.2">
      <c r="A832" s="3" t="s">
        <v>702</v>
      </c>
      <c r="B832" s="3" t="s">
        <v>890</v>
      </c>
      <c r="C832" s="3" t="s">
        <v>707</v>
      </c>
      <c r="D832" s="3" t="s">
        <v>21</v>
      </c>
    </row>
    <row r="833" spans="1:4" ht="16" customHeight="1" x14ac:dyDescent="0.2">
      <c r="A833" s="3" t="s">
        <v>702</v>
      </c>
      <c r="B833" s="3" t="s">
        <v>890</v>
      </c>
      <c r="C833" s="3" t="s">
        <v>706</v>
      </c>
      <c r="D833" s="3" t="s">
        <v>21</v>
      </c>
    </row>
    <row r="834" spans="1:4" ht="16" customHeight="1" x14ac:dyDescent="0.2">
      <c r="A834" s="3" t="s">
        <v>702</v>
      </c>
      <c r="B834" s="3" t="s">
        <v>890</v>
      </c>
      <c r="C834" s="3" t="s">
        <v>704</v>
      </c>
      <c r="D834" s="3" t="s">
        <v>21</v>
      </c>
    </row>
    <row r="835" spans="1:4" ht="16" customHeight="1" x14ac:dyDescent="0.2">
      <c r="A835" s="3" t="s">
        <v>702</v>
      </c>
      <c r="B835" s="3" t="s">
        <v>876</v>
      </c>
      <c r="C835" s="3" t="s">
        <v>889</v>
      </c>
      <c r="D835" s="3" t="s">
        <v>21</v>
      </c>
    </row>
    <row r="836" spans="1:4" ht="16" customHeight="1" x14ac:dyDescent="0.2">
      <c r="A836" s="3" t="s">
        <v>702</v>
      </c>
      <c r="B836" s="3" t="s">
        <v>876</v>
      </c>
      <c r="C836" s="3" t="s">
        <v>888</v>
      </c>
      <c r="D836" s="3" t="s">
        <v>21</v>
      </c>
    </row>
    <row r="837" spans="1:4" ht="16" customHeight="1" x14ac:dyDescent="0.2">
      <c r="A837" s="3" t="s">
        <v>702</v>
      </c>
      <c r="B837" s="3" t="s">
        <v>876</v>
      </c>
      <c r="C837" s="3" t="s">
        <v>887</v>
      </c>
      <c r="D837" s="3" t="s">
        <v>21</v>
      </c>
    </row>
    <row r="838" spans="1:4" ht="16" customHeight="1" x14ac:dyDescent="0.2">
      <c r="A838" s="3" t="s">
        <v>702</v>
      </c>
      <c r="B838" s="3" t="s">
        <v>876</v>
      </c>
      <c r="C838" s="3" t="s">
        <v>886</v>
      </c>
      <c r="D838" s="3" t="s">
        <v>21</v>
      </c>
    </row>
    <row r="839" spans="1:4" ht="16" customHeight="1" x14ac:dyDescent="0.2">
      <c r="A839" s="3" t="s">
        <v>702</v>
      </c>
      <c r="B839" s="3" t="s">
        <v>876</v>
      </c>
      <c r="C839" s="3" t="s">
        <v>885</v>
      </c>
      <c r="D839" s="3" t="s">
        <v>21</v>
      </c>
    </row>
    <row r="840" spans="1:4" ht="16" customHeight="1" x14ac:dyDescent="0.2">
      <c r="A840" s="3" t="s">
        <v>702</v>
      </c>
      <c r="B840" s="3" t="s">
        <v>876</v>
      </c>
      <c r="C840" s="3" t="s">
        <v>884</v>
      </c>
      <c r="D840" s="3" t="s">
        <v>21</v>
      </c>
    </row>
    <row r="841" spans="1:4" ht="16" customHeight="1" x14ac:dyDescent="0.2">
      <c r="A841" s="3" t="s">
        <v>702</v>
      </c>
      <c r="B841" s="3" t="s">
        <v>876</v>
      </c>
      <c r="C841" s="3" t="s">
        <v>883</v>
      </c>
      <c r="D841" s="3" t="s">
        <v>21</v>
      </c>
    </row>
    <row r="842" spans="1:4" ht="16" customHeight="1" x14ac:dyDescent="0.2">
      <c r="A842" s="3" t="s">
        <v>702</v>
      </c>
      <c r="B842" s="3" t="s">
        <v>876</v>
      </c>
      <c r="C842" s="3" t="s">
        <v>882</v>
      </c>
      <c r="D842" s="3" t="s">
        <v>21</v>
      </c>
    </row>
    <row r="843" spans="1:4" ht="16" customHeight="1" x14ac:dyDescent="0.2">
      <c r="A843" s="3" t="s">
        <v>702</v>
      </c>
      <c r="B843" s="3" t="s">
        <v>876</v>
      </c>
      <c r="C843" s="3" t="s">
        <v>881</v>
      </c>
      <c r="D843" s="3" t="s">
        <v>21</v>
      </c>
    </row>
    <row r="844" spans="1:4" ht="16" customHeight="1" x14ac:dyDescent="0.2">
      <c r="A844" s="3" t="s">
        <v>702</v>
      </c>
      <c r="B844" s="3" t="s">
        <v>876</v>
      </c>
      <c r="C844" s="3" t="s">
        <v>880</v>
      </c>
      <c r="D844" s="3" t="s">
        <v>21</v>
      </c>
    </row>
    <row r="845" spans="1:4" ht="16" customHeight="1" x14ac:dyDescent="0.2">
      <c r="A845" s="3" t="s">
        <v>702</v>
      </c>
      <c r="B845" s="3" t="s">
        <v>876</v>
      </c>
      <c r="C845" s="3" t="s">
        <v>879</v>
      </c>
      <c r="D845" s="3" t="s">
        <v>21</v>
      </c>
    </row>
    <row r="846" spans="1:4" ht="16" customHeight="1" x14ac:dyDescent="0.2">
      <c r="A846" s="3" t="s">
        <v>702</v>
      </c>
      <c r="B846" s="3" t="s">
        <v>876</v>
      </c>
      <c r="C846" s="3" t="s">
        <v>878</v>
      </c>
      <c r="D846" s="3" t="s">
        <v>21</v>
      </c>
    </row>
    <row r="847" spans="1:4" ht="16" customHeight="1" x14ac:dyDescent="0.2">
      <c r="A847" s="3" t="s">
        <v>702</v>
      </c>
      <c r="B847" s="3" t="s">
        <v>876</v>
      </c>
      <c r="C847" s="3" t="s">
        <v>877</v>
      </c>
      <c r="D847" s="3" t="s">
        <v>21</v>
      </c>
    </row>
    <row r="848" spans="1:4" ht="16" customHeight="1" x14ac:dyDescent="0.2">
      <c r="A848" s="3" t="s">
        <v>702</v>
      </c>
      <c r="B848" s="3" t="s">
        <v>876</v>
      </c>
      <c r="C848" s="3" t="s">
        <v>875</v>
      </c>
      <c r="D848" s="3" t="s">
        <v>21</v>
      </c>
    </row>
    <row r="849" spans="1:4" ht="16" customHeight="1" x14ac:dyDescent="0.2">
      <c r="A849" s="3" t="s">
        <v>702</v>
      </c>
      <c r="B849" s="3" t="s">
        <v>854</v>
      </c>
      <c r="C849" s="3" t="s">
        <v>863</v>
      </c>
      <c r="D849" s="3" t="s">
        <v>0</v>
      </c>
    </row>
    <row r="850" spans="1:4" ht="16" customHeight="1" x14ac:dyDescent="0.2">
      <c r="A850" s="3" t="s">
        <v>702</v>
      </c>
      <c r="B850" s="3" t="s">
        <v>854</v>
      </c>
      <c r="C850" s="3" t="s">
        <v>862</v>
      </c>
      <c r="D850" s="3" t="s">
        <v>0</v>
      </c>
    </row>
    <row r="851" spans="1:4" ht="16" customHeight="1" x14ac:dyDescent="0.2">
      <c r="A851" s="3" t="s">
        <v>702</v>
      </c>
      <c r="B851" s="3" t="s">
        <v>854</v>
      </c>
      <c r="C851" s="3" t="s">
        <v>861</v>
      </c>
      <c r="D851" s="3" t="s">
        <v>0</v>
      </c>
    </row>
    <row r="852" spans="1:4" ht="16" customHeight="1" x14ac:dyDescent="0.2">
      <c r="A852" s="3" t="s">
        <v>702</v>
      </c>
      <c r="B852" s="3" t="s">
        <v>854</v>
      </c>
      <c r="C852" s="3" t="s">
        <v>860</v>
      </c>
      <c r="D852" s="3" t="s">
        <v>0</v>
      </c>
    </row>
    <row r="853" spans="1:4" ht="16" customHeight="1" x14ac:dyDescent="0.2">
      <c r="A853" s="3" t="s">
        <v>702</v>
      </c>
      <c r="B853" s="3" t="s">
        <v>854</v>
      </c>
      <c r="C853" s="3" t="s">
        <v>859</v>
      </c>
      <c r="D853" s="3" t="s">
        <v>0</v>
      </c>
    </row>
    <row r="854" spans="1:4" ht="16" customHeight="1" x14ac:dyDescent="0.2">
      <c r="A854" s="3" t="s">
        <v>702</v>
      </c>
      <c r="B854" s="3" t="s">
        <v>854</v>
      </c>
      <c r="C854" s="3" t="s">
        <v>858</v>
      </c>
      <c r="D854" s="3" t="s">
        <v>0</v>
      </c>
    </row>
    <row r="855" spans="1:4" ht="16" customHeight="1" x14ac:dyDescent="0.2">
      <c r="A855" s="3" t="s">
        <v>702</v>
      </c>
      <c r="B855" s="3" t="s">
        <v>854</v>
      </c>
      <c r="C855" s="3" t="s">
        <v>857</v>
      </c>
      <c r="D855" s="3" t="s">
        <v>0</v>
      </c>
    </row>
    <row r="856" spans="1:4" ht="16" customHeight="1" x14ac:dyDescent="0.2">
      <c r="A856" s="3" t="s">
        <v>702</v>
      </c>
      <c r="B856" s="3" t="s">
        <v>854</v>
      </c>
      <c r="C856" s="3" t="s">
        <v>856</v>
      </c>
      <c r="D856" s="3" t="s">
        <v>0</v>
      </c>
    </row>
    <row r="857" spans="1:4" ht="16" customHeight="1" x14ac:dyDescent="0.2">
      <c r="A857" s="3" t="s">
        <v>702</v>
      </c>
      <c r="B857" s="3" t="s">
        <v>854</v>
      </c>
      <c r="C857" s="3" t="s">
        <v>855</v>
      </c>
      <c r="D857" s="3" t="s">
        <v>0</v>
      </c>
    </row>
    <row r="858" spans="1:4" ht="16" customHeight="1" x14ac:dyDescent="0.2">
      <c r="A858" s="3" t="s">
        <v>702</v>
      </c>
      <c r="B858" s="3" t="s">
        <v>854</v>
      </c>
      <c r="C858" s="3" t="s">
        <v>853</v>
      </c>
      <c r="D858" s="3" t="s">
        <v>0</v>
      </c>
    </row>
    <row r="859" spans="1:4" ht="16" customHeight="1" x14ac:dyDescent="0.2">
      <c r="A859" s="3" t="s">
        <v>702</v>
      </c>
      <c r="B859" s="3" t="s">
        <v>854</v>
      </c>
      <c r="C859" s="3" t="s">
        <v>874</v>
      </c>
      <c r="D859" s="3" t="s">
        <v>0</v>
      </c>
    </row>
    <row r="860" spans="1:4" ht="16" customHeight="1" x14ac:dyDescent="0.2">
      <c r="A860" s="3" t="s">
        <v>702</v>
      </c>
      <c r="B860" s="3" t="s">
        <v>854</v>
      </c>
      <c r="C860" s="3" t="s">
        <v>873</v>
      </c>
      <c r="D860" s="3" t="s">
        <v>0</v>
      </c>
    </row>
    <row r="861" spans="1:4" ht="16" customHeight="1" x14ac:dyDescent="0.2">
      <c r="A861" s="3" t="s">
        <v>702</v>
      </c>
      <c r="B861" s="3" t="s">
        <v>854</v>
      </c>
      <c r="C861" s="3" t="s">
        <v>872</v>
      </c>
      <c r="D861" s="3" t="s">
        <v>0</v>
      </c>
    </row>
    <row r="862" spans="1:4" ht="16" customHeight="1" x14ac:dyDescent="0.2">
      <c r="A862" s="3" t="s">
        <v>702</v>
      </c>
      <c r="B862" s="3" t="s">
        <v>854</v>
      </c>
      <c r="C862" s="3" t="s">
        <v>871</v>
      </c>
      <c r="D862" s="3" t="s">
        <v>0</v>
      </c>
    </row>
    <row r="863" spans="1:4" ht="16" customHeight="1" x14ac:dyDescent="0.2">
      <c r="A863" s="3" t="s">
        <v>702</v>
      </c>
      <c r="B863" s="3" t="s">
        <v>854</v>
      </c>
      <c r="C863" s="3" t="s">
        <v>870</v>
      </c>
      <c r="D863" s="3" t="s">
        <v>0</v>
      </c>
    </row>
    <row r="864" spans="1:4" ht="16" customHeight="1" x14ac:dyDescent="0.2">
      <c r="A864" s="3" t="s">
        <v>702</v>
      </c>
      <c r="B864" s="3" t="s">
        <v>854</v>
      </c>
      <c r="C864" s="3" t="s">
        <v>869</v>
      </c>
      <c r="D864" s="3" t="s">
        <v>0</v>
      </c>
    </row>
    <row r="865" spans="1:4" ht="16" customHeight="1" x14ac:dyDescent="0.2">
      <c r="A865" s="3" t="s">
        <v>702</v>
      </c>
      <c r="B865" s="3" t="s">
        <v>854</v>
      </c>
      <c r="C865" s="3" t="s">
        <v>868</v>
      </c>
      <c r="D865" s="3" t="s">
        <v>0</v>
      </c>
    </row>
    <row r="866" spans="1:4" ht="16" customHeight="1" x14ac:dyDescent="0.2">
      <c r="A866" s="3" t="s">
        <v>702</v>
      </c>
      <c r="B866" s="3" t="s">
        <v>854</v>
      </c>
      <c r="C866" s="3" t="s">
        <v>867</v>
      </c>
      <c r="D866" s="3" t="s">
        <v>0</v>
      </c>
    </row>
    <row r="867" spans="1:4" ht="16" customHeight="1" x14ac:dyDescent="0.2">
      <c r="A867" s="3" t="s">
        <v>702</v>
      </c>
      <c r="B867" s="3" t="s">
        <v>854</v>
      </c>
      <c r="C867" s="3" t="s">
        <v>866</v>
      </c>
      <c r="D867" s="3" t="s">
        <v>0</v>
      </c>
    </row>
    <row r="868" spans="1:4" ht="16" customHeight="1" x14ac:dyDescent="0.2">
      <c r="A868" s="3" t="s">
        <v>702</v>
      </c>
      <c r="B868" s="3" t="s">
        <v>854</v>
      </c>
      <c r="C868" s="3" t="s">
        <v>865</v>
      </c>
      <c r="D868" s="3" t="s">
        <v>0</v>
      </c>
    </row>
    <row r="869" spans="1:4" ht="16" customHeight="1" x14ac:dyDescent="0.2">
      <c r="A869" s="3" t="s">
        <v>702</v>
      </c>
      <c r="B869" s="3" t="s">
        <v>854</v>
      </c>
      <c r="C869" s="3" t="s">
        <v>864</v>
      </c>
      <c r="D869" s="3" t="s">
        <v>0</v>
      </c>
    </row>
    <row r="870" spans="1:4" ht="16" customHeight="1" x14ac:dyDescent="0.2">
      <c r="A870" s="3" t="s">
        <v>702</v>
      </c>
      <c r="B870" s="3" t="s">
        <v>841</v>
      </c>
      <c r="C870" s="3" t="s">
        <v>852</v>
      </c>
      <c r="D870" s="3" t="s">
        <v>0</v>
      </c>
    </row>
    <row r="871" spans="1:4" ht="16" customHeight="1" x14ac:dyDescent="0.2">
      <c r="A871" s="3" t="s">
        <v>702</v>
      </c>
      <c r="B871" s="3" t="s">
        <v>841</v>
      </c>
      <c r="C871" s="3" t="s">
        <v>851</v>
      </c>
      <c r="D871" s="3" t="s">
        <v>0</v>
      </c>
    </row>
    <row r="872" spans="1:4" ht="16" customHeight="1" x14ac:dyDescent="0.2">
      <c r="A872" s="3" t="s">
        <v>702</v>
      </c>
      <c r="B872" s="3" t="s">
        <v>841</v>
      </c>
      <c r="C872" s="3" t="s">
        <v>850</v>
      </c>
      <c r="D872" s="3" t="s">
        <v>0</v>
      </c>
    </row>
    <row r="873" spans="1:4" ht="16" customHeight="1" x14ac:dyDescent="0.2">
      <c r="A873" s="3" t="s">
        <v>702</v>
      </c>
      <c r="B873" s="3" t="s">
        <v>841</v>
      </c>
      <c r="C873" s="3" t="s">
        <v>849</v>
      </c>
      <c r="D873" s="3" t="s">
        <v>0</v>
      </c>
    </row>
    <row r="874" spans="1:4" ht="16" customHeight="1" x14ac:dyDescent="0.2">
      <c r="A874" s="3" t="s">
        <v>702</v>
      </c>
      <c r="B874" s="3" t="s">
        <v>841</v>
      </c>
      <c r="C874" s="3" t="s">
        <v>848</v>
      </c>
      <c r="D874" s="3" t="s">
        <v>0</v>
      </c>
    </row>
    <row r="875" spans="1:4" ht="16" customHeight="1" x14ac:dyDescent="0.2">
      <c r="A875" s="3" t="s">
        <v>702</v>
      </c>
      <c r="B875" s="3" t="s">
        <v>841</v>
      </c>
      <c r="C875" s="3" t="s">
        <v>847</v>
      </c>
      <c r="D875" s="3" t="s">
        <v>0</v>
      </c>
    </row>
    <row r="876" spans="1:4" ht="16" customHeight="1" x14ac:dyDescent="0.2">
      <c r="A876" s="3" t="s">
        <v>702</v>
      </c>
      <c r="B876" s="3" t="s">
        <v>841</v>
      </c>
      <c r="C876" s="3" t="s">
        <v>846</v>
      </c>
      <c r="D876" s="3" t="s">
        <v>0</v>
      </c>
    </row>
    <row r="877" spans="1:4" ht="16" customHeight="1" x14ac:dyDescent="0.2">
      <c r="A877" s="3" t="s">
        <v>702</v>
      </c>
      <c r="B877" s="3" t="s">
        <v>841</v>
      </c>
      <c r="C877" s="3" t="s">
        <v>845</v>
      </c>
      <c r="D877" s="3" t="s">
        <v>0</v>
      </c>
    </row>
    <row r="878" spans="1:4" ht="16" customHeight="1" x14ac:dyDescent="0.2">
      <c r="A878" s="3" t="s">
        <v>702</v>
      </c>
      <c r="B878" s="3" t="s">
        <v>841</v>
      </c>
      <c r="C878" s="3" t="s">
        <v>844</v>
      </c>
      <c r="D878" s="3" t="s">
        <v>0</v>
      </c>
    </row>
    <row r="879" spans="1:4" ht="16" customHeight="1" x14ac:dyDescent="0.2">
      <c r="A879" s="3" t="s">
        <v>702</v>
      </c>
      <c r="B879" s="3" t="s">
        <v>841</v>
      </c>
      <c r="C879" s="3" t="s">
        <v>843</v>
      </c>
      <c r="D879" s="3" t="s">
        <v>0</v>
      </c>
    </row>
    <row r="880" spans="1:4" ht="16" customHeight="1" x14ac:dyDescent="0.2">
      <c r="A880" s="3" t="s">
        <v>702</v>
      </c>
      <c r="B880" s="3" t="s">
        <v>841</v>
      </c>
      <c r="C880" s="3" t="s">
        <v>842</v>
      </c>
      <c r="D880" s="3" t="s">
        <v>0</v>
      </c>
    </row>
    <row r="881" spans="1:4" ht="16" customHeight="1" x14ac:dyDescent="0.2">
      <c r="A881" s="3" t="s">
        <v>702</v>
      </c>
      <c r="B881" s="3" t="s">
        <v>841</v>
      </c>
      <c r="C881" s="3" t="s">
        <v>840</v>
      </c>
      <c r="D881" s="3" t="s">
        <v>0</v>
      </c>
    </row>
    <row r="882" spans="1:4" ht="16" customHeight="1" x14ac:dyDescent="0.2">
      <c r="A882" s="3" t="s">
        <v>702</v>
      </c>
      <c r="B882" s="3" t="s">
        <v>838</v>
      </c>
      <c r="C882" s="3" t="s">
        <v>837</v>
      </c>
      <c r="D882" s="3" t="s">
        <v>0</v>
      </c>
    </row>
    <row r="883" spans="1:4" ht="16" customHeight="1" x14ac:dyDescent="0.2">
      <c r="A883" s="3" t="s">
        <v>702</v>
      </c>
      <c r="B883" s="3" t="s">
        <v>838</v>
      </c>
      <c r="C883" s="3" t="s">
        <v>839</v>
      </c>
      <c r="D883" s="3" t="s">
        <v>0</v>
      </c>
    </row>
    <row r="884" spans="1:4" ht="16" customHeight="1" x14ac:dyDescent="0.2">
      <c r="A884" s="3" t="s">
        <v>702</v>
      </c>
      <c r="B884" s="3" t="s">
        <v>826</v>
      </c>
      <c r="C884" s="3" t="s">
        <v>836</v>
      </c>
      <c r="D884" s="3" t="s">
        <v>0</v>
      </c>
    </row>
    <row r="885" spans="1:4" ht="16" customHeight="1" x14ac:dyDescent="0.2">
      <c r="A885" s="3" t="s">
        <v>702</v>
      </c>
      <c r="B885" s="3" t="s">
        <v>826</v>
      </c>
      <c r="C885" s="3" t="s">
        <v>835</v>
      </c>
      <c r="D885" s="3" t="s">
        <v>0</v>
      </c>
    </row>
    <row r="886" spans="1:4" ht="16" customHeight="1" x14ac:dyDescent="0.2">
      <c r="A886" s="3" t="s">
        <v>702</v>
      </c>
      <c r="B886" s="3" t="s">
        <v>826</v>
      </c>
      <c r="C886" s="3" t="s">
        <v>834</v>
      </c>
      <c r="D886" s="3" t="s">
        <v>0</v>
      </c>
    </row>
    <row r="887" spans="1:4" ht="16" customHeight="1" x14ac:dyDescent="0.2">
      <c r="A887" s="3" t="s">
        <v>702</v>
      </c>
      <c r="B887" s="3" t="s">
        <v>826</v>
      </c>
      <c r="C887" s="3" t="s">
        <v>833</v>
      </c>
      <c r="D887" s="3" t="s">
        <v>0</v>
      </c>
    </row>
    <row r="888" spans="1:4" ht="16" customHeight="1" x14ac:dyDescent="0.2">
      <c r="A888" s="3" t="s">
        <v>702</v>
      </c>
      <c r="B888" s="3" t="s">
        <v>826</v>
      </c>
      <c r="C888" s="3" t="s">
        <v>832</v>
      </c>
      <c r="D888" s="3" t="s">
        <v>0</v>
      </c>
    </row>
    <row r="889" spans="1:4" ht="16" customHeight="1" x14ac:dyDescent="0.2">
      <c r="A889" s="3" t="s">
        <v>702</v>
      </c>
      <c r="B889" s="3" t="s">
        <v>826</v>
      </c>
      <c r="C889" s="3" t="s">
        <v>831</v>
      </c>
      <c r="D889" s="3" t="s">
        <v>0</v>
      </c>
    </row>
    <row r="890" spans="1:4" ht="16" customHeight="1" x14ac:dyDescent="0.2">
      <c r="A890" s="3" t="s">
        <v>702</v>
      </c>
      <c r="B890" s="3" t="s">
        <v>826</v>
      </c>
      <c r="C890" s="3" t="s">
        <v>830</v>
      </c>
      <c r="D890" s="3" t="s">
        <v>0</v>
      </c>
    </row>
    <row r="891" spans="1:4" ht="16" customHeight="1" x14ac:dyDescent="0.2">
      <c r="A891" s="3" t="s">
        <v>702</v>
      </c>
      <c r="B891" s="3" t="s">
        <v>826</v>
      </c>
      <c r="C891" s="3" t="s">
        <v>829</v>
      </c>
      <c r="D891" s="3" t="s">
        <v>0</v>
      </c>
    </row>
    <row r="892" spans="1:4" ht="16" customHeight="1" x14ac:dyDescent="0.2">
      <c r="A892" s="3" t="s">
        <v>702</v>
      </c>
      <c r="B892" s="3" t="s">
        <v>826</v>
      </c>
      <c r="C892" s="3" t="s">
        <v>828</v>
      </c>
      <c r="D892" s="3" t="s">
        <v>0</v>
      </c>
    </row>
    <row r="893" spans="1:4" ht="16" customHeight="1" x14ac:dyDescent="0.2">
      <c r="A893" s="3" t="s">
        <v>702</v>
      </c>
      <c r="B893" s="3" t="s">
        <v>826</v>
      </c>
      <c r="C893" s="3" t="s">
        <v>827</v>
      </c>
      <c r="D893" s="3" t="s">
        <v>0</v>
      </c>
    </row>
    <row r="894" spans="1:4" ht="16" customHeight="1" x14ac:dyDescent="0.2">
      <c r="A894" s="3" t="s">
        <v>702</v>
      </c>
      <c r="B894" s="3" t="s">
        <v>826</v>
      </c>
      <c r="C894" s="3" t="s">
        <v>825</v>
      </c>
      <c r="D894" s="3" t="s">
        <v>0</v>
      </c>
    </row>
    <row r="895" spans="1:4" ht="16" customHeight="1" x14ac:dyDescent="0.2">
      <c r="A895" s="3" t="s">
        <v>702</v>
      </c>
      <c r="B895" s="3" t="s">
        <v>819</v>
      </c>
      <c r="C895" s="3" t="s">
        <v>824</v>
      </c>
      <c r="D895" s="3" t="s">
        <v>21</v>
      </c>
    </row>
    <row r="896" spans="1:4" ht="16" customHeight="1" x14ac:dyDescent="0.2">
      <c r="A896" s="3" t="s">
        <v>702</v>
      </c>
      <c r="B896" s="3" t="s">
        <v>819</v>
      </c>
      <c r="C896" s="3" t="s">
        <v>823</v>
      </c>
      <c r="D896" s="3" t="s">
        <v>21</v>
      </c>
    </row>
    <row r="897" spans="1:4" ht="16" customHeight="1" x14ac:dyDescent="0.2">
      <c r="A897" s="3" t="s">
        <v>702</v>
      </c>
      <c r="B897" s="3" t="s">
        <v>819</v>
      </c>
      <c r="C897" s="3" t="s">
        <v>822</v>
      </c>
      <c r="D897" s="3" t="s">
        <v>21</v>
      </c>
    </row>
    <row r="898" spans="1:4" ht="16" customHeight="1" x14ac:dyDescent="0.2">
      <c r="A898" s="3" t="s">
        <v>702</v>
      </c>
      <c r="B898" s="3" t="s">
        <v>819</v>
      </c>
      <c r="C898" s="3" t="s">
        <v>821</v>
      </c>
      <c r="D898" s="3" t="s">
        <v>21</v>
      </c>
    </row>
    <row r="899" spans="1:4" ht="16" customHeight="1" x14ac:dyDescent="0.2">
      <c r="A899" s="3" t="s">
        <v>702</v>
      </c>
      <c r="B899" s="3" t="s">
        <v>819</v>
      </c>
      <c r="C899" s="3" t="s">
        <v>820</v>
      </c>
      <c r="D899" s="3" t="s">
        <v>21</v>
      </c>
    </row>
    <row r="900" spans="1:4" ht="16" customHeight="1" x14ac:dyDescent="0.2">
      <c r="A900" s="3" t="s">
        <v>702</v>
      </c>
      <c r="B900" s="3" t="s">
        <v>819</v>
      </c>
      <c r="C900" s="3" t="s">
        <v>818</v>
      </c>
      <c r="D900" s="3" t="s">
        <v>21</v>
      </c>
    </row>
    <row r="901" spans="1:4" ht="16" customHeight="1" x14ac:dyDescent="0.2">
      <c r="A901" s="3" t="s">
        <v>702</v>
      </c>
      <c r="B901" s="3" t="s">
        <v>817</v>
      </c>
      <c r="C901" s="3" t="s">
        <v>780</v>
      </c>
      <c r="D901" s="3" t="s">
        <v>21</v>
      </c>
    </row>
    <row r="902" spans="1:4" ht="16" customHeight="1" x14ac:dyDescent="0.2">
      <c r="A902" s="3" t="s">
        <v>702</v>
      </c>
      <c r="B902" s="3" t="s">
        <v>817</v>
      </c>
      <c r="C902" s="3" t="s">
        <v>779</v>
      </c>
      <c r="D902" s="3" t="s">
        <v>21</v>
      </c>
    </row>
    <row r="903" spans="1:4" ht="16" customHeight="1" x14ac:dyDescent="0.2">
      <c r="A903" s="3" t="s">
        <v>702</v>
      </c>
      <c r="B903" s="3" t="s">
        <v>817</v>
      </c>
      <c r="C903" s="3" t="s">
        <v>778</v>
      </c>
      <c r="D903" s="3" t="s">
        <v>21</v>
      </c>
    </row>
    <row r="904" spans="1:4" ht="16" customHeight="1" x14ac:dyDescent="0.2">
      <c r="A904" s="3" t="s">
        <v>702</v>
      </c>
      <c r="B904" s="3" t="s">
        <v>817</v>
      </c>
      <c r="C904" s="3" t="s">
        <v>777</v>
      </c>
      <c r="D904" s="3" t="s">
        <v>21</v>
      </c>
    </row>
    <row r="905" spans="1:4" ht="16" customHeight="1" x14ac:dyDescent="0.2">
      <c r="A905" s="3" t="s">
        <v>702</v>
      </c>
      <c r="B905" s="3" t="s">
        <v>817</v>
      </c>
      <c r="C905" s="3" t="s">
        <v>776</v>
      </c>
      <c r="D905" s="3" t="s">
        <v>21</v>
      </c>
    </row>
    <row r="906" spans="1:4" ht="16" customHeight="1" x14ac:dyDescent="0.2">
      <c r="A906" s="3" t="s">
        <v>702</v>
      </c>
      <c r="B906" s="3" t="s">
        <v>817</v>
      </c>
      <c r="C906" s="3" t="s">
        <v>775</v>
      </c>
      <c r="D906" s="3" t="s">
        <v>21</v>
      </c>
    </row>
    <row r="907" spans="1:4" ht="16" customHeight="1" x14ac:dyDescent="0.2">
      <c r="A907" s="3" t="s">
        <v>702</v>
      </c>
      <c r="B907" s="3" t="s">
        <v>817</v>
      </c>
      <c r="C907" s="3" t="s">
        <v>774</v>
      </c>
      <c r="D907" s="3" t="s">
        <v>21</v>
      </c>
    </row>
    <row r="908" spans="1:4" ht="16" customHeight="1" x14ac:dyDescent="0.2">
      <c r="A908" s="3" t="s">
        <v>702</v>
      </c>
      <c r="B908" s="3" t="s">
        <v>817</v>
      </c>
      <c r="C908" s="3" t="s">
        <v>773</v>
      </c>
      <c r="D908" s="3" t="s">
        <v>21</v>
      </c>
    </row>
    <row r="909" spans="1:4" ht="16" customHeight="1" x14ac:dyDescent="0.2">
      <c r="A909" s="3" t="s">
        <v>702</v>
      </c>
      <c r="B909" s="3" t="s">
        <v>817</v>
      </c>
      <c r="C909" s="3" t="s">
        <v>772</v>
      </c>
      <c r="D909" s="3" t="s">
        <v>21</v>
      </c>
    </row>
    <row r="910" spans="1:4" ht="16" customHeight="1" x14ac:dyDescent="0.2">
      <c r="A910" s="3" t="s">
        <v>702</v>
      </c>
      <c r="B910" s="3" t="s">
        <v>817</v>
      </c>
      <c r="C910" s="3" t="s">
        <v>771</v>
      </c>
      <c r="D910" s="3" t="s">
        <v>21</v>
      </c>
    </row>
    <row r="911" spans="1:4" ht="16" customHeight="1" x14ac:dyDescent="0.2">
      <c r="A911" s="3" t="s">
        <v>702</v>
      </c>
      <c r="B911" s="3" t="s">
        <v>817</v>
      </c>
      <c r="C911" s="3" t="s">
        <v>770</v>
      </c>
      <c r="D911" s="3" t="s">
        <v>21</v>
      </c>
    </row>
    <row r="912" spans="1:4" ht="16" customHeight="1" x14ac:dyDescent="0.2">
      <c r="A912" s="3" t="s">
        <v>702</v>
      </c>
      <c r="B912" s="3" t="s">
        <v>817</v>
      </c>
      <c r="C912" s="3" t="s">
        <v>706</v>
      </c>
      <c r="D912" s="3" t="s">
        <v>21</v>
      </c>
    </row>
    <row r="913" spans="1:4" ht="16" customHeight="1" x14ac:dyDescent="0.2">
      <c r="A913" s="3" t="s">
        <v>702</v>
      </c>
      <c r="B913" s="3" t="s">
        <v>817</v>
      </c>
      <c r="C913" s="3" t="s">
        <v>704</v>
      </c>
      <c r="D913" s="3" t="s">
        <v>21</v>
      </c>
    </row>
    <row r="914" spans="1:4" ht="16" customHeight="1" x14ac:dyDescent="0.2">
      <c r="A914" s="3" t="s">
        <v>702</v>
      </c>
      <c r="B914" s="3" t="s">
        <v>816</v>
      </c>
      <c r="C914" s="3" t="s">
        <v>815</v>
      </c>
      <c r="D914" s="3" t="s">
        <v>0</v>
      </c>
    </row>
    <row r="915" spans="1:4" ht="16" customHeight="1" x14ac:dyDescent="0.2">
      <c r="A915" s="3" t="s">
        <v>702</v>
      </c>
      <c r="B915" s="3" t="s">
        <v>814</v>
      </c>
      <c r="C915" s="3" t="s">
        <v>710</v>
      </c>
      <c r="D915" s="3" t="s">
        <v>21</v>
      </c>
    </row>
    <row r="916" spans="1:4" ht="16" customHeight="1" x14ac:dyDescent="0.2">
      <c r="A916" s="3" t="s">
        <v>702</v>
      </c>
      <c r="B916" s="3" t="s">
        <v>814</v>
      </c>
      <c r="C916" s="3" t="s">
        <v>709</v>
      </c>
      <c r="D916" s="3" t="s">
        <v>21</v>
      </c>
    </row>
    <row r="917" spans="1:4" ht="16" customHeight="1" x14ac:dyDescent="0.2">
      <c r="A917" s="3" t="s">
        <v>702</v>
      </c>
      <c r="B917" s="3" t="s">
        <v>814</v>
      </c>
      <c r="C917" s="3" t="s">
        <v>708</v>
      </c>
      <c r="D917" s="3" t="s">
        <v>21</v>
      </c>
    </row>
    <row r="918" spans="1:4" ht="16" customHeight="1" x14ac:dyDescent="0.2">
      <c r="A918" s="3" t="s">
        <v>702</v>
      </c>
      <c r="B918" s="3" t="s">
        <v>814</v>
      </c>
      <c r="C918" s="3" t="s">
        <v>707</v>
      </c>
      <c r="D918" s="3" t="s">
        <v>21</v>
      </c>
    </row>
    <row r="919" spans="1:4" ht="16" customHeight="1" x14ac:dyDescent="0.2">
      <c r="A919" s="3" t="s">
        <v>702</v>
      </c>
      <c r="B919" s="3" t="s">
        <v>814</v>
      </c>
      <c r="C919" s="3" t="s">
        <v>706</v>
      </c>
      <c r="D919" s="3" t="s">
        <v>21</v>
      </c>
    </row>
    <row r="920" spans="1:4" ht="16" customHeight="1" x14ac:dyDescent="0.2">
      <c r="A920" s="3" t="s">
        <v>702</v>
      </c>
      <c r="B920" s="3" t="s">
        <v>814</v>
      </c>
      <c r="C920" s="3" t="s">
        <v>704</v>
      </c>
      <c r="D920" s="3" t="s">
        <v>21</v>
      </c>
    </row>
    <row r="921" spans="1:4" ht="16" customHeight="1" x14ac:dyDescent="0.2">
      <c r="A921" s="3" t="s">
        <v>702</v>
      </c>
      <c r="B921" s="3" t="s">
        <v>813</v>
      </c>
      <c r="C921" s="3" t="s">
        <v>812</v>
      </c>
      <c r="D921" s="3" t="s">
        <v>0</v>
      </c>
    </row>
    <row r="922" spans="1:4" ht="16" customHeight="1" x14ac:dyDescent="0.2">
      <c r="A922" s="3" t="s">
        <v>702</v>
      </c>
      <c r="B922" s="3" t="s">
        <v>811</v>
      </c>
      <c r="C922" s="3" t="s">
        <v>810</v>
      </c>
      <c r="D922" s="3" t="s">
        <v>0</v>
      </c>
    </row>
    <row r="923" spans="1:4" ht="16" customHeight="1" x14ac:dyDescent="0.2">
      <c r="A923" s="3" t="s">
        <v>702</v>
      </c>
      <c r="B923" s="3" t="s">
        <v>809</v>
      </c>
      <c r="C923" s="3" t="s">
        <v>780</v>
      </c>
      <c r="D923" s="3" t="s">
        <v>21</v>
      </c>
    </row>
    <row r="924" spans="1:4" ht="16" customHeight="1" x14ac:dyDescent="0.2">
      <c r="A924" s="3" t="s">
        <v>702</v>
      </c>
      <c r="B924" s="3" t="s">
        <v>809</v>
      </c>
      <c r="C924" s="3" t="s">
        <v>779</v>
      </c>
      <c r="D924" s="3" t="s">
        <v>21</v>
      </c>
    </row>
    <row r="925" spans="1:4" ht="16" customHeight="1" x14ac:dyDescent="0.2">
      <c r="A925" s="3" t="s">
        <v>702</v>
      </c>
      <c r="B925" s="3" t="s">
        <v>809</v>
      </c>
      <c r="C925" s="3" t="s">
        <v>778</v>
      </c>
      <c r="D925" s="3" t="s">
        <v>21</v>
      </c>
    </row>
    <row r="926" spans="1:4" ht="16" customHeight="1" x14ac:dyDescent="0.2">
      <c r="A926" s="3" t="s">
        <v>702</v>
      </c>
      <c r="B926" s="3" t="s">
        <v>809</v>
      </c>
      <c r="C926" s="3" t="s">
        <v>777</v>
      </c>
      <c r="D926" s="3" t="s">
        <v>21</v>
      </c>
    </row>
    <row r="927" spans="1:4" ht="16" customHeight="1" x14ac:dyDescent="0.2">
      <c r="A927" s="3" t="s">
        <v>702</v>
      </c>
      <c r="B927" s="3" t="s">
        <v>809</v>
      </c>
      <c r="C927" s="3" t="s">
        <v>776</v>
      </c>
      <c r="D927" s="3" t="s">
        <v>21</v>
      </c>
    </row>
    <row r="928" spans="1:4" ht="16" customHeight="1" x14ac:dyDescent="0.2">
      <c r="A928" s="3" t="s">
        <v>702</v>
      </c>
      <c r="B928" s="3" t="s">
        <v>809</v>
      </c>
      <c r="C928" s="3" t="s">
        <v>775</v>
      </c>
      <c r="D928" s="3" t="s">
        <v>21</v>
      </c>
    </row>
    <row r="929" spans="1:4" ht="16" customHeight="1" x14ac:dyDescent="0.2">
      <c r="A929" s="3" t="s">
        <v>702</v>
      </c>
      <c r="B929" s="3" t="s">
        <v>809</v>
      </c>
      <c r="C929" s="3" t="s">
        <v>774</v>
      </c>
      <c r="D929" s="3" t="s">
        <v>21</v>
      </c>
    </row>
    <row r="930" spans="1:4" ht="16" customHeight="1" x14ac:dyDescent="0.2">
      <c r="A930" s="3" t="s">
        <v>702</v>
      </c>
      <c r="B930" s="3" t="s">
        <v>809</v>
      </c>
      <c r="C930" s="3" t="s">
        <v>773</v>
      </c>
      <c r="D930" s="3" t="s">
        <v>21</v>
      </c>
    </row>
    <row r="931" spans="1:4" ht="16" customHeight="1" x14ac:dyDescent="0.2">
      <c r="A931" s="3" t="s">
        <v>702</v>
      </c>
      <c r="B931" s="3" t="s">
        <v>809</v>
      </c>
      <c r="C931" s="3" t="s">
        <v>772</v>
      </c>
      <c r="D931" s="3" t="s">
        <v>21</v>
      </c>
    </row>
    <row r="932" spans="1:4" ht="16" customHeight="1" x14ac:dyDescent="0.2">
      <c r="A932" s="3" t="s">
        <v>702</v>
      </c>
      <c r="B932" s="3" t="s">
        <v>809</v>
      </c>
      <c r="C932" s="3" t="s">
        <v>771</v>
      </c>
      <c r="D932" s="3" t="s">
        <v>21</v>
      </c>
    </row>
    <row r="933" spans="1:4" ht="16" customHeight="1" x14ac:dyDescent="0.2">
      <c r="A933" s="3" t="s">
        <v>702</v>
      </c>
      <c r="B933" s="3" t="s">
        <v>809</v>
      </c>
      <c r="C933" s="3" t="s">
        <v>770</v>
      </c>
      <c r="D933" s="3" t="s">
        <v>21</v>
      </c>
    </row>
    <row r="934" spans="1:4" ht="16" customHeight="1" x14ac:dyDescent="0.2">
      <c r="A934" s="3" t="s">
        <v>702</v>
      </c>
      <c r="B934" s="3" t="s">
        <v>809</v>
      </c>
      <c r="C934" s="3" t="s">
        <v>706</v>
      </c>
      <c r="D934" s="3" t="s">
        <v>21</v>
      </c>
    </row>
    <row r="935" spans="1:4" ht="16" customHeight="1" x14ac:dyDescent="0.2">
      <c r="A935" s="3" t="s">
        <v>702</v>
      </c>
      <c r="B935" s="3" t="s">
        <v>809</v>
      </c>
      <c r="C935" s="3" t="s">
        <v>704</v>
      </c>
      <c r="D935" s="3" t="s">
        <v>21</v>
      </c>
    </row>
    <row r="936" spans="1:4" ht="16" customHeight="1" x14ac:dyDescent="0.2">
      <c r="A936" s="3" t="s">
        <v>702</v>
      </c>
      <c r="B936" s="3" t="s">
        <v>803</v>
      </c>
      <c r="C936" s="3" t="s">
        <v>805</v>
      </c>
      <c r="D936" s="3" t="s">
        <v>0</v>
      </c>
    </row>
    <row r="937" spans="1:4" ht="16" customHeight="1" x14ac:dyDescent="0.2">
      <c r="A937" s="3" t="s">
        <v>702</v>
      </c>
      <c r="B937" s="3" t="s">
        <v>803</v>
      </c>
      <c r="C937" s="3" t="s">
        <v>804</v>
      </c>
      <c r="D937" s="3" t="s">
        <v>0</v>
      </c>
    </row>
    <row r="938" spans="1:4" ht="16" customHeight="1" x14ac:dyDescent="0.2">
      <c r="A938" s="3" t="s">
        <v>702</v>
      </c>
      <c r="B938" s="3" t="s">
        <v>803</v>
      </c>
      <c r="C938" s="3" t="s">
        <v>802</v>
      </c>
      <c r="D938" s="3" t="s">
        <v>0</v>
      </c>
    </row>
    <row r="939" spans="1:4" ht="16" customHeight="1" x14ac:dyDescent="0.2">
      <c r="A939" s="3" t="s">
        <v>702</v>
      </c>
      <c r="B939" s="3" t="s">
        <v>803</v>
      </c>
      <c r="C939" s="3" t="s">
        <v>808</v>
      </c>
      <c r="D939" s="3" t="s">
        <v>0</v>
      </c>
    </row>
    <row r="940" spans="1:4" ht="16" customHeight="1" x14ac:dyDescent="0.2">
      <c r="A940" s="3" t="s">
        <v>702</v>
      </c>
      <c r="B940" s="3" t="s">
        <v>803</v>
      </c>
      <c r="C940" s="3" t="s">
        <v>807</v>
      </c>
      <c r="D940" s="3" t="s">
        <v>0</v>
      </c>
    </row>
    <row r="941" spans="1:4" ht="16" customHeight="1" x14ac:dyDescent="0.2">
      <c r="A941" s="3" t="s">
        <v>702</v>
      </c>
      <c r="B941" s="3" t="s">
        <v>803</v>
      </c>
      <c r="C941" s="3" t="s">
        <v>806</v>
      </c>
      <c r="D941" s="3" t="s">
        <v>0</v>
      </c>
    </row>
    <row r="942" spans="1:4" ht="16" customHeight="1" x14ac:dyDescent="0.2">
      <c r="A942" s="3" t="s">
        <v>702</v>
      </c>
      <c r="B942" s="3" t="s">
        <v>798</v>
      </c>
      <c r="C942" s="3" t="s">
        <v>801</v>
      </c>
      <c r="D942" s="3" t="s">
        <v>0</v>
      </c>
    </row>
    <row r="943" spans="1:4" ht="16" customHeight="1" x14ac:dyDescent="0.2">
      <c r="A943" s="3" t="s">
        <v>702</v>
      </c>
      <c r="B943" s="3" t="s">
        <v>798</v>
      </c>
      <c r="C943" s="3" t="s">
        <v>800</v>
      </c>
      <c r="D943" s="3" t="s">
        <v>0</v>
      </c>
    </row>
    <row r="944" spans="1:4" ht="16" customHeight="1" x14ac:dyDescent="0.2">
      <c r="A944" s="3" t="s">
        <v>702</v>
      </c>
      <c r="B944" s="3" t="s">
        <v>798</v>
      </c>
      <c r="C944" s="3" t="s">
        <v>799</v>
      </c>
      <c r="D944" s="3" t="s">
        <v>0</v>
      </c>
    </row>
    <row r="945" spans="1:4" ht="16" customHeight="1" x14ac:dyDescent="0.2">
      <c r="A945" s="3" t="s">
        <v>702</v>
      </c>
      <c r="B945" s="3" t="s">
        <v>798</v>
      </c>
      <c r="C945" s="3" t="s">
        <v>797</v>
      </c>
      <c r="D945" s="3" t="s">
        <v>0</v>
      </c>
    </row>
    <row r="946" spans="1:4" ht="16" customHeight="1" x14ac:dyDescent="0.2">
      <c r="A946" s="3" t="s">
        <v>702</v>
      </c>
      <c r="B946" s="3" t="s">
        <v>795</v>
      </c>
      <c r="C946" s="3" t="s">
        <v>796</v>
      </c>
      <c r="D946" s="3" t="s">
        <v>0</v>
      </c>
    </row>
    <row r="947" spans="1:4" ht="16" customHeight="1" x14ac:dyDescent="0.2">
      <c r="A947" s="3" t="s">
        <v>702</v>
      </c>
      <c r="B947" s="3" t="s">
        <v>795</v>
      </c>
      <c r="C947" s="3" t="s">
        <v>794</v>
      </c>
      <c r="D947" s="3" t="s">
        <v>0</v>
      </c>
    </row>
    <row r="948" spans="1:4" ht="16" customHeight="1" x14ac:dyDescent="0.2">
      <c r="A948" s="3" t="s">
        <v>702</v>
      </c>
      <c r="B948" s="3" t="s">
        <v>792</v>
      </c>
      <c r="C948" s="3" t="s">
        <v>793</v>
      </c>
      <c r="D948" s="3" t="s">
        <v>21</v>
      </c>
    </row>
    <row r="949" spans="1:4" ht="16" customHeight="1" x14ac:dyDescent="0.2">
      <c r="A949" s="3" t="s">
        <v>702</v>
      </c>
      <c r="B949" s="3" t="s">
        <v>792</v>
      </c>
      <c r="C949" s="3" t="s">
        <v>741</v>
      </c>
      <c r="D949" s="3" t="s">
        <v>21</v>
      </c>
    </row>
    <row r="950" spans="1:4" ht="16" customHeight="1" x14ac:dyDescent="0.2">
      <c r="A950" s="3" t="s">
        <v>702</v>
      </c>
      <c r="B950" s="3" t="s">
        <v>791</v>
      </c>
      <c r="C950" s="3" t="s">
        <v>719</v>
      </c>
      <c r="D950" s="3" t="s">
        <v>21</v>
      </c>
    </row>
    <row r="951" spans="1:4" ht="16" customHeight="1" x14ac:dyDescent="0.2">
      <c r="A951" s="3" t="s">
        <v>702</v>
      </c>
      <c r="B951" s="3" t="s">
        <v>789</v>
      </c>
      <c r="C951" s="3" t="s">
        <v>788</v>
      </c>
      <c r="D951" s="3" t="s">
        <v>0</v>
      </c>
    </row>
    <row r="952" spans="1:4" ht="16" customHeight="1" x14ac:dyDescent="0.2">
      <c r="A952" s="3" t="s">
        <v>702</v>
      </c>
      <c r="B952" s="3" t="s">
        <v>789</v>
      </c>
      <c r="C952" s="3" t="s">
        <v>790</v>
      </c>
      <c r="D952" s="3" t="s">
        <v>0</v>
      </c>
    </row>
    <row r="953" spans="1:4" ht="16" customHeight="1" x14ac:dyDescent="0.2">
      <c r="A953" s="3" t="s">
        <v>702</v>
      </c>
      <c r="B953" s="3" t="s">
        <v>785</v>
      </c>
      <c r="C953" s="3" t="s">
        <v>787</v>
      </c>
      <c r="D953" s="3" t="s">
        <v>0</v>
      </c>
    </row>
    <row r="954" spans="1:4" ht="16" customHeight="1" x14ac:dyDescent="0.2">
      <c r="A954" s="3" t="s">
        <v>702</v>
      </c>
      <c r="B954" s="3" t="s">
        <v>785</v>
      </c>
      <c r="C954" s="3" t="s">
        <v>786</v>
      </c>
      <c r="D954" s="3" t="s">
        <v>0</v>
      </c>
    </row>
    <row r="955" spans="1:4" ht="16" customHeight="1" x14ac:dyDescent="0.2">
      <c r="A955" s="3" t="s">
        <v>702</v>
      </c>
      <c r="B955" s="3" t="s">
        <v>785</v>
      </c>
      <c r="C955" s="3" t="s">
        <v>784</v>
      </c>
      <c r="D955" s="3" t="s">
        <v>0</v>
      </c>
    </row>
    <row r="956" spans="1:4" ht="16" customHeight="1" x14ac:dyDescent="0.2">
      <c r="A956" s="3" t="s">
        <v>702</v>
      </c>
      <c r="B956" s="3" t="s">
        <v>782</v>
      </c>
      <c r="C956" s="3" t="s">
        <v>783</v>
      </c>
      <c r="D956" s="3" t="s">
        <v>0</v>
      </c>
    </row>
    <row r="957" spans="1:4" ht="16" customHeight="1" x14ac:dyDescent="0.2">
      <c r="A957" s="3" t="s">
        <v>702</v>
      </c>
      <c r="B957" s="3" t="s">
        <v>782</v>
      </c>
      <c r="C957" s="3" t="s">
        <v>781</v>
      </c>
      <c r="D957" s="3" t="s">
        <v>0</v>
      </c>
    </row>
    <row r="958" spans="1:4" ht="16" customHeight="1" x14ac:dyDescent="0.2">
      <c r="A958" s="3" t="s">
        <v>702</v>
      </c>
      <c r="B958" s="3" t="s">
        <v>769</v>
      </c>
      <c r="C958" s="3" t="s">
        <v>780</v>
      </c>
      <c r="D958" s="3" t="s">
        <v>21</v>
      </c>
    </row>
    <row r="959" spans="1:4" ht="16" customHeight="1" x14ac:dyDescent="0.2">
      <c r="A959" s="3" t="s">
        <v>702</v>
      </c>
      <c r="B959" s="3" t="s">
        <v>769</v>
      </c>
      <c r="C959" s="3" t="s">
        <v>779</v>
      </c>
      <c r="D959" s="3" t="s">
        <v>21</v>
      </c>
    </row>
    <row r="960" spans="1:4" ht="16" customHeight="1" x14ac:dyDescent="0.2">
      <c r="A960" s="3" t="s">
        <v>702</v>
      </c>
      <c r="B960" s="3" t="s">
        <v>769</v>
      </c>
      <c r="C960" s="3" t="s">
        <v>778</v>
      </c>
      <c r="D960" s="3" t="s">
        <v>21</v>
      </c>
    </row>
    <row r="961" spans="1:4" ht="16" customHeight="1" x14ac:dyDescent="0.2">
      <c r="A961" s="3" t="s">
        <v>702</v>
      </c>
      <c r="B961" s="3" t="s">
        <v>769</v>
      </c>
      <c r="C961" s="3" t="s">
        <v>777</v>
      </c>
      <c r="D961" s="3" t="s">
        <v>21</v>
      </c>
    </row>
    <row r="962" spans="1:4" ht="16" customHeight="1" x14ac:dyDescent="0.2">
      <c r="A962" s="3" t="s">
        <v>702</v>
      </c>
      <c r="B962" s="3" t="s">
        <v>769</v>
      </c>
      <c r="C962" s="3" t="s">
        <v>776</v>
      </c>
      <c r="D962" s="3" t="s">
        <v>21</v>
      </c>
    </row>
    <row r="963" spans="1:4" ht="16" customHeight="1" x14ac:dyDescent="0.2">
      <c r="A963" s="3" t="s">
        <v>702</v>
      </c>
      <c r="B963" s="3" t="s">
        <v>769</v>
      </c>
      <c r="C963" s="3" t="s">
        <v>775</v>
      </c>
      <c r="D963" s="3" t="s">
        <v>21</v>
      </c>
    </row>
    <row r="964" spans="1:4" ht="16" customHeight="1" x14ac:dyDescent="0.2">
      <c r="A964" s="3" t="s">
        <v>702</v>
      </c>
      <c r="B964" s="3" t="s">
        <v>769</v>
      </c>
      <c r="C964" s="3" t="s">
        <v>774</v>
      </c>
      <c r="D964" s="3" t="s">
        <v>21</v>
      </c>
    </row>
    <row r="965" spans="1:4" ht="16" customHeight="1" x14ac:dyDescent="0.2">
      <c r="A965" s="3" t="s">
        <v>702</v>
      </c>
      <c r="B965" s="3" t="s">
        <v>769</v>
      </c>
      <c r="C965" s="3" t="s">
        <v>773</v>
      </c>
      <c r="D965" s="3" t="s">
        <v>21</v>
      </c>
    </row>
    <row r="966" spans="1:4" ht="16" customHeight="1" x14ac:dyDescent="0.2">
      <c r="A966" s="3" t="s">
        <v>702</v>
      </c>
      <c r="B966" s="3" t="s">
        <v>769</v>
      </c>
      <c r="C966" s="3" t="s">
        <v>772</v>
      </c>
      <c r="D966" s="3" t="s">
        <v>21</v>
      </c>
    </row>
    <row r="967" spans="1:4" ht="16" customHeight="1" x14ac:dyDescent="0.2">
      <c r="A967" s="3" t="s">
        <v>702</v>
      </c>
      <c r="B967" s="3" t="s">
        <v>769</v>
      </c>
      <c r="C967" s="3" t="s">
        <v>771</v>
      </c>
      <c r="D967" s="3" t="s">
        <v>21</v>
      </c>
    </row>
    <row r="968" spans="1:4" ht="16" customHeight="1" x14ac:dyDescent="0.2">
      <c r="A968" s="3" t="s">
        <v>702</v>
      </c>
      <c r="B968" s="3" t="s">
        <v>769</v>
      </c>
      <c r="C968" s="3" t="s">
        <v>770</v>
      </c>
      <c r="D968" s="3" t="s">
        <v>21</v>
      </c>
    </row>
    <row r="969" spans="1:4" ht="16" customHeight="1" x14ac:dyDescent="0.2">
      <c r="A969" s="3" t="s">
        <v>702</v>
      </c>
      <c r="B969" s="3" t="s">
        <v>769</v>
      </c>
      <c r="C969" s="3" t="s">
        <v>706</v>
      </c>
      <c r="D969" s="3" t="s">
        <v>21</v>
      </c>
    </row>
    <row r="970" spans="1:4" ht="16" customHeight="1" x14ac:dyDescent="0.2">
      <c r="A970" s="3" t="s">
        <v>702</v>
      </c>
      <c r="B970" s="3" t="s">
        <v>769</v>
      </c>
      <c r="C970" s="3" t="s">
        <v>704</v>
      </c>
      <c r="D970" s="3" t="s">
        <v>21</v>
      </c>
    </row>
    <row r="971" spans="1:4" ht="16" customHeight="1" x14ac:dyDescent="0.2">
      <c r="A971" s="3" t="s">
        <v>702</v>
      </c>
      <c r="B971" s="3" t="s">
        <v>767</v>
      </c>
      <c r="C971" s="3" t="s">
        <v>768</v>
      </c>
      <c r="D971" s="3" t="s">
        <v>21</v>
      </c>
    </row>
    <row r="972" spans="1:4" ht="16" customHeight="1" x14ac:dyDescent="0.2">
      <c r="A972" s="3" t="s">
        <v>702</v>
      </c>
      <c r="B972" s="3" t="s">
        <v>767</v>
      </c>
      <c r="C972" s="3" t="s">
        <v>744</v>
      </c>
      <c r="D972" s="3" t="s">
        <v>21</v>
      </c>
    </row>
    <row r="973" spans="1:4" ht="16" customHeight="1" x14ac:dyDescent="0.2">
      <c r="A973" s="3" t="s">
        <v>702</v>
      </c>
      <c r="B973" s="3" t="s">
        <v>766</v>
      </c>
      <c r="C973" s="3" t="s">
        <v>765</v>
      </c>
      <c r="D973" s="3" t="s">
        <v>0</v>
      </c>
    </row>
    <row r="974" spans="1:4" ht="16" customHeight="1" x14ac:dyDescent="0.2">
      <c r="A974" s="3" t="s">
        <v>702</v>
      </c>
      <c r="B974" s="3" t="s">
        <v>755</v>
      </c>
      <c r="C974" s="3" t="s">
        <v>719</v>
      </c>
      <c r="D974" s="3" t="s">
        <v>21</v>
      </c>
    </row>
    <row r="975" spans="1:4" ht="16" customHeight="1" x14ac:dyDescent="0.2">
      <c r="A975" s="3" t="s">
        <v>702</v>
      </c>
      <c r="B975" s="3" t="s">
        <v>755</v>
      </c>
      <c r="C975" s="3" t="s">
        <v>764</v>
      </c>
      <c r="D975" s="3" t="s">
        <v>21</v>
      </c>
    </row>
    <row r="976" spans="1:4" ht="16" customHeight="1" x14ac:dyDescent="0.2">
      <c r="A976" s="3" t="s">
        <v>702</v>
      </c>
      <c r="B976" s="3" t="s">
        <v>755</v>
      </c>
      <c r="C976" s="3" t="s">
        <v>763</v>
      </c>
      <c r="D976" s="3" t="s">
        <v>21</v>
      </c>
    </row>
    <row r="977" spans="1:4" ht="16" customHeight="1" x14ac:dyDescent="0.2">
      <c r="A977" s="3" t="s">
        <v>702</v>
      </c>
      <c r="B977" s="3" t="s">
        <v>755</v>
      </c>
      <c r="C977" s="3" t="s">
        <v>762</v>
      </c>
      <c r="D977" s="3" t="s">
        <v>21</v>
      </c>
    </row>
    <row r="978" spans="1:4" ht="16" customHeight="1" x14ac:dyDescent="0.2">
      <c r="A978" s="3" t="s">
        <v>702</v>
      </c>
      <c r="B978" s="3" t="s">
        <v>755</v>
      </c>
      <c r="C978" s="3" t="s">
        <v>761</v>
      </c>
      <c r="D978" s="3" t="s">
        <v>21</v>
      </c>
    </row>
    <row r="979" spans="1:4" ht="16" customHeight="1" x14ac:dyDescent="0.2">
      <c r="A979" s="3" t="s">
        <v>702</v>
      </c>
      <c r="B979" s="3" t="s">
        <v>755</v>
      </c>
      <c r="C979" s="3" t="s">
        <v>760</v>
      </c>
      <c r="D979" s="3" t="s">
        <v>21</v>
      </c>
    </row>
    <row r="980" spans="1:4" ht="16" customHeight="1" x14ac:dyDescent="0.2">
      <c r="A980" s="3" t="s">
        <v>702</v>
      </c>
      <c r="B980" s="3" t="s">
        <v>755</v>
      </c>
      <c r="C980" s="3" t="s">
        <v>759</v>
      </c>
      <c r="D980" s="3" t="s">
        <v>21</v>
      </c>
    </row>
    <row r="981" spans="1:4" ht="16" customHeight="1" x14ac:dyDescent="0.2">
      <c r="A981" s="3" t="s">
        <v>702</v>
      </c>
      <c r="B981" s="3" t="s">
        <v>755</v>
      </c>
      <c r="C981" s="3" t="s">
        <v>758</v>
      </c>
      <c r="D981" s="3" t="s">
        <v>21</v>
      </c>
    </row>
    <row r="982" spans="1:4" ht="16" customHeight="1" x14ac:dyDescent="0.2">
      <c r="A982" s="3" t="s">
        <v>702</v>
      </c>
      <c r="B982" s="3" t="s">
        <v>755</v>
      </c>
      <c r="C982" s="3" t="s">
        <v>757</v>
      </c>
      <c r="D982" s="3" t="s">
        <v>21</v>
      </c>
    </row>
    <row r="983" spans="1:4" ht="16" customHeight="1" x14ac:dyDescent="0.2">
      <c r="A983" s="3" t="s">
        <v>702</v>
      </c>
      <c r="B983" s="3" t="s">
        <v>755</v>
      </c>
      <c r="C983" s="3" t="s">
        <v>756</v>
      </c>
      <c r="D983" s="3" t="s">
        <v>21</v>
      </c>
    </row>
    <row r="984" spans="1:4" ht="16" customHeight="1" x14ac:dyDescent="0.2">
      <c r="A984" s="3" t="s">
        <v>702</v>
      </c>
      <c r="B984" s="3" t="s">
        <v>755</v>
      </c>
      <c r="C984" s="3" t="s">
        <v>754</v>
      </c>
      <c r="D984" s="3" t="s">
        <v>21</v>
      </c>
    </row>
    <row r="985" spans="1:4" ht="16" customHeight="1" x14ac:dyDescent="0.2">
      <c r="A985" s="3" t="s">
        <v>702</v>
      </c>
      <c r="B985" s="3" t="s">
        <v>753</v>
      </c>
      <c r="C985" s="3" t="s">
        <v>752</v>
      </c>
      <c r="D985" s="3" t="s">
        <v>0</v>
      </c>
    </row>
    <row r="986" spans="1:4" ht="16" customHeight="1" x14ac:dyDescent="0.2">
      <c r="A986" s="3" t="s">
        <v>702</v>
      </c>
      <c r="B986" s="3" t="s">
        <v>750</v>
      </c>
      <c r="C986" s="3" t="s">
        <v>751</v>
      </c>
      <c r="D986" s="3" t="s">
        <v>0</v>
      </c>
    </row>
    <row r="987" spans="1:4" ht="16" customHeight="1" x14ac:dyDescent="0.2">
      <c r="A987" s="3" t="s">
        <v>702</v>
      </c>
      <c r="B987" s="3" t="s">
        <v>750</v>
      </c>
      <c r="C987" s="3" t="s">
        <v>749</v>
      </c>
      <c r="D987" s="3" t="s">
        <v>0</v>
      </c>
    </row>
    <row r="988" spans="1:4" ht="16" customHeight="1" x14ac:dyDescent="0.2">
      <c r="A988" s="3" t="s">
        <v>702</v>
      </c>
      <c r="B988" s="3" t="s">
        <v>748</v>
      </c>
      <c r="C988" s="3" t="s">
        <v>747</v>
      </c>
      <c r="D988" s="3" t="s">
        <v>0</v>
      </c>
    </row>
    <row r="989" spans="1:4" ht="16" customHeight="1" x14ac:dyDescent="0.2">
      <c r="A989" s="3" t="s">
        <v>702</v>
      </c>
      <c r="B989" s="3" t="s">
        <v>746</v>
      </c>
      <c r="C989" s="3" t="s">
        <v>745</v>
      </c>
      <c r="D989" s="3" t="s">
        <v>0</v>
      </c>
    </row>
    <row r="990" spans="1:4" ht="16" customHeight="1" x14ac:dyDescent="0.2">
      <c r="A990" s="3" t="s">
        <v>702</v>
      </c>
      <c r="B990" s="3" t="s">
        <v>743</v>
      </c>
      <c r="C990" s="3" t="s">
        <v>744</v>
      </c>
      <c r="D990" s="3" t="s">
        <v>21</v>
      </c>
    </row>
    <row r="991" spans="1:4" ht="16" customHeight="1" x14ac:dyDescent="0.2">
      <c r="A991" s="3" t="s">
        <v>702</v>
      </c>
      <c r="B991" s="3" t="s">
        <v>743</v>
      </c>
      <c r="C991" s="3" t="s">
        <v>742</v>
      </c>
      <c r="D991" s="3" t="s">
        <v>21</v>
      </c>
    </row>
    <row r="992" spans="1:4" ht="16" customHeight="1" x14ac:dyDescent="0.2">
      <c r="A992" s="3" t="s">
        <v>702</v>
      </c>
      <c r="B992" s="3" t="s">
        <v>739</v>
      </c>
      <c r="C992" s="3" t="s">
        <v>741</v>
      </c>
      <c r="D992" s="3" t="s">
        <v>21</v>
      </c>
    </row>
    <row r="993" spans="1:4" ht="16" customHeight="1" x14ac:dyDescent="0.2">
      <c r="A993" s="3" t="s">
        <v>702</v>
      </c>
      <c r="B993" s="3" t="s">
        <v>739</v>
      </c>
      <c r="C993" s="3" t="s">
        <v>740</v>
      </c>
      <c r="D993" s="3" t="s">
        <v>21</v>
      </c>
    </row>
    <row r="994" spans="1:4" ht="16" customHeight="1" x14ac:dyDescent="0.2">
      <c r="A994" s="3" t="s">
        <v>702</v>
      </c>
      <c r="B994" s="3" t="s">
        <v>739</v>
      </c>
      <c r="C994" s="3" t="s">
        <v>738</v>
      </c>
      <c r="D994" s="3" t="s">
        <v>21</v>
      </c>
    </row>
    <row r="995" spans="1:4" ht="16" customHeight="1" x14ac:dyDescent="0.2">
      <c r="A995" s="3" t="s">
        <v>702</v>
      </c>
      <c r="B995" s="3" t="s">
        <v>737</v>
      </c>
      <c r="C995" s="3" t="s">
        <v>736</v>
      </c>
      <c r="D995" s="3" t="s">
        <v>0</v>
      </c>
    </row>
    <row r="996" spans="1:4" ht="16" customHeight="1" x14ac:dyDescent="0.2">
      <c r="A996" s="3" t="s">
        <v>702</v>
      </c>
      <c r="B996" s="3" t="s">
        <v>735</v>
      </c>
      <c r="C996" s="3" t="s">
        <v>734</v>
      </c>
      <c r="D996" s="3" t="s">
        <v>0</v>
      </c>
    </row>
    <row r="997" spans="1:4" ht="16" customHeight="1" x14ac:dyDescent="0.2">
      <c r="A997" s="3" t="s">
        <v>702</v>
      </c>
      <c r="B997" s="3" t="s">
        <v>732</v>
      </c>
      <c r="C997" s="3" t="s">
        <v>733</v>
      </c>
      <c r="D997" s="3" t="s">
        <v>0</v>
      </c>
    </row>
    <row r="998" spans="1:4" ht="16" customHeight="1" x14ac:dyDescent="0.2">
      <c r="A998" s="3" t="s">
        <v>702</v>
      </c>
      <c r="B998" s="3" t="s">
        <v>732</v>
      </c>
      <c r="C998" s="3" t="s">
        <v>731</v>
      </c>
      <c r="D998" s="3" t="s">
        <v>0</v>
      </c>
    </row>
    <row r="999" spans="1:4" ht="16" customHeight="1" x14ac:dyDescent="0.2">
      <c r="A999" s="3" t="s">
        <v>702</v>
      </c>
      <c r="B999" s="3" t="s">
        <v>728</v>
      </c>
      <c r="C999" s="3" t="s">
        <v>730</v>
      </c>
      <c r="D999" s="3" t="s">
        <v>0</v>
      </c>
    </row>
    <row r="1000" spans="1:4" ht="16" customHeight="1" x14ac:dyDescent="0.2">
      <c r="A1000" s="3" t="s">
        <v>702</v>
      </c>
      <c r="B1000" s="3" t="s">
        <v>728</v>
      </c>
      <c r="C1000" s="3" t="s">
        <v>729</v>
      </c>
      <c r="D1000" s="3" t="s">
        <v>0</v>
      </c>
    </row>
    <row r="1001" spans="1:4" ht="16" customHeight="1" x14ac:dyDescent="0.2">
      <c r="A1001" s="3" t="s">
        <v>702</v>
      </c>
      <c r="B1001" s="3" t="s">
        <v>728</v>
      </c>
      <c r="C1001" s="3" t="s">
        <v>727</v>
      </c>
      <c r="D1001" s="3" t="s">
        <v>0</v>
      </c>
    </row>
    <row r="1002" spans="1:4" ht="16" customHeight="1" x14ac:dyDescent="0.2">
      <c r="A1002" s="3" t="s">
        <v>702</v>
      </c>
      <c r="B1002" s="3" t="s">
        <v>726</v>
      </c>
      <c r="C1002" s="3" t="s">
        <v>725</v>
      </c>
      <c r="D1002" s="3" t="s">
        <v>0</v>
      </c>
    </row>
    <row r="1003" spans="1:4" ht="16" customHeight="1" x14ac:dyDescent="0.2">
      <c r="A1003" s="3" t="s">
        <v>702</v>
      </c>
      <c r="B1003" s="3" t="s">
        <v>723</v>
      </c>
      <c r="C1003" s="3" t="s">
        <v>724</v>
      </c>
      <c r="D1003" s="3" t="s">
        <v>0</v>
      </c>
    </row>
    <row r="1004" spans="1:4" ht="16" customHeight="1" x14ac:dyDescent="0.2">
      <c r="A1004" s="3" t="s">
        <v>702</v>
      </c>
      <c r="B1004" s="3" t="s">
        <v>723</v>
      </c>
      <c r="C1004" s="3" t="s">
        <v>722</v>
      </c>
      <c r="D1004" s="3" t="s">
        <v>0</v>
      </c>
    </row>
    <row r="1005" spans="1:4" ht="16" customHeight="1" x14ac:dyDescent="0.2">
      <c r="A1005" s="3" t="s">
        <v>702</v>
      </c>
      <c r="B1005" s="3" t="s">
        <v>721</v>
      </c>
      <c r="C1005" s="3" t="s">
        <v>305</v>
      </c>
      <c r="D1005" s="3" t="s">
        <v>0</v>
      </c>
    </row>
    <row r="1006" spans="1:4" ht="16" customHeight="1" x14ac:dyDescent="0.2">
      <c r="A1006" s="3" t="s">
        <v>702</v>
      </c>
      <c r="B1006" s="3" t="s">
        <v>720</v>
      </c>
      <c r="C1006" s="3" t="s">
        <v>719</v>
      </c>
      <c r="D1006" s="3" t="s">
        <v>21</v>
      </c>
    </row>
    <row r="1007" spans="1:4" ht="16" customHeight="1" x14ac:dyDescent="0.2">
      <c r="A1007" s="3" t="s">
        <v>702</v>
      </c>
      <c r="B1007" s="3" t="s">
        <v>718</v>
      </c>
      <c r="C1007" s="3" t="s">
        <v>717</v>
      </c>
      <c r="D1007" s="3" t="s">
        <v>0</v>
      </c>
    </row>
    <row r="1008" spans="1:4" ht="16" customHeight="1" x14ac:dyDescent="0.2">
      <c r="A1008" s="3" t="s">
        <v>702</v>
      </c>
      <c r="B1008" s="3" t="s">
        <v>714</v>
      </c>
      <c r="C1008" s="3" t="s">
        <v>713</v>
      </c>
      <c r="D1008" s="3" t="s">
        <v>0</v>
      </c>
    </row>
    <row r="1009" spans="1:4" ht="16" customHeight="1" x14ac:dyDescent="0.2">
      <c r="A1009" s="3" t="s">
        <v>702</v>
      </c>
      <c r="B1009" s="3" t="s">
        <v>714</v>
      </c>
      <c r="C1009" s="3" t="s">
        <v>716</v>
      </c>
      <c r="D1009" s="3" t="s">
        <v>0</v>
      </c>
    </row>
    <row r="1010" spans="1:4" ht="16" customHeight="1" x14ac:dyDescent="0.2">
      <c r="A1010" s="3" t="s">
        <v>702</v>
      </c>
      <c r="B1010" s="3" t="s">
        <v>714</v>
      </c>
      <c r="C1010" s="3" t="s">
        <v>715</v>
      </c>
      <c r="D1010" s="3" t="s">
        <v>0</v>
      </c>
    </row>
    <row r="1011" spans="1:4" ht="16" customHeight="1" x14ac:dyDescent="0.2">
      <c r="A1011" s="3" t="s">
        <v>702</v>
      </c>
      <c r="B1011" s="3" t="s">
        <v>712</v>
      </c>
      <c r="C1011" s="3" t="s">
        <v>711</v>
      </c>
      <c r="D1011" s="3" t="s">
        <v>21</v>
      </c>
    </row>
    <row r="1012" spans="1:4" ht="16" customHeight="1" x14ac:dyDescent="0.2">
      <c r="A1012" s="3" t="s">
        <v>702</v>
      </c>
      <c r="B1012" s="3" t="s">
        <v>705</v>
      </c>
      <c r="C1012" s="3" t="s">
        <v>710</v>
      </c>
      <c r="D1012" s="3" t="s">
        <v>21</v>
      </c>
    </row>
    <row r="1013" spans="1:4" ht="16" customHeight="1" x14ac:dyDescent="0.2">
      <c r="A1013" s="3" t="s">
        <v>702</v>
      </c>
      <c r="B1013" s="3" t="s">
        <v>705</v>
      </c>
      <c r="C1013" s="3" t="s">
        <v>709</v>
      </c>
      <c r="D1013" s="3" t="s">
        <v>21</v>
      </c>
    </row>
    <row r="1014" spans="1:4" ht="16" customHeight="1" x14ac:dyDescent="0.2">
      <c r="A1014" s="3" t="s">
        <v>702</v>
      </c>
      <c r="B1014" s="3" t="s">
        <v>705</v>
      </c>
      <c r="C1014" s="3" t="s">
        <v>708</v>
      </c>
      <c r="D1014" s="3" t="s">
        <v>21</v>
      </c>
    </row>
    <row r="1015" spans="1:4" ht="16" customHeight="1" x14ac:dyDescent="0.2">
      <c r="A1015" s="3" t="s">
        <v>702</v>
      </c>
      <c r="B1015" s="3" t="s">
        <v>705</v>
      </c>
      <c r="C1015" s="3" t="s">
        <v>707</v>
      </c>
      <c r="D1015" s="3" t="s">
        <v>21</v>
      </c>
    </row>
    <row r="1016" spans="1:4" ht="16" customHeight="1" x14ac:dyDescent="0.2">
      <c r="A1016" s="3" t="s">
        <v>702</v>
      </c>
      <c r="B1016" s="3" t="s">
        <v>705</v>
      </c>
      <c r="C1016" s="3" t="s">
        <v>706</v>
      </c>
      <c r="D1016" s="3" t="s">
        <v>21</v>
      </c>
    </row>
    <row r="1017" spans="1:4" ht="16" customHeight="1" x14ac:dyDescent="0.2">
      <c r="A1017" s="3" t="s">
        <v>702</v>
      </c>
      <c r="B1017" s="3" t="s">
        <v>705</v>
      </c>
      <c r="C1017" s="3" t="s">
        <v>704</v>
      </c>
      <c r="D1017" s="3" t="s">
        <v>21</v>
      </c>
    </row>
    <row r="1018" spans="1:4" ht="16" customHeight="1" x14ac:dyDescent="0.2">
      <c r="A1018" s="3" t="s">
        <v>702</v>
      </c>
      <c r="B1018" s="3" t="s">
        <v>701</v>
      </c>
      <c r="C1018" s="3" t="s">
        <v>700</v>
      </c>
      <c r="D1018" s="3" t="s">
        <v>0</v>
      </c>
    </row>
    <row r="1019" spans="1:4" ht="16" customHeight="1" x14ac:dyDescent="0.2">
      <c r="A1019" s="3" t="s">
        <v>702</v>
      </c>
      <c r="B1019" s="3" t="s">
        <v>701</v>
      </c>
      <c r="C1019" s="3" t="s">
        <v>703</v>
      </c>
      <c r="D1019" s="3" t="s">
        <v>0</v>
      </c>
    </row>
    <row r="1020" spans="1:4" ht="16" customHeight="1" x14ac:dyDescent="0.2">
      <c r="A1020" s="3" t="s">
        <v>198</v>
      </c>
      <c r="B1020" s="3" t="s">
        <v>697</v>
      </c>
      <c r="C1020" s="3" t="s">
        <v>699</v>
      </c>
      <c r="D1020" s="3" t="s">
        <v>0</v>
      </c>
    </row>
    <row r="1021" spans="1:4" ht="16" customHeight="1" x14ac:dyDescent="0.2">
      <c r="A1021" s="3" t="s">
        <v>198</v>
      </c>
      <c r="B1021" s="3" t="s">
        <v>697</v>
      </c>
      <c r="C1021" s="3" t="s">
        <v>698</v>
      </c>
      <c r="D1021" s="3" t="s">
        <v>0</v>
      </c>
    </row>
    <row r="1022" spans="1:4" ht="16" customHeight="1" x14ac:dyDescent="0.2">
      <c r="A1022" s="3" t="s">
        <v>198</v>
      </c>
      <c r="B1022" s="3" t="s">
        <v>697</v>
      </c>
      <c r="C1022" s="3" t="s">
        <v>696</v>
      </c>
      <c r="D1022" s="3" t="s">
        <v>0</v>
      </c>
    </row>
    <row r="1023" spans="1:4" ht="16" customHeight="1" x14ac:dyDescent="0.2">
      <c r="A1023" s="3" t="s">
        <v>198</v>
      </c>
      <c r="B1023" s="3" t="s">
        <v>695</v>
      </c>
      <c r="C1023" s="3" t="s">
        <v>694</v>
      </c>
      <c r="D1023" s="3" t="s">
        <v>0</v>
      </c>
    </row>
    <row r="1024" spans="1:4" ht="16" customHeight="1" x14ac:dyDescent="0.2">
      <c r="A1024" s="3" t="s">
        <v>198</v>
      </c>
      <c r="B1024" s="3" t="s">
        <v>693</v>
      </c>
      <c r="C1024" s="3" t="s">
        <v>692</v>
      </c>
      <c r="D1024" s="3" t="s">
        <v>0</v>
      </c>
    </row>
    <row r="1025" spans="1:4" ht="16" customHeight="1" x14ac:dyDescent="0.2">
      <c r="A1025" s="3" t="s">
        <v>198</v>
      </c>
      <c r="B1025" s="3" t="s">
        <v>691</v>
      </c>
      <c r="C1025" s="3" t="s">
        <v>690</v>
      </c>
      <c r="D1025" s="3" t="s">
        <v>0</v>
      </c>
    </row>
    <row r="1026" spans="1:4" ht="16" customHeight="1" x14ac:dyDescent="0.2">
      <c r="A1026" s="3" t="s">
        <v>198</v>
      </c>
      <c r="B1026" s="3" t="s">
        <v>689</v>
      </c>
      <c r="C1026" s="3" t="s">
        <v>688</v>
      </c>
      <c r="D1026" s="3" t="s">
        <v>0</v>
      </c>
    </row>
    <row r="1027" spans="1:4" ht="16" customHeight="1" x14ac:dyDescent="0.2">
      <c r="A1027" s="3" t="s">
        <v>198</v>
      </c>
      <c r="B1027" s="3" t="s">
        <v>687</v>
      </c>
      <c r="C1027" s="3" t="s">
        <v>686</v>
      </c>
      <c r="D1027" s="3" t="s">
        <v>0</v>
      </c>
    </row>
    <row r="1028" spans="1:4" ht="16" customHeight="1" x14ac:dyDescent="0.2">
      <c r="A1028" s="3" t="s">
        <v>198</v>
      </c>
      <c r="B1028" s="3" t="s">
        <v>685</v>
      </c>
      <c r="C1028" s="3" t="s">
        <v>2022</v>
      </c>
      <c r="D1028" s="3" t="s">
        <v>0</v>
      </c>
    </row>
    <row r="1029" spans="1:4" ht="16" customHeight="1" x14ac:dyDescent="0.2">
      <c r="A1029" s="3" t="s">
        <v>198</v>
      </c>
      <c r="B1029" s="3" t="s">
        <v>685</v>
      </c>
      <c r="C1029" s="3" t="s">
        <v>684</v>
      </c>
      <c r="D1029" s="3" t="s">
        <v>0</v>
      </c>
    </row>
    <row r="1030" spans="1:4" ht="16" customHeight="1" x14ac:dyDescent="0.2">
      <c r="A1030" s="3" t="s">
        <v>198</v>
      </c>
      <c r="B1030" s="3" t="s">
        <v>683</v>
      </c>
      <c r="C1030" s="3" t="s">
        <v>682</v>
      </c>
      <c r="D1030" s="3" t="s">
        <v>21</v>
      </c>
    </row>
    <row r="1031" spans="1:4" ht="16" customHeight="1" x14ac:dyDescent="0.2">
      <c r="A1031" s="3" t="s">
        <v>198</v>
      </c>
      <c r="B1031" s="3" t="s">
        <v>683</v>
      </c>
      <c r="C1031" s="3" t="s">
        <v>470</v>
      </c>
      <c r="D1031" s="3" t="s">
        <v>21</v>
      </c>
    </row>
    <row r="1032" spans="1:4" ht="16" customHeight="1" x14ac:dyDescent="0.2">
      <c r="A1032" s="3" t="s">
        <v>198</v>
      </c>
      <c r="B1032" s="3" t="s">
        <v>681</v>
      </c>
      <c r="C1032" s="3" t="s">
        <v>680</v>
      </c>
      <c r="D1032" s="3" t="s">
        <v>0</v>
      </c>
    </row>
    <row r="1033" spans="1:4" ht="16" customHeight="1" x14ac:dyDescent="0.2">
      <c r="A1033" s="3" t="s">
        <v>198</v>
      </c>
      <c r="B1033" s="3" t="s">
        <v>679</v>
      </c>
      <c r="C1033" s="3" t="s">
        <v>678</v>
      </c>
      <c r="D1033" s="3" t="s">
        <v>0</v>
      </c>
    </row>
    <row r="1034" spans="1:4" ht="16" customHeight="1" x14ac:dyDescent="0.2">
      <c r="A1034" s="3" t="s">
        <v>198</v>
      </c>
      <c r="B1034" s="3" t="s">
        <v>675</v>
      </c>
      <c r="C1034" s="3" t="s">
        <v>674</v>
      </c>
      <c r="D1034" s="3" t="s">
        <v>21</v>
      </c>
    </row>
    <row r="1035" spans="1:4" ht="16" customHeight="1" x14ac:dyDescent="0.2">
      <c r="A1035" s="3" t="s">
        <v>198</v>
      </c>
      <c r="B1035" s="3" t="s">
        <v>675</v>
      </c>
      <c r="C1035" s="3" t="s">
        <v>676</v>
      </c>
      <c r="D1035" s="3" t="s">
        <v>21</v>
      </c>
    </row>
    <row r="1036" spans="1:4" ht="16" customHeight="1" x14ac:dyDescent="0.2">
      <c r="A1036" s="3" t="s">
        <v>198</v>
      </c>
      <c r="B1036" s="3" t="s">
        <v>675</v>
      </c>
      <c r="C1036" s="3" t="s">
        <v>677</v>
      </c>
      <c r="D1036" s="3" t="s">
        <v>21</v>
      </c>
    </row>
    <row r="1037" spans="1:4" ht="16" customHeight="1" x14ac:dyDescent="0.2">
      <c r="A1037" s="3" t="s">
        <v>198</v>
      </c>
      <c r="B1037" s="3" t="s">
        <v>675</v>
      </c>
      <c r="C1037" s="3" t="s">
        <v>450</v>
      </c>
      <c r="D1037" s="3" t="s">
        <v>21</v>
      </c>
    </row>
    <row r="1038" spans="1:4" ht="16" customHeight="1" x14ac:dyDescent="0.2">
      <c r="A1038" s="3" t="s">
        <v>198</v>
      </c>
      <c r="B1038" s="3" t="s">
        <v>673</v>
      </c>
      <c r="C1038" s="3" t="s">
        <v>672</v>
      </c>
      <c r="D1038" s="3" t="s">
        <v>21</v>
      </c>
    </row>
    <row r="1039" spans="1:4" ht="16" customHeight="1" x14ac:dyDescent="0.2">
      <c r="A1039" s="3" t="s">
        <v>198</v>
      </c>
      <c r="B1039" s="3" t="s">
        <v>673</v>
      </c>
      <c r="C1039" s="3" t="s">
        <v>334</v>
      </c>
      <c r="D1039" s="3" t="s">
        <v>21</v>
      </c>
    </row>
    <row r="1040" spans="1:4" ht="16" customHeight="1" x14ac:dyDescent="0.2">
      <c r="A1040" s="3" t="s">
        <v>198</v>
      </c>
      <c r="B1040" s="3" t="s">
        <v>671</v>
      </c>
      <c r="C1040" s="3" t="s">
        <v>670</v>
      </c>
      <c r="D1040" s="3" t="s">
        <v>0</v>
      </c>
    </row>
    <row r="1041" spans="1:4" ht="16" customHeight="1" x14ac:dyDescent="0.2">
      <c r="A1041" s="3" t="s">
        <v>198</v>
      </c>
      <c r="B1041" s="3" t="s">
        <v>669</v>
      </c>
      <c r="C1041" s="3" t="s">
        <v>668</v>
      </c>
      <c r="D1041" s="3" t="s">
        <v>0</v>
      </c>
    </row>
    <row r="1042" spans="1:4" ht="16" customHeight="1" x14ac:dyDescent="0.2">
      <c r="A1042" s="3" t="s">
        <v>198</v>
      </c>
      <c r="B1042" s="3" t="s">
        <v>667</v>
      </c>
      <c r="C1042" s="3" t="s">
        <v>666</v>
      </c>
      <c r="D1042" s="3" t="s">
        <v>0</v>
      </c>
    </row>
    <row r="1043" spans="1:4" ht="16" customHeight="1" x14ac:dyDescent="0.2">
      <c r="A1043" s="3" t="s">
        <v>198</v>
      </c>
      <c r="B1043" s="3" t="s">
        <v>665</v>
      </c>
      <c r="C1043" s="3" t="s">
        <v>664</v>
      </c>
      <c r="D1043" s="3" t="s">
        <v>21</v>
      </c>
    </row>
    <row r="1044" spans="1:4" ht="16" customHeight="1" x14ac:dyDescent="0.2">
      <c r="A1044" s="3" t="s">
        <v>198</v>
      </c>
      <c r="B1044" s="3" t="s">
        <v>663</v>
      </c>
      <c r="C1044" s="3" t="s">
        <v>662</v>
      </c>
      <c r="D1044" s="3" t="s">
        <v>0</v>
      </c>
    </row>
    <row r="1045" spans="1:4" ht="16" customHeight="1" x14ac:dyDescent="0.2">
      <c r="A1045" s="3" t="s">
        <v>198</v>
      </c>
      <c r="B1045" s="3" t="s">
        <v>661</v>
      </c>
      <c r="C1045" s="3" t="s">
        <v>660</v>
      </c>
      <c r="D1045" s="3" t="s">
        <v>21</v>
      </c>
    </row>
    <row r="1046" spans="1:4" ht="16" customHeight="1" x14ac:dyDescent="0.2">
      <c r="A1046" s="3" t="s">
        <v>198</v>
      </c>
      <c r="B1046" s="3" t="s">
        <v>661</v>
      </c>
      <c r="C1046" s="3" t="s">
        <v>333</v>
      </c>
      <c r="D1046" s="3" t="s">
        <v>21</v>
      </c>
    </row>
    <row r="1047" spans="1:4" ht="16" customHeight="1" x14ac:dyDescent="0.2">
      <c r="A1047" s="3" t="s">
        <v>198</v>
      </c>
      <c r="B1047" s="3" t="s">
        <v>659</v>
      </c>
      <c r="C1047" s="3" t="s">
        <v>658</v>
      </c>
      <c r="D1047" s="3" t="s">
        <v>0</v>
      </c>
    </row>
    <row r="1048" spans="1:4" ht="16" customHeight="1" x14ac:dyDescent="0.2">
      <c r="A1048" s="3" t="s">
        <v>198</v>
      </c>
      <c r="B1048" s="3" t="s">
        <v>657</v>
      </c>
      <c r="C1048" s="3" t="s">
        <v>656</v>
      </c>
      <c r="D1048" s="3" t="s">
        <v>0</v>
      </c>
    </row>
    <row r="1049" spans="1:4" ht="16" customHeight="1" x14ac:dyDescent="0.2">
      <c r="A1049" s="3" t="s">
        <v>198</v>
      </c>
      <c r="B1049" s="3" t="s">
        <v>655</v>
      </c>
      <c r="C1049" s="3" t="s">
        <v>654</v>
      </c>
      <c r="D1049" s="3" t="s">
        <v>0</v>
      </c>
    </row>
    <row r="1050" spans="1:4" ht="16" customHeight="1" x14ac:dyDescent="0.2">
      <c r="A1050" s="3" t="s">
        <v>198</v>
      </c>
      <c r="B1050" s="3" t="s">
        <v>653</v>
      </c>
      <c r="C1050" s="3" t="s">
        <v>652</v>
      </c>
      <c r="D1050" s="3" t="s">
        <v>0</v>
      </c>
    </row>
    <row r="1051" spans="1:4" ht="16" customHeight="1" x14ac:dyDescent="0.2">
      <c r="A1051" s="3" t="s">
        <v>198</v>
      </c>
      <c r="B1051" s="3" t="s">
        <v>651</v>
      </c>
      <c r="C1051" s="3" t="s">
        <v>650</v>
      </c>
      <c r="D1051" s="3" t="s">
        <v>0</v>
      </c>
    </row>
    <row r="1052" spans="1:4" ht="16" customHeight="1" x14ac:dyDescent="0.2">
      <c r="A1052" s="3" t="s">
        <v>198</v>
      </c>
      <c r="B1052" s="3" t="s">
        <v>649</v>
      </c>
      <c r="C1052" s="3" t="s">
        <v>648</v>
      </c>
      <c r="D1052" s="3" t="s">
        <v>0</v>
      </c>
    </row>
    <row r="1053" spans="1:4" ht="16" customHeight="1" x14ac:dyDescent="0.2">
      <c r="A1053" s="3" t="s">
        <v>198</v>
      </c>
      <c r="B1053" s="3" t="s">
        <v>647</v>
      </c>
      <c r="C1053" s="3" t="s">
        <v>646</v>
      </c>
      <c r="D1053" s="3" t="s">
        <v>21</v>
      </c>
    </row>
    <row r="1054" spans="1:4" ht="16" customHeight="1" x14ac:dyDescent="0.2">
      <c r="A1054" s="3" t="s">
        <v>198</v>
      </c>
      <c r="B1054" s="3" t="s">
        <v>644</v>
      </c>
      <c r="C1054" s="3" t="s">
        <v>645</v>
      </c>
      <c r="D1054" s="3" t="s">
        <v>0</v>
      </c>
    </row>
    <row r="1055" spans="1:4" ht="16" customHeight="1" x14ac:dyDescent="0.2">
      <c r="A1055" s="3" t="s">
        <v>198</v>
      </c>
      <c r="B1055" s="3" t="s">
        <v>644</v>
      </c>
      <c r="C1055" s="3" t="s">
        <v>643</v>
      </c>
      <c r="D1055" s="3" t="s">
        <v>0</v>
      </c>
    </row>
    <row r="1056" spans="1:4" ht="16" customHeight="1" x14ac:dyDescent="0.2">
      <c r="A1056" s="3" t="s">
        <v>198</v>
      </c>
      <c r="B1056" s="3" t="s">
        <v>642</v>
      </c>
      <c r="C1056" s="3" t="s">
        <v>641</v>
      </c>
      <c r="D1056" s="3" t="s">
        <v>0</v>
      </c>
    </row>
    <row r="1057" spans="1:4" ht="16" customHeight="1" x14ac:dyDescent="0.2">
      <c r="A1057" s="3" t="s">
        <v>198</v>
      </c>
      <c r="B1057" s="3" t="s">
        <v>640</v>
      </c>
      <c r="C1057" s="3" t="s">
        <v>639</v>
      </c>
      <c r="D1057" s="3" t="s">
        <v>0</v>
      </c>
    </row>
    <row r="1058" spans="1:4" ht="16" customHeight="1" x14ac:dyDescent="0.2">
      <c r="A1058" s="3" t="s">
        <v>198</v>
      </c>
      <c r="B1058" s="3" t="s">
        <v>636</v>
      </c>
      <c r="C1058" s="3" t="s">
        <v>638</v>
      </c>
      <c r="D1058" s="3" t="s">
        <v>0</v>
      </c>
    </row>
    <row r="1059" spans="1:4" ht="16" customHeight="1" x14ac:dyDescent="0.2">
      <c r="A1059" s="3" t="s">
        <v>198</v>
      </c>
      <c r="B1059" s="3" t="s">
        <v>636</v>
      </c>
      <c r="C1059" s="3" t="s">
        <v>637</v>
      </c>
      <c r="D1059" s="3" t="s">
        <v>0</v>
      </c>
    </row>
    <row r="1060" spans="1:4" ht="16" customHeight="1" x14ac:dyDescent="0.2">
      <c r="A1060" s="3" t="s">
        <v>198</v>
      </c>
      <c r="B1060" s="3" t="s">
        <v>636</v>
      </c>
      <c r="C1060" s="3" t="s">
        <v>635</v>
      </c>
      <c r="D1060" s="3" t="s">
        <v>0</v>
      </c>
    </row>
    <row r="1061" spans="1:4" ht="16" customHeight="1" x14ac:dyDescent="0.2">
      <c r="A1061" s="3" t="s">
        <v>198</v>
      </c>
      <c r="B1061" s="3" t="s">
        <v>634</v>
      </c>
      <c r="C1061" s="3" t="s">
        <v>633</v>
      </c>
      <c r="D1061" s="3" t="s">
        <v>0</v>
      </c>
    </row>
    <row r="1062" spans="1:4" ht="16" customHeight="1" x14ac:dyDescent="0.2">
      <c r="A1062" s="3" t="s">
        <v>198</v>
      </c>
      <c r="B1062" s="3" t="s">
        <v>631</v>
      </c>
      <c r="C1062" s="3" t="s">
        <v>632</v>
      </c>
      <c r="D1062" s="3" t="s">
        <v>21</v>
      </c>
    </row>
    <row r="1063" spans="1:4" ht="16" customHeight="1" x14ac:dyDescent="0.2">
      <c r="A1063" s="3" t="s">
        <v>198</v>
      </c>
      <c r="B1063" s="3" t="s">
        <v>631</v>
      </c>
      <c r="C1063" s="3" t="s">
        <v>630</v>
      </c>
      <c r="D1063" s="3" t="s">
        <v>21</v>
      </c>
    </row>
    <row r="1064" spans="1:4" ht="16" customHeight="1" x14ac:dyDescent="0.2">
      <c r="A1064" s="3" t="s">
        <v>198</v>
      </c>
      <c r="B1064" s="3" t="s">
        <v>629</v>
      </c>
      <c r="C1064" s="3" t="s">
        <v>628</v>
      </c>
      <c r="D1064" s="3" t="s">
        <v>21</v>
      </c>
    </row>
    <row r="1065" spans="1:4" ht="16" customHeight="1" x14ac:dyDescent="0.2">
      <c r="A1065" s="3" t="s">
        <v>198</v>
      </c>
      <c r="B1065" s="3" t="s">
        <v>629</v>
      </c>
      <c r="C1065" s="3" t="s">
        <v>333</v>
      </c>
      <c r="D1065" s="3" t="s">
        <v>21</v>
      </c>
    </row>
    <row r="1066" spans="1:4" ht="16" customHeight="1" x14ac:dyDescent="0.2">
      <c r="A1066" s="3" t="s">
        <v>198</v>
      </c>
      <c r="B1066" s="3" t="s">
        <v>629</v>
      </c>
      <c r="C1066" s="3" t="s">
        <v>320</v>
      </c>
      <c r="D1066" s="3" t="s">
        <v>21</v>
      </c>
    </row>
    <row r="1067" spans="1:4" ht="16" customHeight="1" x14ac:dyDescent="0.2">
      <c r="A1067" s="3" t="s">
        <v>198</v>
      </c>
      <c r="B1067" s="3" t="s">
        <v>624</v>
      </c>
      <c r="C1067" s="3" t="s">
        <v>626</v>
      </c>
      <c r="D1067" s="3" t="s">
        <v>0</v>
      </c>
    </row>
    <row r="1068" spans="1:4" ht="16" customHeight="1" x14ac:dyDescent="0.2">
      <c r="A1068" s="3" t="s">
        <v>198</v>
      </c>
      <c r="B1068" s="3" t="s">
        <v>624</v>
      </c>
      <c r="C1068" s="3" t="s">
        <v>625</v>
      </c>
      <c r="D1068" s="3" t="s">
        <v>0</v>
      </c>
    </row>
    <row r="1069" spans="1:4" ht="16" customHeight="1" x14ac:dyDescent="0.2">
      <c r="A1069" s="3" t="s">
        <v>198</v>
      </c>
      <c r="B1069" s="3" t="s">
        <v>624</v>
      </c>
      <c r="C1069" s="3" t="s">
        <v>623</v>
      </c>
      <c r="D1069" s="3" t="s">
        <v>0</v>
      </c>
    </row>
    <row r="1070" spans="1:4" ht="16" customHeight="1" x14ac:dyDescent="0.2">
      <c r="A1070" s="3" t="s">
        <v>198</v>
      </c>
      <c r="B1070" s="3" t="s">
        <v>624</v>
      </c>
      <c r="C1070" s="3" t="s">
        <v>627</v>
      </c>
      <c r="D1070" s="3" t="s">
        <v>0</v>
      </c>
    </row>
    <row r="1071" spans="1:4" ht="16" customHeight="1" x14ac:dyDescent="0.2">
      <c r="A1071" s="3" t="s">
        <v>198</v>
      </c>
      <c r="B1071" s="3" t="s">
        <v>622</v>
      </c>
      <c r="C1071" s="3" t="s">
        <v>621</v>
      </c>
      <c r="D1071" s="3" t="s">
        <v>21</v>
      </c>
    </row>
    <row r="1072" spans="1:4" ht="16" customHeight="1" x14ac:dyDescent="0.2">
      <c r="A1072" s="3" t="s">
        <v>198</v>
      </c>
      <c r="B1072" s="3" t="s">
        <v>622</v>
      </c>
      <c r="C1072" s="3" t="s">
        <v>320</v>
      </c>
      <c r="D1072" s="3" t="s">
        <v>21</v>
      </c>
    </row>
    <row r="1073" spans="1:4" ht="16" customHeight="1" x14ac:dyDescent="0.2">
      <c r="A1073" s="3" t="s">
        <v>198</v>
      </c>
      <c r="B1073" s="3" t="s">
        <v>619</v>
      </c>
      <c r="C1073" s="3" t="s">
        <v>620</v>
      </c>
      <c r="D1073" s="3" t="s">
        <v>21</v>
      </c>
    </row>
    <row r="1074" spans="1:4" ht="16" customHeight="1" x14ac:dyDescent="0.2">
      <c r="A1074" s="3" t="s">
        <v>198</v>
      </c>
      <c r="B1074" s="3" t="s">
        <v>619</v>
      </c>
      <c r="C1074" s="3" t="s">
        <v>618</v>
      </c>
      <c r="D1074" s="3" t="s">
        <v>21</v>
      </c>
    </row>
    <row r="1075" spans="1:4" ht="16" customHeight="1" x14ac:dyDescent="0.2">
      <c r="A1075" s="3" t="s">
        <v>198</v>
      </c>
      <c r="B1075" s="3" t="s">
        <v>619</v>
      </c>
      <c r="C1075" s="3" t="s">
        <v>617</v>
      </c>
      <c r="D1075" s="3" t="s">
        <v>21</v>
      </c>
    </row>
    <row r="1076" spans="1:4" ht="16" customHeight="1" x14ac:dyDescent="0.2">
      <c r="A1076" s="3" t="s">
        <v>198</v>
      </c>
      <c r="B1076" s="3" t="s">
        <v>619</v>
      </c>
      <c r="C1076" s="3" t="s">
        <v>616</v>
      </c>
      <c r="D1076" s="3" t="s">
        <v>21</v>
      </c>
    </row>
    <row r="1077" spans="1:4" ht="16" customHeight="1" x14ac:dyDescent="0.2">
      <c r="A1077" s="3" t="s">
        <v>198</v>
      </c>
      <c r="B1077" s="3" t="s">
        <v>619</v>
      </c>
      <c r="C1077" s="3" t="s">
        <v>615</v>
      </c>
      <c r="D1077" s="3" t="s">
        <v>21</v>
      </c>
    </row>
    <row r="1078" spans="1:4" ht="16" customHeight="1" x14ac:dyDescent="0.2">
      <c r="A1078" s="3" t="s">
        <v>198</v>
      </c>
      <c r="B1078" s="3" t="s">
        <v>619</v>
      </c>
      <c r="C1078" s="3" t="s">
        <v>614</v>
      </c>
      <c r="D1078" s="3" t="s">
        <v>21</v>
      </c>
    </row>
    <row r="1079" spans="1:4" ht="16" customHeight="1" x14ac:dyDescent="0.2">
      <c r="A1079" s="3" t="s">
        <v>198</v>
      </c>
      <c r="B1079" s="3" t="s">
        <v>619</v>
      </c>
      <c r="C1079" s="3" t="s">
        <v>613</v>
      </c>
      <c r="D1079" s="3" t="s">
        <v>21</v>
      </c>
    </row>
    <row r="1080" spans="1:4" ht="16" customHeight="1" x14ac:dyDescent="0.2">
      <c r="A1080" s="3" t="s">
        <v>198</v>
      </c>
      <c r="B1080" s="3" t="s">
        <v>619</v>
      </c>
      <c r="C1080" s="3" t="s">
        <v>612</v>
      </c>
      <c r="D1080" s="3" t="s">
        <v>21</v>
      </c>
    </row>
    <row r="1081" spans="1:4" ht="16" customHeight="1" x14ac:dyDescent="0.2">
      <c r="A1081" s="3" t="s">
        <v>198</v>
      </c>
      <c r="B1081" s="3" t="s">
        <v>619</v>
      </c>
      <c r="C1081" s="3" t="s">
        <v>218</v>
      </c>
      <c r="D1081" s="3" t="s">
        <v>21</v>
      </c>
    </row>
    <row r="1082" spans="1:4" ht="16" customHeight="1" x14ac:dyDescent="0.2">
      <c r="A1082" s="3" t="s">
        <v>198</v>
      </c>
      <c r="B1082" s="3" t="s">
        <v>619</v>
      </c>
      <c r="C1082" s="3" t="s">
        <v>611</v>
      </c>
      <c r="D1082" s="3" t="s">
        <v>21</v>
      </c>
    </row>
    <row r="1083" spans="1:4" ht="16" customHeight="1" x14ac:dyDescent="0.2">
      <c r="A1083" s="3" t="s">
        <v>198</v>
      </c>
      <c r="B1083" s="3" t="s">
        <v>619</v>
      </c>
      <c r="C1083" s="3" t="s">
        <v>610</v>
      </c>
      <c r="D1083" s="3" t="s">
        <v>21</v>
      </c>
    </row>
    <row r="1084" spans="1:4" ht="16" customHeight="1" x14ac:dyDescent="0.2">
      <c r="A1084" s="3" t="s">
        <v>198</v>
      </c>
      <c r="B1084" s="3" t="s">
        <v>619</v>
      </c>
      <c r="C1084" s="3" t="s">
        <v>609</v>
      </c>
      <c r="D1084" s="3" t="s">
        <v>21</v>
      </c>
    </row>
    <row r="1085" spans="1:4" ht="16" customHeight="1" x14ac:dyDescent="0.2">
      <c r="A1085" s="3" t="s">
        <v>198</v>
      </c>
      <c r="B1085" s="3" t="s">
        <v>619</v>
      </c>
      <c r="C1085" s="3" t="s">
        <v>593</v>
      </c>
      <c r="D1085" s="3" t="s">
        <v>21</v>
      </c>
    </row>
    <row r="1086" spans="1:4" ht="16" customHeight="1" x14ac:dyDescent="0.2">
      <c r="A1086" s="3" t="s">
        <v>198</v>
      </c>
      <c r="B1086" s="3" t="s">
        <v>608</v>
      </c>
      <c r="C1086" s="3" t="s">
        <v>607</v>
      </c>
      <c r="D1086" s="3" t="s">
        <v>21</v>
      </c>
    </row>
    <row r="1087" spans="1:4" ht="16" customHeight="1" x14ac:dyDescent="0.2">
      <c r="A1087" s="3" t="s">
        <v>198</v>
      </c>
      <c r="B1087" s="3" t="s">
        <v>608</v>
      </c>
      <c r="C1087" s="3" t="s">
        <v>617</v>
      </c>
      <c r="D1087" s="3" t="s">
        <v>21</v>
      </c>
    </row>
    <row r="1088" spans="1:4" ht="16" customHeight="1" x14ac:dyDescent="0.2">
      <c r="A1088" s="3" t="s">
        <v>198</v>
      </c>
      <c r="B1088" s="3" t="s">
        <v>608</v>
      </c>
      <c r="C1088" s="3" t="s">
        <v>616</v>
      </c>
      <c r="D1088" s="3" t="s">
        <v>21</v>
      </c>
    </row>
    <row r="1089" spans="1:4" ht="16" customHeight="1" x14ac:dyDescent="0.2">
      <c r="A1089" s="3" t="s">
        <v>198</v>
      </c>
      <c r="B1089" s="3" t="s">
        <v>608</v>
      </c>
      <c r="C1089" s="3" t="s">
        <v>615</v>
      </c>
      <c r="D1089" s="3" t="s">
        <v>21</v>
      </c>
    </row>
    <row r="1090" spans="1:4" ht="16" customHeight="1" x14ac:dyDescent="0.2">
      <c r="A1090" s="3" t="s">
        <v>198</v>
      </c>
      <c r="B1090" s="3" t="s">
        <v>608</v>
      </c>
      <c r="C1090" s="3" t="s">
        <v>614</v>
      </c>
      <c r="D1090" s="3" t="s">
        <v>21</v>
      </c>
    </row>
    <row r="1091" spans="1:4" ht="16" customHeight="1" x14ac:dyDescent="0.2">
      <c r="A1091" s="3" t="s">
        <v>198</v>
      </c>
      <c r="B1091" s="3" t="s">
        <v>608</v>
      </c>
      <c r="C1091" s="3" t="s">
        <v>613</v>
      </c>
      <c r="D1091" s="3" t="s">
        <v>21</v>
      </c>
    </row>
    <row r="1092" spans="1:4" ht="16" customHeight="1" x14ac:dyDescent="0.2">
      <c r="A1092" s="3" t="s">
        <v>198</v>
      </c>
      <c r="B1092" s="3" t="s">
        <v>608</v>
      </c>
      <c r="C1092" s="3" t="s">
        <v>612</v>
      </c>
      <c r="D1092" s="3" t="s">
        <v>21</v>
      </c>
    </row>
    <row r="1093" spans="1:4" ht="16" customHeight="1" x14ac:dyDescent="0.2">
      <c r="A1093" s="3" t="s">
        <v>198</v>
      </c>
      <c r="B1093" s="3" t="s">
        <v>608</v>
      </c>
      <c r="C1093" s="3" t="s">
        <v>611</v>
      </c>
      <c r="D1093" s="3" t="s">
        <v>21</v>
      </c>
    </row>
    <row r="1094" spans="1:4" ht="16" customHeight="1" x14ac:dyDescent="0.2">
      <c r="A1094" s="3" t="s">
        <v>198</v>
      </c>
      <c r="B1094" s="3" t="s">
        <v>608</v>
      </c>
      <c r="C1094" s="3" t="s">
        <v>610</v>
      </c>
      <c r="D1094" s="3" t="s">
        <v>21</v>
      </c>
    </row>
    <row r="1095" spans="1:4" ht="16" customHeight="1" x14ac:dyDescent="0.2">
      <c r="A1095" s="3" t="s">
        <v>198</v>
      </c>
      <c r="B1095" s="3" t="s">
        <v>608</v>
      </c>
      <c r="C1095" s="3" t="s">
        <v>609</v>
      </c>
      <c r="D1095" s="3" t="s">
        <v>21</v>
      </c>
    </row>
    <row r="1096" spans="1:4" ht="16" customHeight="1" x14ac:dyDescent="0.2">
      <c r="A1096" s="3" t="s">
        <v>198</v>
      </c>
      <c r="B1096" s="3" t="s">
        <v>608</v>
      </c>
      <c r="C1096" s="3" t="s">
        <v>593</v>
      </c>
      <c r="D1096" s="3" t="s">
        <v>21</v>
      </c>
    </row>
    <row r="1097" spans="1:4" ht="16" customHeight="1" x14ac:dyDescent="0.2">
      <c r="A1097" s="3" t="s">
        <v>198</v>
      </c>
      <c r="B1097" s="3" t="s">
        <v>606</v>
      </c>
      <c r="C1097" s="3" t="s">
        <v>605</v>
      </c>
      <c r="D1097" s="3" t="s">
        <v>21</v>
      </c>
    </row>
    <row r="1098" spans="1:4" ht="16" customHeight="1" x14ac:dyDescent="0.2">
      <c r="A1098" s="3" t="s">
        <v>198</v>
      </c>
      <c r="B1098" s="3" t="s">
        <v>606</v>
      </c>
      <c r="C1098" s="3" t="s">
        <v>334</v>
      </c>
      <c r="D1098" s="3" t="s">
        <v>21</v>
      </c>
    </row>
    <row r="1099" spans="1:4" ht="16" customHeight="1" x14ac:dyDescent="0.2">
      <c r="A1099" s="3" t="s">
        <v>198</v>
      </c>
      <c r="B1099" s="3" t="s">
        <v>604</v>
      </c>
      <c r="C1099" s="3" t="s">
        <v>603</v>
      </c>
      <c r="D1099" s="3" t="s">
        <v>0</v>
      </c>
    </row>
    <row r="1100" spans="1:4" ht="16" customHeight="1" x14ac:dyDescent="0.2">
      <c r="A1100" s="3" t="s">
        <v>198</v>
      </c>
      <c r="B1100" s="3" t="s">
        <v>592</v>
      </c>
      <c r="C1100" s="3" t="s">
        <v>591</v>
      </c>
      <c r="D1100" s="3" t="s">
        <v>21</v>
      </c>
    </row>
    <row r="1101" spans="1:4" ht="16" customHeight="1" x14ac:dyDescent="0.2">
      <c r="A1101" s="3" t="s">
        <v>198</v>
      </c>
      <c r="B1101" s="3" t="s">
        <v>592</v>
      </c>
      <c r="C1101" s="3" t="s">
        <v>602</v>
      </c>
      <c r="D1101" s="3" t="s">
        <v>21</v>
      </c>
    </row>
    <row r="1102" spans="1:4" ht="16" customHeight="1" x14ac:dyDescent="0.2">
      <c r="A1102" s="3" t="s">
        <v>198</v>
      </c>
      <c r="B1102" s="3" t="s">
        <v>592</v>
      </c>
      <c r="C1102" s="3" t="s">
        <v>601</v>
      </c>
      <c r="D1102" s="3" t="s">
        <v>21</v>
      </c>
    </row>
    <row r="1103" spans="1:4" ht="16" customHeight="1" x14ac:dyDescent="0.2">
      <c r="A1103" s="3" t="s">
        <v>198</v>
      </c>
      <c r="B1103" s="3" t="s">
        <v>592</v>
      </c>
      <c r="C1103" s="3" t="s">
        <v>600</v>
      </c>
      <c r="D1103" s="3" t="s">
        <v>21</v>
      </c>
    </row>
    <row r="1104" spans="1:4" ht="16" customHeight="1" x14ac:dyDescent="0.2">
      <c r="A1104" s="3" t="s">
        <v>198</v>
      </c>
      <c r="B1104" s="3" t="s">
        <v>592</v>
      </c>
      <c r="C1104" s="3" t="s">
        <v>599</v>
      </c>
      <c r="D1104" s="3" t="s">
        <v>21</v>
      </c>
    </row>
    <row r="1105" spans="1:4" ht="16" customHeight="1" x14ac:dyDescent="0.2">
      <c r="A1105" s="3" t="s">
        <v>198</v>
      </c>
      <c r="B1105" s="3" t="s">
        <v>592</v>
      </c>
      <c r="C1105" s="3" t="s">
        <v>598</v>
      </c>
      <c r="D1105" s="3" t="s">
        <v>21</v>
      </c>
    </row>
    <row r="1106" spans="1:4" ht="16" customHeight="1" x14ac:dyDescent="0.2">
      <c r="A1106" s="3" t="s">
        <v>198</v>
      </c>
      <c r="B1106" s="3" t="s">
        <v>592</v>
      </c>
      <c r="C1106" s="3" t="s">
        <v>597</v>
      </c>
      <c r="D1106" s="3" t="s">
        <v>21</v>
      </c>
    </row>
    <row r="1107" spans="1:4" ht="16" customHeight="1" x14ac:dyDescent="0.2">
      <c r="A1107" s="3" t="s">
        <v>198</v>
      </c>
      <c r="B1107" s="3" t="s">
        <v>592</v>
      </c>
      <c r="C1107" s="3" t="s">
        <v>596</v>
      </c>
      <c r="D1107" s="3" t="s">
        <v>21</v>
      </c>
    </row>
    <row r="1108" spans="1:4" ht="16" customHeight="1" x14ac:dyDescent="0.2">
      <c r="A1108" s="3" t="s">
        <v>198</v>
      </c>
      <c r="B1108" s="3" t="s">
        <v>592</v>
      </c>
      <c r="C1108" s="3" t="s">
        <v>595</v>
      </c>
      <c r="D1108" s="3" t="s">
        <v>21</v>
      </c>
    </row>
    <row r="1109" spans="1:4" ht="16" customHeight="1" x14ac:dyDescent="0.2">
      <c r="A1109" s="3" t="s">
        <v>198</v>
      </c>
      <c r="B1109" s="3" t="s">
        <v>592</v>
      </c>
      <c r="C1109" s="3" t="s">
        <v>594</v>
      </c>
      <c r="D1109" s="3" t="s">
        <v>21</v>
      </c>
    </row>
    <row r="1110" spans="1:4" ht="16" customHeight="1" x14ac:dyDescent="0.2">
      <c r="A1110" s="3" t="s">
        <v>198</v>
      </c>
      <c r="B1110" s="3" t="s">
        <v>592</v>
      </c>
      <c r="C1110" s="3" t="s">
        <v>218</v>
      </c>
      <c r="D1110" s="3" t="s">
        <v>21</v>
      </c>
    </row>
    <row r="1111" spans="1:4" ht="16" customHeight="1" x14ac:dyDescent="0.2">
      <c r="A1111" s="3" t="s">
        <v>198</v>
      </c>
      <c r="B1111" s="3" t="s">
        <v>592</v>
      </c>
      <c r="C1111" s="3" t="s">
        <v>593</v>
      </c>
      <c r="D1111" s="3" t="s">
        <v>21</v>
      </c>
    </row>
    <row r="1112" spans="1:4" ht="16" customHeight="1" x14ac:dyDescent="0.2">
      <c r="A1112" s="3" t="s">
        <v>198</v>
      </c>
      <c r="B1112" s="3" t="s">
        <v>590</v>
      </c>
      <c r="C1112" s="3" t="s">
        <v>589</v>
      </c>
      <c r="D1112" s="3" t="s">
        <v>21</v>
      </c>
    </row>
    <row r="1113" spans="1:4" ht="16" customHeight="1" x14ac:dyDescent="0.2">
      <c r="A1113" s="3" t="s">
        <v>198</v>
      </c>
      <c r="B1113" s="3" t="s">
        <v>590</v>
      </c>
      <c r="C1113" s="3" t="s">
        <v>470</v>
      </c>
      <c r="D1113" s="3" t="s">
        <v>21</v>
      </c>
    </row>
    <row r="1114" spans="1:4" ht="16" customHeight="1" x14ac:dyDescent="0.2">
      <c r="A1114" s="3" t="s">
        <v>198</v>
      </c>
      <c r="B1114" s="3" t="s">
        <v>588</v>
      </c>
      <c r="C1114" s="3" t="s">
        <v>587</v>
      </c>
      <c r="D1114" s="3" t="s">
        <v>0</v>
      </c>
    </row>
    <row r="1115" spans="1:4" ht="16" customHeight="1" x14ac:dyDescent="0.2">
      <c r="A1115" s="3" t="s">
        <v>198</v>
      </c>
      <c r="B1115" s="3" t="s">
        <v>584</v>
      </c>
      <c r="C1115" s="3" t="s">
        <v>586</v>
      </c>
      <c r="D1115" s="3" t="s">
        <v>21</v>
      </c>
    </row>
    <row r="1116" spans="1:4" ht="16" customHeight="1" x14ac:dyDescent="0.2">
      <c r="A1116" s="3" t="s">
        <v>198</v>
      </c>
      <c r="B1116" s="3" t="s">
        <v>584</v>
      </c>
      <c r="C1116" s="3" t="s">
        <v>585</v>
      </c>
      <c r="D1116" s="3" t="s">
        <v>21</v>
      </c>
    </row>
    <row r="1117" spans="1:4" ht="16" customHeight="1" x14ac:dyDescent="0.2">
      <c r="A1117" s="3" t="s">
        <v>198</v>
      </c>
      <c r="B1117" s="3" t="s">
        <v>584</v>
      </c>
      <c r="C1117" s="3" t="s">
        <v>583</v>
      </c>
      <c r="D1117" s="3" t="s">
        <v>21</v>
      </c>
    </row>
    <row r="1118" spans="1:4" ht="16" customHeight="1" x14ac:dyDescent="0.2">
      <c r="A1118" s="3" t="s">
        <v>198</v>
      </c>
      <c r="B1118" s="3" t="s">
        <v>584</v>
      </c>
      <c r="C1118" s="3" t="s">
        <v>226</v>
      </c>
      <c r="D1118" s="3" t="s">
        <v>21</v>
      </c>
    </row>
    <row r="1119" spans="1:4" ht="16" customHeight="1" x14ac:dyDescent="0.2">
      <c r="A1119" s="3" t="s">
        <v>198</v>
      </c>
      <c r="B1119" s="3" t="s">
        <v>581</v>
      </c>
      <c r="C1119" s="3" t="s">
        <v>580</v>
      </c>
      <c r="D1119" s="3" t="s">
        <v>21</v>
      </c>
    </row>
    <row r="1120" spans="1:4" ht="16" customHeight="1" x14ac:dyDescent="0.2">
      <c r="A1120" s="3" t="s">
        <v>198</v>
      </c>
      <c r="B1120" s="3" t="s">
        <v>581</v>
      </c>
      <c r="C1120" s="3" t="s">
        <v>582</v>
      </c>
      <c r="D1120" s="3" t="s">
        <v>21</v>
      </c>
    </row>
    <row r="1121" spans="1:4" ht="16" customHeight="1" x14ac:dyDescent="0.2">
      <c r="A1121" s="3" t="s">
        <v>198</v>
      </c>
      <c r="B1121" s="3" t="s">
        <v>581</v>
      </c>
      <c r="C1121" s="3" t="s">
        <v>135</v>
      </c>
      <c r="D1121" s="3" t="s">
        <v>21</v>
      </c>
    </row>
    <row r="1122" spans="1:4" ht="16" customHeight="1" x14ac:dyDescent="0.2">
      <c r="A1122" s="3" t="s">
        <v>198</v>
      </c>
      <c r="B1122" s="3" t="s">
        <v>579</v>
      </c>
      <c r="C1122" s="3" t="s">
        <v>578</v>
      </c>
      <c r="D1122" s="3" t="s">
        <v>0</v>
      </c>
    </row>
    <row r="1123" spans="1:4" ht="16" customHeight="1" x14ac:dyDescent="0.2">
      <c r="A1123" s="3" t="s">
        <v>198</v>
      </c>
      <c r="B1123" s="3" t="s">
        <v>576</v>
      </c>
      <c r="C1123" s="3" t="s">
        <v>577</v>
      </c>
      <c r="D1123" s="3" t="s">
        <v>21</v>
      </c>
    </row>
    <row r="1124" spans="1:4" ht="16" customHeight="1" x14ac:dyDescent="0.2">
      <c r="A1124" s="3" t="s">
        <v>198</v>
      </c>
      <c r="B1124" s="3" t="s">
        <v>576</v>
      </c>
      <c r="C1124" s="3" t="s">
        <v>575</v>
      </c>
      <c r="D1124" s="3" t="s">
        <v>21</v>
      </c>
    </row>
    <row r="1125" spans="1:4" ht="16" customHeight="1" x14ac:dyDescent="0.2">
      <c r="A1125" s="3" t="s">
        <v>198</v>
      </c>
      <c r="B1125" s="3" t="s">
        <v>576</v>
      </c>
      <c r="C1125" s="3" t="s">
        <v>226</v>
      </c>
      <c r="D1125" s="3" t="s">
        <v>21</v>
      </c>
    </row>
    <row r="1126" spans="1:4" ht="16" customHeight="1" x14ac:dyDescent="0.2">
      <c r="A1126" s="3" t="s">
        <v>198</v>
      </c>
      <c r="B1126" s="3" t="s">
        <v>576</v>
      </c>
      <c r="C1126" s="3" t="s">
        <v>225</v>
      </c>
      <c r="D1126" s="3" t="s">
        <v>21</v>
      </c>
    </row>
    <row r="1127" spans="1:4" ht="16" customHeight="1" x14ac:dyDescent="0.2">
      <c r="A1127" s="3" t="s">
        <v>198</v>
      </c>
      <c r="B1127" s="3" t="s">
        <v>576</v>
      </c>
      <c r="C1127" s="3" t="s">
        <v>224</v>
      </c>
      <c r="D1127" s="3" t="s">
        <v>21</v>
      </c>
    </row>
    <row r="1128" spans="1:4" ht="16" customHeight="1" x14ac:dyDescent="0.2">
      <c r="A1128" s="3" t="s">
        <v>198</v>
      </c>
      <c r="B1128" s="3" t="s">
        <v>576</v>
      </c>
      <c r="C1128" s="3" t="s">
        <v>223</v>
      </c>
      <c r="D1128" s="3" t="s">
        <v>21</v>
      </c>
    </row>
    <row r="1129" spans="1:4" ht="16" customHeight="1" x14ac:dyDescent="0.2">
      <c r="A1129" s="3" t="s">
        <v>198</v>
      </c>
      <c r="B1129" s="3" t="s">
        <v>576</v>
      </c>
      <c r="C1129" s="3" t="s">
        <v>222</v>
      </c>
      <c r="D1129" s="3" t="s">
        <v>21</v>
      </c>
    </row>
    <row r="1130" spans="1:4" ht="16" customHeight="1" x14ac:dyDescent="0.2">
      <c r="A1130" s="3" t="s">
        <v>198</v>
      </c>
      <c r="B1130" s="3" t="s">
        <v>576</v>
      </c>
      <c r="C1130" s="3" t="s">
        <v>221</v>
      </c>
      <c r="D1130" s="3" t="s">
        <v>21</v>
      </c>
    </row>
    <row r="1131" spans="1:4" ht="16" customHeight="1" x14ac:dyDescent="0.2">
      <c r="A1131" s="3" t="s">
        <v>198</v>
      </c>
      <c r="B1131" s="3" t="s">
        <v>576</v>
      </c>
      <c r="C1131" s="3" t="s">
        <v>220</v>
      </c>
      <c r="D1131" s="3" t="s">
        <v>21</v>
      </c>
    </row>
    <row r="1132" spans="1:4" ht="16" customHeight="1" x14ac:dyDescent="0.2">
      <c r="A1132" s="3" t="s">
        <v>198</v>
      </c>
      <c r="B1132" s="3" t="s">
        <v>576</v>
      </c>
      <c r="C1132" s="3" t="s">
        <v>219</v>
      </c>
      <c r="D1132" s="3" t="s">
        <v>21</v>
      </c>
    </row>
    <row r="1133" spans="1:4" ht="16" customHeight="1" x14ac:dyDescent="0.2">
      <c r="A1133" s="3" t="s">
        <v>198</v>
      </c>
      <c r="B1133" s="3" t="s">
        <v>576</v>
      </c>
      <c r="C1133" s="3" t="s">
        <v>218</v>
      </c>
      <c r="D1133" s="3" t="s">
        <v>21</v>
      </c>
    </row>
    <row r="1134" spans="1:4" ht="16" customHeight="1" x14ac:dyDescent="0.2">
      <c r="A1134" s="3" t="s">
        <v>198</v>
      </c>
      <c r="B1134" s="3" t="s">
        <v>576</v>
      </c>
      <c r="C1134" s="3" t="s">
        <v>217</v>
      </c>
      <c r="D1134" s="3" t="s">
        <v>21</v>
      </c>
    </row>
    <row r="1135" spans="1:4" ht="16" customHeight="1" x14ac:dyDescent="0.2">
      <c r="A1135" s="3" t="s">
        <v>198</v>
      </c>
      <c r="B1135" s="3" t="s">
        <v>576</v>
      </c>
      <c r="C1135" s="3" t="s">
        <v>216</v>
      </c>
      <c r="D1135" s="3" t="s">
        <v>21</v>
      </c>
    </row>
    <row r="1136" spans="1:4" ht="16" customHeight="1" x14ac:dyDescent="0.2">
      <c r="A1136" s="3" t="s">
        <v>198</v>
      </c>
      <c r="B1136" s="3" t="s">
        <v>576</v>
      </c>
      <c r="C1136" s="3" t="s">
        <v>215</v>
      </c>
      <c r="D1136" s="3" t="s">
        <v>21</v>
      </c>
    </row>
    <row r="1137" spans="1:4" ht="16" customHeight="1" x14ac:dyDescent="0.2">
      <c r="A1137" s="3" t="s">
        <v>198</v>
      </c>
      <c r="B1137" s="3" t="s">
        <v>574</v>
      </c>
      <c r="C1137" s="3" t="s">
        <v>573</v>
      </c>
      <c r="D1137" s="3" t="s">
        <v>0</v>
      </c>
    </row>
    <row r="1138" spans="1:4" ht="16" customHeight="1" x14ac:dyDescent="0.2">
      <c r="A1138" s="3" t="s">
        <v>198</v>
      </c>
      <c r="B1138" s="3" t="s">
        <v>570</v>
      </c>
      <c r="C1138" s="3" t="s">
        <v>572</v>
      </c>
      <c r="D1138" s="3" t="s">
        <v>0</v>
      </c>
    </row>
    <row r="1139" spans="1:4" ht="16" customHeight="1" x14ac:dyDescent="0.2">
      <c r="A1139" s="3" t="s">
        <v>198</v>
      </c>
      <c r="B1139" s="3" t="s">
        <v>570</v>
      </c>
      <c r="C1139" s="3" t="s">
        <v>571</v>
      </c>
      <c r="D1139" s="3" t="s">
        <v>0</v>
      </c>
    </row>
    <row r="1140" spans="1:4" ht="16" customHeight="1" x14ac:dyDescent="0.2">
      <c r="A1140" s="3" t="s">
        <v>198</v>
      </c>
      <c r="B1140" s="3" t="s">
        <v>570</v>
      </c>
      <c r="C1140" s="3" t="s">
        <v>569</v>
      </c>
      <c r="D1140" s="3" t="s">
        <v>0</v>
      </c>
    </row>
    <row r="1141" spans="1:4" ht="16" customHeight="1" x14ac:dyDescent="0.2">
      <c r="A1141" s="3" t="s">
        <v>198</v>
      </c>
      <c r="B1141" s="3" t="s">
        <v>567</v>
      </c>
      <c r="C1141" s="3" t="s">
        <v>568</v>
      </c>
      <c r="D1141" s="3" t="s">
        <v>0</v>
      </c>
    </row>
    <row r="1142" spans="1:4" ht="16" customHeight="1" x14ac:dyDescent="0.2">
      <c r="A1142" s="3" t="s">
        <v>198</v>
      </c>
      <c r="B1142" s="3" t="s">
        <v>567</v>
      </c>
      <c r="C1142" s="3" t="s">
        <v>566</v>
      </c>
      <c r="D1142" s="3" t="s">
        <v>0</v>
      </c>
    </row>
    <row r="1143" spans="1:4" ht="16" customHeight="1" x14ac:dyDescent="0.2">
      <c r="A1143" s="3" t="s">
        <v>198</v>
      </c>
      <c r="B1143" s="3" t="s">
        <v>565</v>
      </c>
      <c r="C1143" s="3" t="s">
        <v>564</v>
      </c>
      <c r="D1143" s="3" t="s">
        <v>0</v>
      </c>
    </row>
    <row r="1144" spans="1:4" ht="16" customHeight="1" x14ac:dyDescent="0.2">
      <c r="A1144" s="3" t="s">
        <v>198</v>
      </c>
      <c r="B1144" s="3" t="s">
        <v>563</v>
      </c>
      <c r="C1144" s="3" t="s">
        <v>562</v>
      </c>
      <c r="D1144" s="3" t="s">
        <v>0</v>
      </c>
    </row>
    <row r="1145" spans="1:4" ht="16" customHeight="1" x14ac:dyDescent="0.2">
      <c r="A1145" s="3" t="s">
        <v>198</v>
      </c>
      <c r="B1145" s="3" t="s">
        <v>560</v>
      </c>
      <c r="C1145" s="3" t="s">
        <v>559</v>
      </c>
      <c r="D1145" s="3" t="s">
        <v>0</v>
      </c>
    </row>
    <row r="1146" spans="1:4" ht="16" customHeight="1" x14ac:dyDescent="0.2">
      <c r="A1146" s="3" t="s">
        <v>198</v>
      </c>
      <c r="B1146" s="3" t="s">
        <v>560</v>
      </c>
      <c r="C1146" s="3" t="s">
        <v>561</v>
      </c>
      <c r="D1146" s="3" t="s">
        <v>0</v>
      </c>
    </row>
    <row r="1147" spans="1:4" ht="16" customHeight="1" x14ac:dyDescent="0.2">
      <c r="A1147" s="3" t="s">
        <v>198</v>
      </c>
      <c r="B1147" s="3" t="s">
        <v>558</v>
      </c>
      <c r="C1147" s="3" t="s">
        <v>557</v>
      </c>
      <c r="D1147" s="3" t="s">
        <v>0</v>
      </c>
    </row>
    <row r="1148" spans="1:4" ht="16" customHeight="1" x14ac:dyDescent="0.2">
      <c r="A1148" s="3" t="s">
        <v>198</v>
      </c>
      <c r="B1148" s="3" t="s">
        <v>556</v>
      </c>
      <c r="C1148" s="3" t="s">
        <v>555</v>
      </c>
      <c r="D1148" s="3" t="s">
        <v>21</v>
      </c>
    </row>
    <row r="1149" spans="1:4" ht="16" customHeight="1" x14ac:dyDescent="0.2">
      <c r="A1149" s="3" t="s">
        <v>198</v>
      </c>
      <c r="B1149" s="3" t="s">
        <v>556</v>
      </c>
      <c r="C1149" s="3" t="s">
        <v>334</v>
      </c>
      <c r="D1149" s="3" t="s">
        <v>21</v>
      </c>
    </row>
    <row r="1150" spans="1:4" ht="16" customHeight="1" x14ac:dyDescent="0.2">
      <c r="A1150" s="3" t="s">
        <v>198</v>
      </c>
      <c r="B1150" s="3" t="s">
        <v>554</v>
      </c>
      <c r="C1150" s="3" t="s">
        <v>553</v>
      </c>
      <c r="D1150" s="3" t="s">
        <v>0</v>
      </c>
    </row>
    <row r="1151" spans="1:4" ht="16" customHeight="1" x14ac:dyDescent="0.2">
      <c r="A1151" s="3" t="s">
        <v>198</v>
      </c>
      <c r="B1151" s="3" t="s">
        <v>552</v>
      </c>
      <c r="C1151" s="3" t="s">
        <v>551</v>
      </c>
      <c r="D1151" s="3" t="s">
        <v>0</v>
      </c>
    </row>
    <row r="1152" spans="1:4" ht="16" customHeight="1" x14ac:dyDescent="0.2">
      <c r="A1152" s="3" t="s">
        <v>198</v>
      </c>
      <c r="B1152" s="3" t="s">
        <v>547</v>
      </c>
      <c r="C1152" s="3" t="s">
        <v>548</v>
      </c>
      <c r="D1152" s="3" t="s">
        <v>21</v>
      </c>
    </row>
    <row r="1153" spans="1:4" ht="16" customHeight="1" x14ac:dyDescent="0.2">
      <c r="A1153" s="3" t="s">
        <v>198</v>
      </c>
      <c r="B1153" s="3" t="s">
        <v>547</v>
      </c>
      <c r="C1153" s="3" t="s">
        <v>546</v>
      </c>
      <c r="D1153" s="3" t="s">
        <v>21</v>
      </c>
    </row>
    <row r="1154" spans="1:4" ht="16" customHeight="1" x14ac:dyDescent="0.2">
      <c r="A1154" s="3" t="s">
        <v>198</v>
      </c>
      <c r="B1154" s="3" t="s">
        <v>547</v>
      </c>
      <c r="C1154" s="3" t="s">
        <v>549</v>
      </c>
      <c r="D1154" s="3" t="s">
        <v>21</v>
      </c>
    </row>
    <row r="1155" spans="1:4" ht="16" customHeight="1" x14ac:dyDescent="0.2">
      <c r="A1155" s="3" t="s">
        <v>198</v>
      </c>
      <c r="B1155" s="3" t="s">
        <v>547</v>
      </c>
      <c r="C1155" s="3" t="s">
        <v>550</v>
      </c>
      <c r="D1155" s="3" t="s">
        <v>21</v>
      </c>
    </row>
    <row r="1156" spans="1:4" ht="16" customHeight="1" x14ac:dyDescent="0.2">
      <c r="A1156" s="3" t="s">
        <v>198</v>
      </c>
      <c r="B1156" s="3" t="s">
        <v>545</v>
      </c>
      <c r="C1156" s="3" t="s">
        <v>544</v>
      </c>
      <c r="D1156" s="3" t="s">
        <v>21</v>
      </c>
    </row>
    <row r="1157" spans="1:4" ht="16" customHeight="1" x14ac:dyDescent="0.2">
      <c r="A1157" s="3" t="s">
        <v>198</v>
      </c>
      <c r="B1157" s="3" t="s">
        <v>545</v>
      </c>
      <c r="C1157" s="3" t="s">
        <v>391</v>
      </c>
      <c r="D1157" s="3" t="s">
        <v>21</v>
      </c>
    </row>
    <row r="1158" spans="1:4" ht="16" customHeight="1" x14ac:dyDescent="0.2">
      <c r="A1158" s="3" t="s">
        <v>198</v>
      </c>
      <c r="B1158" s="3" t="s">
        <v>541</v>
      </c>
      <c r="C1158" s="3" t="s">
        <v>543</v>
      </c>
      <c r="D1158" s="3" t="s">
        <v>0</v>
      </c>
    </row>
    <row r="1159" spans="1:4" ht="16" customHeight="1" x14ac:dyDescent="0.2">
      <c r="A1159" s="3" t="s">
        <v>198</v>
      </c>
      <c r="B1159" s="3" t="s">
        <v>541</v>
      </c>
      <c r="C1159" s="3" t="s">
        <v>542</v>
      </c>
      <c r="D1159" s="3" t="s">
        <v>0</v>
      </c>
    </row>
    <row r="1160" spans="1:4" ht="16" customHeight="1" x14ac:dyDescent="0.2">
      <c r="A1160" s="3" t="s">
        <v>198</v>
      </c>
      <c r="B1160" s="3" t="s">
        <v>541</v>
      </c>
      <c r="C1160" s="3" t="s">
        <v>540</v>
      </c>
      <c r="D1160" s="3" t="s">
        <v>0</v>
      </c>
    </row>
    <row r="1161" spans="1:4" ht="16" customHeight="1" x14ac:dyDescent="0.2">
      <c r="A1161" s="3" t="s">
        <v>198</v>
      </c>
      <c r="B1161" s="3" t="s">
        <v>539</v>
      </c>
      <c r="C1161" s="3" t="s">
        <v>538</v>
      </c>
      <c r="D1161" s="3" t="s">
        <v>0</v>
      </c>
    </row>
    <row r="1162" spans="1:4" ht="16" customHeight="1" x14ac:dyDescent="0.2">
      <c r="A1162" s="3" t="s">
        <v>198</v>
      </c>
      <c r="B1162" s="3" t="s">
        <v>537</v>
      </c>
      <c r="C1162" s="3" t="s">
        <v>536</v>
      </c>
      <c r="D1162" s="3" t="s">
        <v>0</v>
      </c>
    </row>
    <row r="1163" spans="1:4" ht="16" customHeight="1" x14ac:dyDescent="0.2">
      <c r="A1163" s="3" t="s">
        <v>198</v>
      </c>
      <c r="B1163" s="3" t="s">
        <v>534</v>
      </c>
      <c r="C1163" s="3" t="s">
        <v>533</v>
      </c>
      <c r="D1163" s="3" t="s">
        <v>21</v>
      </c>
    </row>
    <row r="1164" spans="1:4" ht="16" customHeight="1" x14ac:dyDescent="0.2">
      <c r="A1164" s="3" t="s">
        <v>198</v>
      </c>
      <c r="B1164" s="3" t="s">
        <v>534</v>
      </c>
      <c r="C1164" s="3" t="s">
        <v>535</v>
      </c>
      <c r="D1164" s="3" t="s">
        <v>21</v>
      </c>
    </row>
    <row r="1165" spans="1:4" ht="16" customHeight="1" x14ac:dyDescent="0.2">
      <c r="A1165" s="3" t="s">
        <v>198</v>
      </c>
      <c r="B1165" s="3" t="s">
        <v>530</v>
      </c>
      <c r="C1165" s="3" t="s">
        <v>532</v>
      </c>
      <c r="D1165" s="3" t="s">
        <v>0</v>
      </c>
    </row>
    <row r="1166" spans="1:4" ht="16" customHeight="1" x14ac:dyDescent="0.2">
      <c r="A1166" s="3" t="s">
        <v>198</v>
      </c>
      <c r="B1166" s="3" t="s">
        <v>530</v>
      </c>
      <c r="C1166" s="3" t="s">
        <v>531</v>
      </c>
      <c r="D1166" s="3" t="s">
        <v>0</v>
      </c>
    </row>
    <row r="1167" spans="1:4" ht="16" customHeight="1" x14ac:dyDescent="0.2">
      <c r="A1167" s="3" t="s">
        <v>198</v>
      </c>
      <c r="B1167" s="3" t="s">
        <v>530</v>
      </c>
      <c r="C1167" s="3" t="s">
        <v>529</v>
      </c>
      <c r="D1167" s="3" t="s">
        <v>0</v>
      </c>
    </row>
    <row r="1168" spans="1:4" ht="16" customHeight="1" x14ac:dyDescent="0.2">
      <c r="A1168" s="3" t="s">
        <v>198</v>
      </c>
      <c r="B1168" s="3" t="s">
        <v>528</v>
      </c>
      <c r="C1168" s="3" t="s">
        <v>527</v>
      </c>
      <c r="D1168" s="3" t="s">
        <v>0</v>
      </c>
    </row>
    <row r="1169" spans="1:4" ht="16" customHeight="1" x14ac:dyDescent="0.2">
      <c r="A1169" s="3" t="s">
        <v>198</v>
      </c>
      <c r="B1169" s="3" t="s">
        <v>526</v>
      </c>
      <c r="C1169" s="3" t="s">
        <v>525</v>
      </c>
      <c r="D1169" s="3" t="s">
        <v>0</v>
      </c>
    </row>
    <row r="1170" spans="1:4" ht="16" customHeight="1" x14ac:dyDescent="0.2">
      <c r="A1170" s="3" t="s">
        <v>198</v>
      </c>
      <c r="B1170" s="3" t="s">
        <v>524</v>
      </c>
      <c r="C1170" s="3" t="s">
        <v>523</v>
      </c>
      <c r="D1170" s="3" t="s">
        <v>0</v>
      </c>
    </row>
    <row r="1171" spans="1:4" ht="16" customHeight="1" x14ac:dyDescent="0.2">
      <c r="A1171" s="3" t="s">
        <v>198</v>
      </c>
      <c r="B1171" s="3" t="s">
        <v>521</v>
      </c>
      <c r="C1171" s="3" t="s">
        <v>522</v>
      </c>
      <c r="D1171" s="3" t="s">
        <v>0</v>
      </c>
    </row>
    <row r="1172" spans="1:4" ht="16" customHeight="1" x14ac:dyDescent="0.2">
      <c r="A1172" s="3" t="s">
        <v>198</v>
      </c>
      <c r="B1172" s="3" t="s">
        <v>521</v>
      </c>
      <c r="C1172" s="3" t="s">
        <v>520</v>
      </c>
      <c r="D1172" s="3" t="s">
        <v>0</v>
      </c>
    </row>
    <row r="1173" spans="1:4" ht="16" customHeight="1" x14ac:dyDescent="0.2">
      <c r="A1173" s="3" t="s">
        <v>198</v>
      </c>
      <c r="B1173" s="3" t="s">
        <v>514</v>
      </c>
      <c r="C1173" s="3" t="s">
        <v>517</v>
      </c>
      <c r="D1173" s="3" t="s">
        <v>21</v>
      </c>
    </row>
    <row r="1174" spans="1:4" ht="16" customHeight="1" x14ac:dyDescent="0.2">
      <c r="A1174" s="3" t="s">
        <v>198</v>
      </c>
      <c r="B1174" s="3" t="s">
        <v>514</v>
      </c>
      <c r="C1174" s="3" t="s">
        <v>516</v>
      </c>
      <c r="D1174" s="3" t="s">
        <v>21</v>
      </c>
    </row>
    <row r="1175" spans="1:4" ht="16" customHeight="1" x14ac:dyDescent="0.2">
      <c r="A1175" s="3" t="s">
        <v>198</v>
      </c>
      <c r="B1175" s="3" t="s">
        <v>514</v>
      </c>
      <c r="C1175" s="3" t="s">
        <v>515</v>
      </c>
      <c r="D1175" s="3" t="s">
        <v>21</v>
      </c>
    </row>
    <row r="1176" spans="1:4" ht="16" customHeight="1" x14ac:dyDescent="0.2">
      <c r="A1176" s="3" t="s">
        <v>198</v>
      </c>
      <c r="B1176" s="3" t="s">
        <v>514</v>
      </c>
      <c r="C1176" s="3" t="s">
        <v>519</v>
      </c>
      <c r="D1176" s="3" t="s">
        <v>21</v>
      </c>
    </row>
    <row r="1177" spans="1:4" ht="16" customHeight="1" x14ac:dyDescent="0.2">
      <c r="A1177" s="3" t="s">
        <v>198</v>
      </c>
      <c r="B1177" s="3" t="s">
        <v>514</v>
      </c>
      <c r="C1177" s="3" t="s">
        <v>518</v>
      </c>
      <c r="D1177" s="3" t="s">
        <v>21</v>
      </c>
    </row>
    <row r="1178" spans="1:4" ht="16" customHeight="1" x14ac:dyDescent="0.2">
      <c r="A1178" s="3" t="s">
        <v>198</v>
      </c>
      <c r="B1178" s="3" t="s">
        <v>514</v>
      </c>
      <c r="C1178" s="3" t="s">
        <v>513</v>
      </c>
      <c r="D1178" s="3" t="s">
        <v>21</v>
      </c>
    </row>
    <row r="1179" spans="1:4" ht="16" customHeight="1" x14ac:dyDescent="0.2">
      <c r="A1179" s="3" t="s">
        <v>198</v>
      </c>
      <c r="B1179" s="3" t="s">
        <v>509</v>
      </c>
      <c r="C1179" s="3" t="s">
        <v>510</v>
      </c>
      <c r="D1179" s="3" t="s">
        <v>21</v>
      </c>
    </row>
    <row r="1180" spans="1:4" ht="16" customHeight="1" x14ac:dyDescent="0.2">
      <c r="A1180" s="3" t="s">
        <v>198</v>
      </c>
      <c r="B1180" s="3" t="s">
        <v>509</v>
      </c>
      <c r="C1180" s="3" t="s">
        <v>508</v>
      </c>
      <c r="D1180" s="3" t="s">
        <v>21</v>
      </c>
    </row>
    <row r="1181" spans="1:4" ht="16" customHeight="1" x14ac:dyDescent="0.2">
      <c r="A1181" s="3" t="s">
        <v>198</v>
      </c>
      <c r="B1181" s="3" t="s">
        <v>509</v>
      </c>
      <c r="C1181" s="3" t="s">
        <v>512</v>
      </c>
      <c r="D1181" s="3" t="s">
        <v>21</v>
      </c>
    </row>
    <row r="1182" spans="1:4" ht="16" customHeight="1" x14ac:dyDescent="0.2">
      <c r="A1182" s="3" t="s">
        <v>198</v>
      </c>
      <c r="B1182" s="3" t="s">
        <v>509</v>
      </c>
      <c r="C1182" s="3" t="s">
        <v>511</v>
      </c>
      <c r="D1182" s="3" t="s">
        <v>21</v>
      </c>
    </row>
    <row r="1183" spans="1:4" ht="16" customHeight="1" x14ac:dyDescent="0.2">
      <c r="A1183" s="3" t="s">
        <v>198</v>
      </c>
      <c r="B1183" s="3" t="s">
        <v>507</v>
      </c>
      <c r="C1183" s="3" t="s">
        <v>320</v>
      </c>
      <c r="D1183" s="3" t="s">
        <v>21</v>
      </c>
    </row>
    <row r="1184" spans="1:4" ht="16" customHeight="1" x14ac:dyDescent="0.2">
      <c r="A1184" s="3" t="s">
        <v>198</v>
      </c>
      <c r="B1184" s="3" t="s">
        <v>506</v>
      </c>
      <c r="C1184" s="3" t="s">
        <v>505</v>
      </c>
      <c r="D1184" s="3" t="s">
        <v>0</v>
      </c>
    </row>
    <row r="1185" spans="1:4" ht="16" customHeight="1" x14ac:dyDescent="0.2">
      <c r="A1185" s="3" t="s">
        <v>198</v>
      </c>
      <c r="B1185" s="3" t="s">
        <v>504</v>
      </c>
      <c r="C1185" s="3" t="s">
        <v>503</v>
      </c>
      <c r="D1185" s="3" t="s">
        <v>0</v>
      </c>
    </row>
    <row r="1186" spans="1:4" ht="16" customHeight="1" x14ac:dyDescent="0.2">
      <c r="A1186" s="3" t="s">
        <v>198</v>
      </c>
      <c r="B1186" s="3" t="s">
        <v>499</v>
      </c>
      <c r="C1186" s="3" t="s">
        <v>502</v>
      </c>
      <c r="D1186" s="3" t="s">
        <v>0</v>
      </c>
    </row>
    <row r="1187" spans="1:4" ht="16" customHeight="1" x14ac:dyDescent="0.2">
      <c r="A1187" s="3" t="s">
        <v>198</v>
      </c>
      <c r="B1187" s="3" t="s">
        <v>499</v>
      </c>
      <c r="C1187" s="3" t="s">
        <v>501</v>
      </c>
      <c r="D1187" s="3" t="s">
        <v>0</v>
      </c>
    </row>
    <row r="1188" spans="1:4" ht="16" customHeight="1" x14ac:dyDescent="0.2">
      <c r="A1188" s="3" t="s">
        <v>198</v>
      </c>
      <c r="B1188" s="3" t="s">
        <v>499</v>
      </c>
      <c r="C1188" s="3" t="s">
        <v>500</v>
      </c>
      <c r="D1188" s="3" t="s">
        <v>0</v>
      </c>
    </row>
    <row r="1189" spans="1:4" ht="16" customHeight="1" x14ac:dyDescent="0.2">
      <c r="A1189" s="3" t="s">
        <v>198</v>
      </c>
      <c r="B1189" s="3" t="s">
        <v>499</v>
      </c>
      <c r="C1189" s="3" t="s">
        <v>498</v>
      </c>
      <c r="D1189" s="3" t="s">
        <v>0</v>
      </c>
    </row>
    <row r="1190" spans="1:4" ht="16" customHeight="1" x14ac:dyDescent="0.2">
      <c r="A1190" s="3" t="s">
        <v>198</v>
      </c>
      <c r="B1190" s="3" t="s">
        <v>497</v>
      </c>
      <c r="C1190" s="3" t="s">
        <v>496</v>
      </c>
      <c r="D1190" s="3" t="s">
        <v>0</v>
      </c>
    </row>
    <row r="1191" spans="1:4" ht="16" customHeight="1" x14ac:dyDescent="0.2">
      <c r="A1191" s="3" t="s">
        <v>198</v>
      </c>
      <c r="B1191" s="3" t="s">
        <v>494</v>
      </c>
      <c r="C1191" s="3" t="s">
        <v>493</v>
      </c>
      <c r="D1191" s="3" t="s">
        <v>0</v>
      </c>
    </row>
    <row r="1192" spans="1:4" ht="16" customHeight="1" x14ac:dyDescent="0.2">
      <c r="A1192" s="3" t="s">
        <v>198</v>
      </c>
      <c r="B1192" s="3" t="s">
        <v>494</v>
      </c>
      <c r="C1192" s="3" t="s">
        <v>495</v>
      </c>
      <c r="D1192" s="3" t="s">
        <v>0</v>
      </c>
    </row>
    <row r="1193" spans="1:4" ht="16" customHeight="1" x14ac:dyDescent="0.2">
      <c r="A1193" s="3" t="s">
        <v>198</v>
      </c>
      <c r="B1193" s="3" t="s">
        <v>492</v>
      </c>
      <c r="C1193" s="3" t="s">
        <v>491</v>
      </c>
      <c r="D1193" s="3" t="s">
        <v>0</v>
      </c>
    </row>
    <row r="1194" spans="1:4" ht="16" customHeight="1" x14ac:dyDescent="0.2">
      <c r="A1194" s="3" t="s">
        <v>198</v>
      </c>
      <c r="B1194" s="3" t="s">
        <v>490</v>
      </c>
      <c r="C1194" s="3" t="s">
        <v>489</v>
      </c>
      <c r="D1194" s="3" t="s">
        <v>21</v>
      </c>
    </row>
    <row r="1195" spans="1:4" ht="16" customHeight="1" x14ac:dyDescent="0.2">
      <c r="A1195" s="3" t="s">
        <v>198</v>
      </c>
      <c r="B1195" s="3" t="s">
        <v>490</v>
      </c>
      <c r="C1195" s="3" t="s">
        <v>226</v>
      </c>
      <c r="D1195" s="3" t="s">
        <v>21</v>
      </c>
    </row>
    <row r="1196" spans="1:4" ht="16" customHeight="1" x14ac:dyDescent="0.2">
      <c r="A1196" s="3" t="s">
        <v>198</v>
      </c>
      <c r="B1196" s="3" t="s">
        <v>490</v>
      </c>
      <c r="C1196" s="3" t="s">
        <v>225</v>
      </c>
      <c r="D1196" s="3" t="s">
        <v>21</v>
      </c>
    </row>
    <row r="1197" spans="1:4" ht="16" customHeight="1" x14ac:dyDescent="0.2">
      <c r="A1197" s="3" t="s">
        <v>198</v>
      </c>
      <c r="B1197" s="3" t="s">
        <v>490</v>
      </c>
      <c r="C1197" s="3" t="s">
        <v>224</v>
      </c>
      <c r="D1197" s="3" t="s">
        <v>21</v>
      </c>
    </row>
    <row r="1198" spans="1:4" ht="16" customHeight="1" x14ac:dyDescent="0.2">
      <c r="A1198" s="3" t="s">
        <v>198</v>
      </c>
      <c r="B1198" s="3" t="s">
        <v>490</v>
      </c>
      <c r="C1198" s="3" t="s">
        <v>223</v>
      </c>
      <c r="D1198" s="3" t="s">
        <v>21</v>
      </c>
    </row>
    <row r="1199" spans="1:4" ht="16" customHeight="1" x14ac:dyDescent="0.2">
      <c r="A1199" s="3" t="s">
        <v>198</v>
      </c>
      <c r="B1199" s="3" t="s">
        <v>490</v>
      </c>
      <c r="C1199" s="3" t="s">
        <v>222</v>
      </c>
      <c r="D1199" s="3" t="s">
        <v>21</v>
      </c>
    </row>
    <row r="1200" spans="1:4" ht="16" customHeight="1" x14ac:dyDescent="0.2">
      <c r="A1200" s="3" t="s">
        <v>198</v>
      </c>
      <c r="B1200" s="3" t="s">
        <v>490</v>
      </c>
      <c r="C1200" s="3" t="s">
        <v>221</v>
      </c>
      <c r="D1200" s="3" t="s">
        <v>21</v>
      </c>
    </row>
    <row r="1201" spans="1:4" ht="16" customHeight="1" x14ac:dyDescent="0.2">
      <c r="A1201" s="3" t="s">
        <v>198</v>
      </c>
      <c r="B1201" s="3" t="s">
        <v>490</v>
      </c>
      <c r="C1201" s="3" t="s">
        <v>220</v>
      </c>
      <c r="D1201" s="3" t="s">
        <v>21</v>
      </c>
    </row>
    <row r="1202" spans="1:4" ht="16" customHeight="1" x14ac:dyDescent="0.2">
      <c r="A1202" s="3" t="s">
        <v>198</v>
      </c>
      <c r="B1202" s="3" t="s">
        <v>490</v>
      </c>
      <c r="C1202" s="3" t="s">
        <v>219</v>
      </c>
      <c r="D1202" s="3" t="s">
        <v>21</v>
      </c>
    </row>
    <row r="1203" spans="1:4" ht="16" customHeight="1" x14ac:dyDescent="0.2">
      <c r="A1203" s="3" t="s">
        <v>198</v>
      </c>
      <c r="B1203" s="3" t="s">
        <v>490</v>
      </c>
      <c r="C1203" s="3" t="s">
        <v>218</v>
      </c>
      <c r="D1203" s="3" t="s">
        <v>21</v>
      </c>
    </row>
    <row r="1204" spans="1:4" ht="16" customHeight="1" x14ac:dyDescent="0.2">
      <c r="A1204" s="3" t="s">
        <v>198</v>
      </c>
      <c r="B1204" s="3" t="s">
        <v>490</v>
      </c>
      <c r="C1204" s="3" t="s">
        <v>217</v>
      </c>
      <c r="D1204" s="3" t="s">
        <v>21</v>
      </c>
    </row>
    <row r="1205" spans="1:4" ht="16" customHeight="1" x14ac:dyDescent="0.2">
      <c r="A1205" s="3" t="s">
        <v>198</v>
      </c>
      <c r="B1205" s="3" t="s">
        <v>490</v>
      </c>
      <c r="C1205" s="3" t="s">
        <v>216</v>
      </c>
      <c r="D1205" s="3" t="s">
        <v>21</v>
      </c>
    </row>
    <row r="1206" spans="1:4" ht="16" customHeight="1" x14ac:dyDescent="0.2">
      <c r="A1206" s="3" t="s">
        <v>198</v>
      </c>
      <c r="B1206" s="3" t="s">
        <v>490</v>
      </c>
      <c r="C1206" s="3" t="s">
        <v>215</v>
      </c>
      <c r="D1206" s="3" t="s">
        <v>21</v>
      </c>
    </row>
    <row r="1207" spans="1:4" ht="16" customHeight="1" x14ac:dyDescent="0.2">
      <c r="A1207" s="3" t="s">
        <v>198</v>
      </c>
      <c r="B1207" s="3" t="s">
        <v>488</v>
      </c>
      <c r="C1207" s="3" t="s">
        <v>487</v>
      </c>
      <c r="D1207" s="3" t="s">
        <v>21</v>
      </c>
    </row>
    <row r="1208" spans="1:4" ht="16" customHeight="1" x14ac:dyDescent="0.2">
      <c r="A1208" s="3" t="s">
        <v>198</v>
      </c>
      <c r="B1208" s="3" t="s">
        <v>488</v>
      </c>
      <c r="C1208" s="3" t="s">
        <v>320</v>
      </c>
      <c r="D1208" s="3" t="s">
        <v>21</v>
      </c>
    </row>
    <row r="1209" spans="1:4" ht="16" customHeight="1" x14ac:dyDescent="0.2">
      <c r="A1209" s="3" t="s">
        <v>198</v>
      </c>
      <c r="B1209" s="3" t="s">
        <v>486</v>
      </c>
      <c r="C1209" s="3" t="s">
        <v>485</v>
      </c>
      <c r="D1209" s="3" t="s">
        <v>21</v>
      </c>
    </row>
    <row r="1210" spans="1:4" ht="16" customHeight="1" x14ac:dyDescent="0.2">
      <c r="A1210" s="3" t="s">
        <v>198</v>
      </c>
      <c r="B1210" s="3" t="s">
        <v>486</v>
      </c>
      <c r="C1210" s="3" t="s">
        <v>333</v>
      </c>
      <c r="D1210" s="3" t="s">
        <v>21</v>
      </c>
    </row>
    <row r="1211" spans="1:4" ht="16" customHeight="1" x14ac:dyDescent="0.2">
      <c r="A1211" s="3" t="s">
        <v>198</v>
      </c>
      <c r="B1211" s="3" t="s">
        <v>484</v>
      </c>
      <c r="C1211" s="3" t="s">
        <v>483</v>
      </c>
      <c r="D1211" s="3" t="s">
        <v>0</v>
      </c>
    </row>
    <row r="1212" spans="1:4" ht="16" customHeight="1" x14ac:dyDescent="0.2">
      <c r="A1212" s="3" t="s">
        <v>198</v>
      </c>
      <c r="B1212" s="3" t="s">
        <v>481</v>
      </c>
      <c r="C1212" s="3" t="s">
        <v>480</v>
      </c>
      <c r="D1212" s="3" t="s">
        <v>21</v>
      </c>
    </row>
    <row r="1213" spans="1:4" ht="16" customHeight="1" x14ac:dyDescent="0.2">
      <c r="A1213" s="3" t="s">
        <v>198</v>
      </c>
      <c r="B1213" s="3" t="s">
        <v>481</v>
      </c>
      <c r="C1213" s="3" t="s">
        <v>482</v>
      </c>
      <c r="D1213" s="3" t="s">
        <v>21</v>
      </c>
    </row>
    <row r="1214" spans="1:4" ht="16" customHeight="1" x14ac:dyDescent="0.2">
      <c r="A1214" s="3" t="s">
        <v>198</v>
      </c>
      <c r="B1214" s="3" t="s">
        <v>479</v>
      </c>
      <c r="C1214" s="3" t="s">
        <v>478</v>
      </c>
      <c r="D1214" s="3" t="s">
        <v>0</v>
      </c>
    </row>
    <row r="1215" spans="1:4" ht="16" customHeight="1" x14ac:dyDescent="0.2">
      <c r="A1215" s="3" t="s">
        <v>198</v>
      </c>
      <c r="B1215" s="3" t="s">
        <v>476</v>
      </c>
      <c r="C1215" s="3" t="s">
        <v>477</v>
      </c>
      <c r="D1215" s="3" t="s">
        <v>0</v>
      </c>
    </row>
    <row r="1216" spans="1:4" ht="16" customHeight="1" x14ac:dyDescent="0.2">
      <c r="A1216" s="3" t="s">
        <v>198</v>
      </c>
      <c r="B1216" s="3" t="s">
        <v>476</v>
      </c>
      <c r="C1216" s="3" t="s">
        <v>475</v>
      </c>
      <c r="D1216" s="3" t="s">
        <v>0</v>
      </c>
    </row>
    <row r="1217" spans="1:4" ht="16" customHeight="1" x14ac:dyDescent="0.2">
      <c r="A1217" s="3" t="s">
        <v>198</v>
      </c>
      <c r="B1217" s="3" t="s">
        <v>474</v>
      </c>
      <c r="C1217" s="3" t="s">
        <v>473</v>
      </c>
      <c r="D1217" s="3" t="s">
        <v>21</v>
      </c>
    </row>
    <row r="1218" spans="1:4" ht="16" customHeight="1" x14ac:dyDescent="0.2">
      <c r="A1218" s="3" t="s">
        <v>198</v>
      </c>
      <c r="B1218" s="3" t="s">
        <v>474</v>
      </c>
      <c r="C1218" s="3" t="s">
        <v>334</v>
      </c>
      <c r="D1218" s="3" t="s">
        <v>21</v>
      </c>
    </row>
    <row r="1219" spans="1:4" ht="16" customHeight="1" x14ac:dyDescent="0.2">
      <c r="A1219" s="3" t="s">
        <v>198</v>
      </c>
      <c r="B1219" s="3" t="s">
        <v>472</v>
      </c>
      <c r="C1219" s="3" t="s">
        <v>471</v>
      </c>
      <c r="D1219" s="3" t="s">
        <v>0</v>
      </c>
    </row>
    <row r="1220" spans="1:4" ht="16" customHeight="1" x14ac:dyDescent="0.2">
      <c r="A1220" s="3" t="s">
        <v>198</v>
      </c>
      <c r="B1220" s="3" t="s">
        <v>469</v>
      </c>
      <c r="C1220" s="3" t="s">
        <v>468</v>
      </c>
      <c r="D1220" s="3" t="s">
        <v>21</v>
      </c>
    </row>
    <row r="1221" spans="1:4" ht="16" customHeight="1" x14ac:dyDescent="0.2">
      <c r="A1221" s="3" t="s">
        <v>198</v>
      </c>
      <c r="B1221" s="3" t="s">
        <v>469</v>
      </c>
      <c r="C1221" s="3" t="s">
        <v>470</v>
      </c>
      <c r="D1221" s="3" t="s">
        <v>21</v>
      </c>
    </row>
    <row r="1222" spans="1:4" ht="16" customHeight="1" x14ac:dyDescent="0.2">
      <c r="A1222" s="3" t="s">
        <v>198</v>
      </c>
      <c r="B1222" s="3" t="s">
        <v>467</v>
      </c>
      <c r="C1222" s="3" t="s">
        <v>466</v>
      </c>
      <c r="D1222" s="3" t="s">
        <v>0</v>
      </c>
    </row>
    <row r="1223" spans="1:4" ht="16" customHeight="1" x14ac:dyDescent="0.2">
      <c r="A1223" s="3" t="s">
        <v>198</v>
      </c>
      <c r="B1223" s="3" t="s">
        <v>465</v>
      </c>
      <c r="C1223" s="3" t="s">
        <v>464</v>
      </c>
      <c r="D1223" s="3" t="s">
        <v>0</v>
      </c>
    </row>
    <row r="1224" spans="1:4" ht="16" customHeight="1" x14ac:dyDescent="0.2">
      <c r="A1224" s="3" t="s">
        <v>198</v>
      </c>
      <c r="B1224" s="3" t="s">
        <v>453</v>
      </c>
      <c r="C1224" s="3" t="s">
        <v>463</v>
      </c>
      <c r="D1224" s="3" t="s">
        <v>0</v>
      </c>
    </row>
    <row r="1225" spans="1:4" ht="16" customHeight="1" x14ac:dyDescent="0.2">
      <c r="A1225" s="3" t="s">
        <v>198</v>
      </c>
      <c r="B1225" s="3" t="s">
        <v>453</v>
      </c>
      <c r="C1225" s="3" t="s">
        <v>462</v>
      </c>
      <c r="D1225" s="3" t="s">
        <v>0</v>
      </c>
    </row>
    <row r="1226" spans="1:4" ht="16" customHeight="1" x14ac:dyDescent="0.2">
      <c r="A1226" s="3" t="s">
        <v>198</v>
      </c>
      <c r="B1226" s="3" t="s">
        <v>453</v>
      </c>
      <c r="C1226" s="3" t="s">
        <v>461</v>
      </c>
      <c r="D1226" s="3" t="s">
        <v>0</v>
      </c>
    </row>
    <row r="1227" spans="1:4" ht="16" customHeight="1" x14ac:dyDescent="0.2">
      <c r="A1227" s="3" t="s">
        <v>198</v>
      </c>
      <c r="B1227" s="3" t="s">
        <v>453</v>
      </c>
      <c r="C1227" s="3" t="s">
        <v>460</v>
      </c>
      <c r="D1227" s="3" t="s">
        <v>0</v>
      </c>
    </row>
    <row r="1228" spans="1:4" ht="16" customHeight="1" x14ac:dyDescent="0.2">
      <c r="A1228" s="3" t="s">
        <v>198</v>
      </c>
      <c r="B1228" s="3" t="s">
        <v>453</v>
      </c>
      <c r="C1228" s="3" t="s">
        <v>459</v>
      </c>
      <c r="D1228" s="3" t="s">
        <v>0</v>
      </c>
    </row>
    <row r="1229" spans="1:4" ht="16" customHeight="1" x14ac:dyDescent="0.2">
      <c r="A1229" s="3" t="s">
        <v>198</v>
      </c>
      <c r="B1229" s="3" t="s">
        <v>453</v>
      </c>
      <c r="C1229" s="3" t="s">
        <v>458</v>
      </c>
      <c r="D1229" s="3" t="s">
        <v>0</v>
      </c>
    </row>
    <row r="1230" spans="1:4" ht="16" customHeight="1" x14ac:dyDescent="0.2">
      <c r="A1230" s="3" t="s">
        <v>198</v>
      </c>
      <c r="B1230" s="3" t="s">
        <v>453</v>
      </c>
      <c r="C1230" s="3" t="s">
        <v>457</v>
      </c>
      <c r="D1230" s="3" t="s">
        <v>0</v>
      </c>
    </row>
    <row r="1231" spans="1:4" ht="16" customHeight="1" x14ac:dyDescent="0.2">
      <c r="A1231" s="3" t="s">
        <v>198</v>
      </c>
      <c r="B1231" s="3" t="s">
        <v>453</v>
      </c>
      <c r="C1231" s="3" t="s">
        <v>456</v>
      </c>
      <c r="D1231" s="3" t="s">
        <v>0</v>
      </c>
    </row>
    <row r="1232" spans="1:4" ht="16" customHeight="1" x14ac:dyDescent="0.2">
      <c r="A1232" s="3" t="s">
        <v>198</v>
      </c>
      <c r="B1232" s="3" t="s">
        <v>453</v>
      </c>
      <c r="C1232" s="3" t="s">
        <v>455</v>
      </c>
      <c r="D1232" s="3" t="s">
        <v>0</v>
      </c>
    </row>
    <row r="1233" spans="1:4" ht="16" customHeight="1" x14ac:dyDescent="0.2">
      <c r="A1233" s="3" t="s">
        <v>198</v>
      </c>
      <c r="B1233" s="3" t="s">
        <v>453</v>
      </c>
      <c r="C1233" s="3" t="s">
        <v>454</v>
      </c>
      <c r="D1233" s="3" t="s">
        <v>0</v>
      </c>
    </row>
    <row r="1234" spans="1:4" ht="16" customHeight="1" x14ac:dyDescent="0.2">
      <c r="A1234" s="3" t="s">
        <v>198</v>
      </c>
      <c r="B1234" s="3" t="s">
        <v>453</v>
      </c>
      <c r="C1234" s="3" t="s">
        <v>452</v>
      </c>
      <c r="D1234" s="3" t="s">
        <v>0</v>
      </c>
    </row>
    <row r="1235" spans="1:4" ht="16" customHeight="1" x14ac:dyDescent="0.2">
      <c r="A1235" s="3" t="s">
        <v>198</v>
      </c>
      <c r="B1235" s="3" t="s">
        <v>448</v>
      </c>
      <c r="C1235" s="3" t="s">
        <v>447</v>
      </c>
      <c r="D1235" s="3" t="s">
        <v>21</v>
      </c>
    </row>
    <row r="1236" spans="1:4" ht="16" customHeight="1" x14ac:dyDescent="0.2">
      <c r="A1236" s="3" t="s">
        <v>198</v>
      </c>
      <c r="B1236" s="3" t="s">
        <v>448</v>
      </c>
      <c r="C1236" s="3" t="s">
        <v>451</v>
      </c>
      <c r="D1236" s="3" t="s">
        <v>21</v>
      </c>
    </row>
    <row r="1237" spans="1:4" ht="16" customHeight="1" x14ac:dyDescent="0.2">
      <c r="A1237" s="3" t="s">
        <v>198</v>
      </c>
      <c r="B1237" s="3" t="s">
        <v>448</v>
      </c>
      <c r="C1237" s="3" t="s">
        <v>450</v>
      </c>
      <c r="D1237" s="3" t="s">
        <v>21</v>
      </c>
    </row>
    <row r="1238" spans="1:4" ht="16" customHeight="1" x14ac:dyDescent="0.2">
      <c r="A1238" s="3" t="s">
        <v>198</v>
      </c>
      <c r="B1238" s="3" t="s">
        <v>448</v>
      </c>
      <c r="C1238" s="3" t="s">
        <v>449</v>
      </c>
      <c r="D1238" s="3" t="s">
        <v>21</v>
      </c>
    </row>
    <row r="1239" spans="1:4" ht="16" customHeight="1" x14ac:dyDescent="0.2">
      <c r="A1239" s="3" t="s">
        <v>198</v>
      </c>
      <c r="B1239" s="3" t="s">
        <v>445</v>
      </c>
      <c r="C1239" s="3" t="s">
        <v>444</v>
      </c>
      <c r="D1239" s="3" t="s">
        <v>0</v>
      </c>
    </row>
    <row r="1240" spans="1:4" ht="16" customHeight="1" x14ac:dyDescent="0.2">
      <c r="A1240" s="3" t="s">
        <v>198</v>
      </c>
      <c r="B1240" s="3" t="s">
        <v>445</v>
      </c>
      <c r="C1240" s="3" t="s">
        <v>446</v>
      </c>
      <c r="D1240" s="3" t="s">
        <v>0</v>
      </c>
    </row>
    <row r="1241" spans="1:4" ht="16" customHeight="1" x14ac:dyDescent="0.2">
      <c r="A1241" s="3" t="s">
        <v>198</v>
      </c>
      <c r="B1241" s="3" t="s">
        <v>443</v>
      </c>
      <c r="C1241" s="3" t="s">
        <v>442</v>
      </c>
      <c r="D1241" s="3" t="s">
        <v>0</v>
      </c>
    </row>
    <row r="1242" spans="1:4" ht="16" customHeight="1" x14ac:dyDescent="0.2">
      <c r="A1242" s="3" t="s">
        <v>198</v>
      </c>
      <c r="B1242" s="3" t="s">
        <v>439</v>
      </c>
      <c r="C1242" s="3" t="s">
        <v>440</v>
      </c>
      <c r="D1242" s="3" t="s">
        <v>0</v>
      </c>
    </row>
    <row r="1243" spans="1:4" ht="16" customHeight="1" x14ac:dyDescent="0.2">
      <c r="A1243" s="3" t="s">
        <v>198</v>
      </c>
      <c r="B1243" s="3" t="s">
        <v>439</v>
      </c>
      <c r="C1243" s="3" t="s">
        <v>441</v>
      </c>
      <c r="D1243" s="3" t="s">
        <v>0</v>
      </c>
    </row>
    <row r="1244" spans="1:4" ht="16" customHeight="1" x14ac:dyDescent="0.2">
      <c r="A1244" s="3" t="s">
        <v>198</v>
      </c>
      <c r="B1244" s="3" t="s">
        <v>439</v>
      </c>
      <c r="C1244" s="3" t="s">
        <v>438</v>
      </c>
      <c r="D1244" s="3" t="s">
        <v>0</v>
      </c>
    </row>
    <row r="1245" spans="1:4" ht="16" customHeight="1" x14ac:dyDescent="0.2">
      <c r="A1245" s="3" t="s">
        <v>198</v>
      </c>
      <c r="B1245" s="3" t="s">
        <v>436</v>
      </c>
      <c r="C1245" s="3" t="s">
        <v>435</v>
      </c>
      <c r="D1245" s="3" t="s">
        <v>0</v>
      </c>
    </row>
    <row r="1246" spans="1:4" ht="16" customHeight="1" x14ac:dyDescent="0.2">
      <c r="A1246" s="3" t="s">
        <v>198</v>
      </c>
      <c r="B1246" s="3" t="s">
        <v>436</v>
      </c>
      <c r="C1246" s="3" t="s">
        <v>437</v>
      </c>
      <c r="D1246" s="3" t="s">
        <v>0</v>
      </c>
    </row>
    <row r="1247" spans="1:4" ht="16" customHeight="1" x14ac:dyDescent="0.2">
      <c r="A1247" s="3" t="s">
        <v>198</v>
      </c>
      <c r="B1247" s="3" t="s">
        <v>434</v>
      </c>
      <c r="C1247" s="3" t="s">
        <v>433</v>
      </c>
      <c r="D1247" s="3" t="s">
        <v>0</v>
      </c>
    </row>
    <row r="1248" spans="1:4" ht="16" customHeight="1" x14ac:dyDescent="0.2">
      <c r="A1248" s="3" t="s">
        <v>198</v>
      </c>
      <c r="B1248" s="3" t="s">
        <v>432</v>
      </c>
      <c r="C1248" s="3" t="s">
        <v>431</v>
      </c>
      <c r="D1248" s="3" t="s">
        <v>0</v>
      </c>
    </row>
    <row r="1249" spans="1:4" ht="16" customHeight="1" x14ac:dyDescent="0.2">
      <c r="A1249" s="3" t="s">
        <v>198</v>
      </c>
      <c r="B1249" s="3" t="s">
        <v>427</v>
      </c>
      <c r="C1249" s="3" t="s">
        <v>426</v>
      </c>
      <c r="D1249" s="3" t="s">
        <v>21</v>
      </c>
    </row>
    <row r="1250" spans="1:4" ht="16" customHeight="1" x14ac:dyDescent="0.2">
      <c r="A1250" s="3" t="s">
        <v>198</v>
      </c>
      <c r="B1250" s="3" t="s">
        <v>427</v>
      </c>
      <c r="C1250" s="3" t="s">
        <v>430</v>
      </c>
      <c r="D1250" s="3" t="s">
        <v>21</v>
      </c>
    </row>
    <row r="1251" spans="1:4" ht="16" customHeight="1" x14ac:dyDescent="0.2">
      <c r="A1251" s="3" t="s">
        <v>198</v>
      </c>
      <c r="B1251" s="3" t="s">
        <v>427</v>
      </c>
      <c r="C1251" s="3" t="s">
        <v>429</v>
      </c>
      <c r="D1251" s="3" t="s">
        <v>21</v>
      </c>
    </row>
    <row r="1252" spans="1:4" ht="16" customHeight="1" x14ac:dyDescent="0.2">
      <c r="A1252" s="3" t="s">
        <v>198</v>
      </c>
      <c r="B1252" s="3" t="s">
        <v>427</v>
      </c>
      <c r="C1252" s="3" t="s">
        <v>428</v>
      </c>
      <c r="D1252" s="3" t="s">
        <v>21</v>
      </c>
    </row>
    <row r="1253" spans="1:4" ht="16" customHeight="1" x14ac:dyDescent="0.2">
      <c r="A1253" s="3" t="s">
        <v>198</v>
      </c>
      <c r="B1253" s="3" t="s">
        <v>425</v>
      </c>
      <c r="C1253" s="3" t="s">
        <v>424</v>
      </c>
      <c r="D1253" s="3" t="s">
        <v>0</v>
      </c>
    </row>
    <row r="1254" spans="1:4" ht="16" customHeight="1" x14ac:dyDescent="0.2">
      <c r="A1254" s="3" t="s">
        <v>198</v>
      </c>
      <c r="B1254" s="3" t="s">
        <v>423</v>
      </c>
      <c r="C1254" s="3" t="s">
        <v>422</v>
      </c>
      <c r="D1254" s="3" t="s">
        <v>21</v>
      </c>
    </row>
    <row r="1255" spans="1:4" ht="16" customHeight="1" x14ac:dyDescent="0.2">
      <c r="A1255" s="3" t="s">
        <v>198</v>
      </c>
      <c r="B1255" s="3" t="s">
        <v>423</v>
      </c>
      <c r="C1255" s="3" t="s">
        <v>333</v>
      </c>
      <c r="D1255" s="3" t="s">
        <v>21</v>
      </c>
    </row>
    <row r="1256" spans="1:4" ht="16" customHeight="1" x14ac:dyDescent="0.2">
      <c r="A1256" s="3" t="s">
        <v>198</v>
      </c>
      <c r="B1256" s="3" t="s">
        <v>413</v>
      </c>
      <c r="C1256" s="3" t="s">
        <v>419</v>
      </c>
      <c r="D1256" s="3" t="s">
        <v>21</v>
      </c>
    </row>
    <row r="1257" spans="1:4" ht="16" customHeight="1" x14ac:dyDescent="0.2">
      <c r="A1257" s="3" t="s">
        <v>198</v>
      </c>
      <c r="B1257" s="3" t="s">
        <v>413</v>
      </c>
      <c r="C1257" s="3" t="s">
        <v>418</v>
      </c>
      <c r="D1257" s="3" t="s">
        <v>21</v>
      </c>
    </row>
    <row r="1258" spans="1:4" ht="16" customHeight="1" x14ac:dyDescent="0.2">
      <c r="A1258" s="3" t="s">
        <v>198</v>
      </c>
      <c r="B1258" s="3" t="s">
        <v>413</v>
      </c>
      <c r="C1258" s="3" t="s">
        <v>417</v>
      </c>
      <c r="D1258" s="3" t="s">
        <v>21</v>
      </c>
    </row>
    <row r="1259" spans="1:4" ht="16" customHeight="1" x14ac:dyDescent="0.2">
      <c r="A1259" s="3" t="s">
        <v>198</v>
      </c>
      <c r="B1259" s="3" t="s">
        <v>413</v>
      </c>
      <c r="C1259" s="3" t="s">
        <v>416</v>
      </c>
      <c r="D1259" s="3" t="s">
        <v>21</v>
      </c>
    </row>
    <row r="1260" spans="1:4" ht="16" customHeight="1" x14ac:dyDescent="0.2">
      <c r="A1260" s="3" t="s">
        <v>198</v>
      </c>
      <c r="B1260" s="3" t="s">
        <v>413</v>
      </c>
      <c r="C1260" s="3" t="s">
        <v>415</v>
      </c>
      <c r="D1260" s="3" t="s">
        <v>21</v>
      </c>
    </row>
    <row r="1261" spans="1:4" ht="16" customHeight="1" x14ac:dyDescent="0.2">
      <c r="A1261" s="3" t="s">
        <v>198</v>
      </c>
      <c r="B1261" s="3" t="s">
        <v>413</v>
      </c>
      <c r="C1261" s="3" t="s">
        <v>414</v>
      </c>
      <c r="D1261" s="3" t="s">
        <v>21</v>
      </c>
    </row>
    <row r="1262" spans="1:4" ht="16" customHeight="1" x14ac:dyDescent="0.2">
      <c r="A1262" s="3" t="s">
        <v>198</v>
      </c>
      <c r="B1262" s="3" t="s">
        <v>413</v>
      </c>
      <c r="C1262" s="3" t="s">
        <v>412</v>
      </c>
      <c r="D1262" s="3" t="s">
        <v>21</v>
      </c>
    </row>
    <row r="1263" spans="1:4" ht="16" customHeight="1" x14ac:dyDescent="0.2">
      <c r="A1263" s="3" t="s">
        <v>198</v>
      </c>
      <c r="B1263" s="3" t="s">
        <v>413</v>
      </c>
      <c r="C1263" s="3" t="s">
        <v>421</v>
      </c>
      <c r="D1263" s="3" t="s">
        <v>21</v>
      </c>
    </row>
    <row r="1264" spans="1:4" ht="16" customHeight="1" x14ac:dyDescent="0.2">
      <c r="A1264" s="3" t="s">
        <v>198</v>
      </c>
      <c r="B1264" s="3" t="s">
        <v>413</v>
      </c>
      <c r="C1264" s="3" t="s">
        <v>420</v>
      </c>
      <c r="D1264" s="3" t="s">
        <v>21</v>
      </c>
    </row>
    <row r="1265" spans="1:4" ht="16" customHeight="1" x14ac:dyDescent="0.2">
      <c r="A1265" s="3" t="s">
        <v>198</v>
      </c>
      <c r="B1265" s="3" t="s">
        <v>411</v>
      </c>
      <c r="C1265" s="3" t="s">
        <v>410</v>
      </c>
      <c r="D1265" s="3" t="s">
        <v>0</v>
      </c>
    </row>
    <row r="1266" spans="1:4" ht="16" customHeight="1" x14ac:dyDescent="0.2">
      <c r="A1266" s="3" t="s">
        <v>198</v>
      </c>
      <c r="B1266" s="3" t="s">
        <v>409</v>
      </c>
      <c r="C1266" s="3" t="s">
        <v>408</v>
      </c>
      <c r="D1266" s="3" t="s">
        <v>21</v>
      </c>
    </row>
    <row r="1267" spans="1:4" ht="16" customHeight="1" x14ac:dyDescent="0.2">
      <c r="A1267" s="3" t="s">
        <v>198</v>
      </c>
      <c r="B1267" s="3" t="s">
        <v>405</v>
      </c>
      <c r="C1267" s="3" t="s">
        <v>407</v>
      </c>
      <c r="D1267" s="3" t="s">
        <v>21</v>
      </c>
    </row>
    <row r="1268" spans="1:4" ht="16" customHeight="1" x14ac:dyDescent="0.2">
      <c r="A1268" s="3" t="s">
        <v>198</v>
      </c>
      <c r="B1268" s="3" t="s">
        <v>405</v>
      </c>
      <c r="C1268" s="3" t="s">
        <v>406</v>
      </c>
      <c r="D1268" s="3" t="s">
        <v>21</v>
      </c>
    </row>
    <row r="1269" spans="1:4" ht="16" customHeight="1" x14ac:dyDescent="0.2">
      <c r="A1269" s="3" t="s">
        <v>198</v>
      </c>
      <c r="B1269" s="3" t="s">
        <v>405</v>
      </c>
      <c r="C1269" s="3" t="s">
        <v>404</v>
      </c>
      <c r="D1269" s="3" t="s">
        <v>21</v>
      </c>
    </row>
    <row r="1270" spans="1:4" ht="16" customHeight="1" x14ac:dyDescent="0.2">
      <c r="A1270" s="3" t="s">
        <v>198</v>
      </c>
      <c r="B1270" s="3" t="s">
        <v>405</v>
      </c>
      <c r="C1270" s="3" t="s">
        <v>226</v>
      </c>
      <c r="D1270" s="3" t="s">
        <v>21</v>
      </c>
    </row>
    <row r="1271" spans="1:4" ht="16" customHeight="1" x14ac:dyDescent="0.2">
      <c r="A1271" s="3" t="s">
        <v>198</v>
      </c>
      <c r="B1271" s="3" t="s">
        <v>405</v>
      </c>
      <c r="C1271" s="3" t="s">
        <v>225</v>
      </c>
      <c r="D1271" s="3" t="s">
        <v>21</v>
      </c>
    </row>
    <row r="1272" spans="1:4" ht="16" customHeight="1" x14ac:dyDescent="0.2">
      <c r="A1272" s="3" t="s">
        <v>198</v>
      </c>
      <c r="B1272" s="3" t="s">
        <v>405</v>
      </c>
      <c r="C1272" s="3" t="s">
        <v>224</v>
      </c>
      <c r="D1272" s="3" t="s">
        <v>21</v>
      </c>
    </row>
    <row r="1273" spans="1:4" ht="16" customHeight="1" x14ac:dyDescent="0.2">
      <c r="A1273" s="3" t="s">
        <v>198</v>
      </c>
      <c r="B1273" s="3" t="s">
        <v>405</v>
      </c>
      <c r="C1273" s="3" t="s">
        <v>223</v>
      </c>
      <c r="D1273" s="3" t="s">
        <v>21</v>
      </c>
    </row>
    <row r="1274" spans="1:4" ht="16" customHeight="1" x14ac:dyDescent="0.2">
      <c r="A1274" s="3" t="s">
        <v>198</v>
      </c>
      <c r="B1274" s="3" t="s">
        <v>405</v>
      </c>
      <c r="C1274" s="3" t="s">
        <v>222</v>
      </c>
      <c r="D1274" s="3" t="s">
        <v>21</v>
      </c>
    </row>
    <row r="1275" spans="1:4" ht="16" customHeight="1" x14ac:dyDescent="0.2">
      <c r="A1275" s="3" t="s">
        <v>198</v>
      </c>
      <c r="B1275" s="3" t="s">
        <v>405</v>
      </c>
      <c r="C1275" s="3" t="s">
        <v>221</v>
      </c>
      <c r="D1275" s="3" t="s">
        <v>21</v>
      </c>
    </row>
    <row r="1276" spans="1:4" ht="16" customHeight="1" x14ac:dyDescent="0.2">
      <c r="A1276" s="3" t="s">
        <v>198</v>
      </c>
      <c r="B1276" s="3" t="s">
        <v>405</v>
      </c>
      <c r="C1276" s="3" t="s">
        <v>220</v>
      </c>
      <c r="D1276" s="3" t="s">
        <v>21</v>
      </c>
    </row>
    <row r="1277" spans="1:4" ht="16" customHeight="1" x14ac:dyDescent="0.2">
      <c r="A1277" s="3" t="s">
        <v>198</v>
      </c>
      <c r="B1277" s="3" t="s">
        <v>405</v>
      </c>
      <c r="C1277" s="3" t="s">
        <v>219</v>
      </c>
      <c r="D1277" s="3" t="s">
        <v>21</v>
      </c>
    </row>
    <row r="1278" spans="1:4" ht="16" customHeight="1" x14ac:dyDescent="0.2">
      <c r="A1278" s="3" t="s">
        <v>198</v>
      </c>
      <c r="B1278" s="3" t="s">
        <v>405</v>
      </c>
      <c r="C1278" s="3" t="s">
        <v>218</v>
      </c>
      <c r="D1278" s="3" t="s">
        <v>21</v>
      </c>
    </row>
    <row r="1279" spans="1:4" ht="16" customHeight="1" x14ac:dyDescent="0.2">
      <c r="A1279" s="3" t="s">
        <v>198</v>
      </c>
      <c r="B1279" s="3" t="s">
        <v>405</v>
      </c>
      <c r="C1279" s="3" t="s">
        <v>217</v>
      </c>
      <c r="D1279" s="3" t="s">
        <v>21</v>
      </c>
    </row>
    <row r="1280" spans="1:4" ht="16" customHeight="1" x14ac:dyDescent="0.2">
      <c r="A1280" s="3" t="s">
        <v>198</v>
      </c>
      <c r="B1280" s="3" t="s">
        <v>405</v>
      </c>
      <c r="C1280" s="3" t="s">
        <v>216</v>
      </c>
      <c r="D1280" s="3" t="s">
        <v>21</v>
      </c>
    </row>
    <row r="1281" spans="1:4" ht="16" customHeight="1" x14ac:dyDescent="0.2">
      <c r="A1281" s="3" t="s">
        <v>198</v>
      </c>
      <c r="B1281" s="3" t="s">
        <v>405</v>
      </c>
      <c r="C1281" s="3" t="s">
        <v>215</v>
      </c>
      <c r="D1281" s="3" t="s">
        <v>21</v>
      </c>
    </row>
    <row r="1282" spans="1:4" ht="16" customHeight="1" x14ac:dyDescent="0.2">
      <c r="A1282" s="3" t="s">
        <v>198</v>
      </c>
      <c r="B1282" s="3" t="s">
        <v>402</v>
      </c>
      <c r="C1282" s="3" t="s">
        <v>401</v>
      </c>
      <c r="D1282" s="3" t="s">
        <v>21</v>
      </c>
    </row>
    <row r="1283" spans="1:4" ht="16" customHeight="1" x14ac:dyDescent="0.2">
      <c r="A1283" s="3" t="s">
        <v>198</v>
      </c>
      <c r="B1283" s="3" t="s">
        <v>402</v>
      </c>
      <c r="C1283" s="3" t="s">
        <v>403</v>
      </c>
      <c r="D1283" s="3" t="s">
        <v>21</v>
      </c>
    </row>
    <row r="1284" spans="1:4" ht="16" customHeight="1" x14ac:dyDescent="0.2">
      <c r="A1284" s="3" t="s">
        <v>198</v>
      </c>
      <c r="B1284" s="3" t="s">
        <v>398</v>
      </c>
      <c r="C1284" s="3" t="s">
        <v>399</v>
      </c>
      <c r="D1284" s="3" t="s">
        <v>0</v>
      </c>
    </row>
    <row r="1285" spans="1:4" ht="16" customHeight="1" x14ac:dyDescent="0.2">
      <c r="A1285" s="3" t="s">
        <v>198</v>
      </c>
      <c r="B1285" s="3" t="s">
        <v>398</v>
      </c>
      <c r="C1285" s="3" t="s">
        <v>397</v>
      </c>
      <c r="D1285" s="3" t="s">
        <v>0</v>
      </c>
    </row>
    <row r="1286" spans="1:4" ht="16" customHeight="1" x14ac:dyDescent="0.2">
      <c r="A1286" s="3" t="s">
        <v>198</v>
      </c>
      <c r="B1286" s="3" t="s">
        <v>398</v>
      </c>
      <c r="C1286" s="3" t="s">
        <v>400</v>
      </c>
      <c r="D1286" s="3" t="s">
        <v>0</v>
      </c>
    </row>
    <row r="1287" spans="1:4" ht="16" customHeight="1" x14ac:dyDescent="0.2">
      <c r="A1287" s="3" t="s">
        <v>198</v>
      </c>
      <c r="B1287" s="3" t="s">
        <v>396</v>
      </c>
      <c r="C1287" s="3" t="s">
        <v>395</v>
      </c>
      <c r="D1287" s="3" t="s">
        <v>0</v>
      </c>
    </row>
    <row r="1288" spans="1:4" ht="16" customHeight="1" x14ac:dyDescent="0.2">
      <c r="A1288" s="3" t="s">
        <v>198</v>
      </c>
      <c r="B1288" s="3" t="s">
        <v>393</v>
      </c>
      <c r="C1288" s="3" t="s">
        <v>392</v>
      </c>
      <c r="D1288" s="3" t="s">
        <v>21</v>
      </c>
    </row>
    <row r="1289" spans="1:4" ht="16" customHeight="1" x14ac:dyDescent="0.2">
      <c r="A1289" s="3" t="s">
        <v>198</v>
      </c>
      <c r="B1289" s="3" t="s">
        <v>393</v>
      </c>
      <c r="C1289" s="3" t="s">
        <v>394</v>
      </c>
      <c r="D1289" s="3" t="s">
        <v>21</v>
      </c>
    </row>
    <row r="1290" spans="1:4" ht="16" customHeight="1" x14ac:dyDescent="0.2">
      <c r="A1290" s="3" t="s">
        <v>198</v>
      </c>
      <c r="B1290" s="3" t="s">
        <v>390</v>
      </c>
      <c r="C1290" s="3" t="s">
        <v>389</v>
      </c>
      <c r="D1290" s="3" t="s">
        <v>21</v>
      </c>
    </row>
    <row r="1291" spans="1:4" ht="16" customHeight="1" x14ac:dyDescent="0.2">
      <c r="A1291" s="3" t="s">
        <v>198</v>
      </c>
      <c r="B1291" s="3" t="s">
        <v>390</v>
      </c>
      <c r="C1291" s="3" t="s">
        <v>333</v>
      </c>
      <c r="D1291" s="3" t="s">
        <v>21</v>
      </c>
    </row>
    <row r="1292" spans="1:4" ht="16" customHeight="1" x14ac:dyDescent="0.2">
      <c r="A1292" s="3" t="s">
        <v>198</v>
      </c>
      <c r="B1292" s="3" t="s">
        <v>390</v>
      </c>
      <c r="C1292" s="3" t="s">
        <v>391</v>
      </c>
      <c r="D1292" s="3" t="s">
        <v>21</v>
      </c>
    </row>
    <row r="1293" spans="1:4" ht="16" customHeight="1" x14ac:dyDescent="0.2">
      <c r="A1293" s="3" t="s">
        <v>198</v>
      </c>
      <c r="B1293" s="3" t="s">
        <v>388</v>
      </c>
      <c r="C1293" s="3" t="s">
        <v>387</v>
      </c>
      <c r="D1293" s="3" t="s">
        <v>21</v>
      </c>
    </row>
    <row r="1294" spans="1:4" ht="16" customHeight="1" x14ac:dyDescent="0.2">
      <c r="A1294" s="3" t="s">
        <v>198</v>
      </c>
      <c r="B1294" s="3" t="s">
        <v>388</v>
      </c>
      <c r="C1294" s="3" t="s">
        <v>226</v>
      </c>
      <c r="D1294" s="3" t="s">
        <v>21</v>
      </c>
    </row>
    <row r="1295" spans="1:4" ht="16" customHeight="1" x14ac:dyDescent="0.2">
      <c r="A1295" s="3" t="s">
        <v>198</v>
      </c>
      <c r="B1295" s="3" t="s">
        <v>388</v>
      </c>
      <c r="C1295" s="3" t="s">
        <v>225</v>
      </c>
      <c r="D1295" s="3" t="s">
        <v>21</v>
      </c>
    </row>
    <row r="1296" spans="1:4" ht="16" customHeight="1" x14ac:dyDescent="0.2">
      <c r="A1296" s="3" t="s">
        <v>198</v>
      </c>
      <c r="B1296" s="3" t="s">
        <v>388</v>
      </c>
      <c r="C1296" s="3" t="s">
        <v>224</v>
      </c>
      <c r="D1296" s="3" t="s">
        <v>21</v>
      </c>
    </row>
    <row r="1297" spans="1:4" ht="16" customHeight="1" x14ac:dyDescent="0.2">
      <c r="A1297" s="3" t="s">
        <v>198</v>
      </c>
      <c r="B1297" s="3" t="s">
        <v>388</v>
      </c>
      <c r="C1297" s="3" t="s">
        <v>223</v>
      </c>
      <c r="D1297" s="3" t="s">
        <v>21</v>
      </c>
    </row>
    <row r="1298" spans="1:4" ht="16" customHeight="1" x14ac:dyDescent="0.2">
      <c r="A1298" s="3" t="s">
        <v>198</v>
      </c>
      <c r="B1298" s="3" t="s">
        <v>388</v>
      </c>
      <c r="C1298" s="3" t="s">
        <v>222</v>
      </c>
      <c r="D1298" s="3" t="s">
        <v>21</v>
      </c>
    </row>
    <row r="1299" spans="1:4" ht="16" customHeight="1" x14ac:dyDescent="0.2">
      <c r="A1299" s="3" t="s">
        <v>198</v>
      </c>
      <c r="B1299" s="3" t="s">
        <v>388</v>
      </c>
      <c r="C1299" s="3" t="s">
        <v>221</v>
      </c>
      <c r="D1299" s="3" t="s">
        <v>21</v>
      </c>
    </row>
    <row r="1300" spans="1:4" ht="16" customHeight="1" x14ac:dyDescent="0.2">
      <c r="A1300" s="3" t="s">
        <v>198</v>
      </c>
      <c r="B1300" s="3" t="s">
        <v>388</v>
      </c>
      <c r="C1300" s="3" t="s">
        <v>220</v>
      </c>
      <c r="D1300" s="3" t="s">
        <v>21</v>
      </c>
    </row>
    <row r="1301" spans="1:4" ht="16" customHeight="1" x14ac:dyDescent="0.2">
      <c r="A1301" s="3" t="s">
        <v>198</v>
      </c>
      <c r="B1301" s="3" t="s">
        <v>388</v>
      </c>
      <c r="C1301" s="3" t="s">
        <v>219</v>
      </c>
      <c r="D1301" s="3" t="s">
        <v>21</v>
      </c>
    </row>
    <row r="1302" spans="1:4" ht="16" customHeight="1" x14ac:dyDescent="0.2">
      <c r="A1302" s="3" t="s">
        <v>198</v>
      </c>
      <c r="B1302" s="3" t="s">
        <v>388</v>
      </c>
      <c r="C1302" s="3" t="s">
        <v>218</v>
      </c>
      <c r="D1302" s="3" t="s">
        <v>21</v>
      </c>
    </row>
    <row r="1303" spans="1:4" ht="16" customHeight="1" x14ac:dyDescent="0.2">
      <c r="A1303" s="3" t="s">
        <v>198</v>
      </c>
      <c r="B1303" s="3" t="s">
        <v>388</v>
      </c>
      <c r="C1303" s="3" t="s">
        <v>217</v>
      </c>
      <c r="D1303" s="3" t="s">
        <v>21</v>
      </c>
    </row>
    <row r="1304" spans="1:4" ht="16" customHeight="1" x14ac:dyDescent="0.2">
      <c r="A1304" s="3" t="s">
        <v>198</v>
      </c>
      <c r="B1304" s="3" t="s">
        <v>388</v>
      </c>
      <c r="C1304" s="3" t="s">
        <v>216</v>
      </c>
      <c r="D1304" s="3" t="s">
        <v>21</v>
      </c>
    </row>
    <row r="1305" spans="1:4" ht="16" customHeight="1" x14ac:dyDescent="0.2">
      <c r="A1305" s="3" t="s">
        <v>198</v>
      </c>
      <c r="B1305" s="3" t="s">
        <v>388</v>
      </c>
      <c r="C1305" s="3" t="s">
        <v>215</v>
      </c>
      <c r="D1305" s="3" t="s">
        <v>21</v>
      </c>
    </row>
    <row r="1306" spans="1:4" ht="16" customHeight="1" x14ac:dyDescent="0.2">
      <c r="A1306" s="3" t="s">
        <v>198</v>
      </c>
      <c r="B1306" s="3" t="s">
        <v>386</v>
      </c>
      <c r="C1306" s="3" t="s">
        <v>385</v>
      </c>
      <c r="D1306" s="3" t="s">
        <v>0</v>
      </c>
    </row>
    <row r="1307" spans="1:4" ht="16" customHeight="1" x14ac:dyDescent="0.2">
      <c r="A1307" s="3" t="s">
        <v>198</v>
      </c>
      <c r="B1307" s="3" t="s">
        <v>384</v>
      </c>
      <c r="C1307" s="3" t="s">
        <v>383</v>
      </c>
      <c r="D1307" s="3" t="s">
        <v>0</v>
      </c>
    </row>
    <row r="1308" spans="1:4" ht="16" customHeight="1" x14ac:dyDescent="0.2">
      <c r="A1308" s="3" t="s">
        <v>198</v>
      </c>
      <c r="B1308" s="3" t="s">
        <v>382</v>
      </c>
      <c r="C1308" s="3" t="s">
        <v>381</v>
      </c>
      <c r="D1308" s="3" t="s">
        <v>21</v>
      </c>
    </row>
    <row r="1309" spans="1:4" ht="16" customHeight="1" x14ac:dyDescent="0.2">
      <c r="A1309" s="3" t="s">
        <v>198</v>
      </c>
      <c r="B1309" s="3" t="s">
        <v>382</v>
      </c>
      <c r="C1309" s="3" t="s">
        <v>334</v>
      </c>
      <c r="D1309" s="3" t="s">
        <v>21</v>
      </c>
    </row>
    <row r="1310" spans="1:4" ht="16" customHeight="1" x14ac:dyDescent="0.2">
      <c r="A1310" s="3" t="s">
        <v>198</v>
      </c>
      <c r="B1310" s="3" t="s">
        <v>380</v>
      </c>
      <c r="C1310" s="3" t="s">
        <v>379</v>
      </c>
      <c r="D1310" s="3" t="s">
        <v>21</v>
      </c>
    </row>
    <row r="1311" spans="1:4" ht="16" customHeight="1" x14ac:dyDescent="0.2">
      <c r="A1311" s="3" t="s">
        <v>198</v>
      </c>
      <c r="B1311" s="3" t="s">
        <v>380</v>
      </c>
      <c r="C1311" s="3" t="s">
        <v>333</v>
      </c>
      <c r="D1311" s="3" t="s">
        <v>21</v>
      </c>
    </row>
    <row r="1312" spans="1:4" ht="16" customHeight="1" x14ac:dyDescent="0.2">
      <c r="A1312" s="3" t="s">
        <v>198</v>
      </c>
      <c r="B1312" s="3" t="s">
        <v>380</v>
      </c>
      <c r="C1312" s="3" t="s">
        <v>320</v>
      </c>
      <c r="D1312" s="3" t="s">
        <v>21</v>
      </c>
    </row>
    <row r="1313" spans="1:4" ht="16" customHeight="1" x14ac:dyDescent="0.2">
      <c r="A1313" s="3" t="s">
        <v>198</v>
      </c>
      <c r="B1313" s="3" t="s">
        <v>378</v>
      </c>
      <c r="C1313" s="3" t="s">
        <v>377</v>
      </c>
      <c r="D1313" s="3" t="s">
        <v>21</v>
      </c>
    </row>
    <row r="1314" spans="1:4" ht="16" customHeight="1" x14ac:dyDescent="0.2">
      <c r="A1314" s="3" t="s">
        <v>198</v>
      </c>
      <c r="B1314" s="3" t="s">
        <v>376</v>
      </c>
      <c r="C1314" s="3" t="s">
        <v>375</v>
      </c>
      <c r="D1314" s="3" t="s">
        <v>0</v>
      </c>
    </row>
    <row r="1315" spans="1:4" ht="16" customHeight="1" x14ac:dyDescent="0.2">
      <c r="A1315" s="3" t="s">
        <v>198</v>
      </c>
      <c r="B1315" s="3" t="s">
        <v>368</v>
      </c>
      <c r="C1315" s="3" t="s">
        <v>370</v>
      </c>
      <c r="D1315" s="3" t="s">
        <v>0</v>
      </c>
    </row>
    <row r="1316" spans="1:4" ht="16" customHeight="1" x14ac:dyDescent="0.2">
      <c r="A1316" s="3" t="s">
        <v>198</v>
      </c>
      <c r="B1316" s="3" t="s">
        <v>368</v>
      </c>
      <c r="C1316" s="3" t="s">
        <v>369</v>
      </c>
      <c r="D1316" s="3" t="s">
        <v>0</v>
      </c>
    </row>
    <row r="1317" spans="1:4" ht="16" customHeight="1" x14ac:dyDescent="0.2">
      <c r="A1317" s="3" t="s">
        <v>198</v>
      </c>
      <c r="B1317" s="3" t="s">
        <v>368</v>
      </c>
      <c r="C1317" s="3" t="s">
        <v>367</v>
      </c>
      <c r="D1317" s="3" t="s">
        <v>0</v>
      </c>
    </row>
    <row r="1318" spans="1:4" ht="16" customHeight="1" x14ac:dyDescent="0.2">
      <c r="A1318" s="3" t="s">
        <v>198</v>
      </c>
      <c r="B1318" s="3" t="s">
        <v>368</v>
      </c>
      <c r="C1318" s="3" t="s">
        <v>374</v>
      </c>
      <c r="D1318" s="3" t="s">
        <v>0</v>
      </c>
    </row>
    <row r="1319" spans="1:4" ht="16" customHeight="1" x14ac:dyDescent="0.2">
      <c r="A1319" s="3" t="s">
        <v>198</v>
      </c>
      <c r="B1319" s="3" t="s">
        <v>368</v>
      </c>
      <c r="C1319" s="3" t="s">
        <v>373</v>
      </c>
      <c r="D1319" s="3" t="s">
        <v>0</v>
      </c>
    </row>
    <row r="1320" spans="1:4" ht="16" customHeight="1" x14ac:dyDescent="0.2">
      <c r="A1320" s="3" t="s">
        <v>198</v>
      </c>
      <c r="B1320" s="3" t="s">
        <v>368</v>
      </c>
      <c r="C1320" s="3" t="s">
        <v>372</v>
      </c>
      <c r="D1320" s="3" t="s">
        <v>0</v>
      </c>
    </row>
    <row r="1321" spans="1:4" ht="16" customHeight="1" x14ac:dyDescent="0.2">
      <c r="A1321" s="3" t="s">
        <v>198</v>
      </c>
      <c r="B1321" s="3" t="s">
        <v>368</v>
      </c>
      <c r="C1321" s="3" t="s">
        <v>371</v>
      </c>
      <c r="D1321" s="3" t="s">
        <v>0</v>
      </c>
    </row>
    <row r="1322" spans="1:4" ht="16" customHeight="1" x14ac:dyDescent="0.2">
      <c r="A1322" s="3" t="s">
        <v>198</v>
      </c>
      <c r="B1322" s="3" t="s">
        <v>366</v>
      </c>
      <c r="C1322" s="3" t="s">
        <v>365</v>
      </c>
      <c r="D1322" s="3" t="s">
        <v>0</v>
      </c>
    </row>
    <row r="1323" spans="1:4" ht="16" customHeight="1" x14ac:dyDescent="0.2">
      <c r="A1323" s="3" t="s">
        <v>198</v>
      </c>
      <c r="B1323" s="3" t="s">
        <v>363</v>
      </c>
      <c r="C1323" s="3" t="s">
        <v>364</v>
      </c>
      <c r="D1323" s="3" t="s">
        <v>0</v>
      </c>
    </row>
    <row r="1324" spans="1:4" ht="16" customHeight="1" x14ac:dyDescent="0.2">
      <c r="A1324" s="3" t="s">
        <v>198</v>
      </c>
      <c r="B1324" s="3" t="s">
        <v>363</v>
      </c>
      <c r="C1324" s="3" t="s">
        <v>362</v>
      </c>
      <c r="D1324" s="3" t="s">
        <v>0</v>
      </c>
    </row>
    <row r="1325" spans="1:4" ht="16" customHeight="1" x14ac:dyDescent="0.2">
      <c r="A1325" s="3" t="s">
        <v>198</v>
      </c>
      <c r="B1325" s="3" t="s">
        <v>361</v>
      </c>
      <c r="C1325" s="3" t="s">
        <v>360</v>
      </c>
      <c r="D1325" s="3" t="s">
        <v>21</v>
      </c>
    </row>
    <row r="1326" spans="1:4" ht="16" customHeight="1" x14ac:dyDescent="0.2">
      <c r="A1326" s="3" t="s">
        <v>198</v>
      </c>
      <c r="B1326" s="3" t="s">
        <v>359</v>
      </c>
      <c r="C1326" s="3" t="s">
        <v>358</v>
      </c>
      <c r="D1326" s="3" t="s">
        <v>0</v>
      </c>
    </row>
    <row r="1327" spans="1:4" ht="16" customHeight="1" x14ac:dyDescent="0.2">
      <c r="A1327" s="3" t="s">
        <v>198</v>
      </c>
      <c r="B1327" s="3" t="s">
        <v>357</v>
      </c>
      <c r="C1327" s="3" t="s">
        <v>356</v>
      </c>
      <c r="D1327" s="3" t="s">
        <v>0</v>
      </c>
    </row>
    <row r="1328" spans="1:4" ht="16" customHeight="1" x14ac:dyDescent="0.2">
      <c r="A1328" s="3" t="s">
        <v>198</v>
      </c>
      <c r="B1328" s="3" t="s">
        <v>354</v>
      </c>
      <c r="C1328" s="3" t="s">
        <v>355</v>
      </c>
      <c r="D1328" s="3" t="s">
        <v>0</v>
      </c>
    </row>
    <row r="1329" spans="1:4" ht="16" customHeight="1" x14ac:dyDescent="0.2">
      <c r="A1329" s="3" t="s">
        <v>198</v>
      </c>
      <c r="B1329" s="3" t="s">
        <v>354</v>
      </c>
      <c r="C1329" s="3" t="s">
        <v>353</v>
      </c>
      <c r="D1329" s="3" t="s">
        <v>0</v>
      </c>
    </row>
    <row r="1330" spans="1:4" ht="16" customHeight="1" x14ac:dyDescent="0.2">
      <c r="A1330" s="3" t="s">
        <v>198</v>
      </c>
      <c r="B1330" s="3" t="s">
        <v>352</v>
      </c>
      <c r="C1330" s="3" t="s">
        <v>351</v>
      </c>
      <c r="D1330" s="3" t="s">
        <v>0</v>
      </c>
    </row>
    <row r="1331" spans="1:4" ht="16" customHeight="1" x14ac:dyDescent="0.2">
      <c r="A1331" s="3" t="s">
        <v>198</v>
      </c>
      <c r="B1331" s="3" t="s">
        <v>348</v>
      </c>
      <c r="C1331" s="3" t="s">
        <v>350</v>
      </c>
      <c r="D1331" s="3" t="s">
        <v>0</v>
      </c>
    </row>
    <row r="1332" spans="1:4" ht="16" customHeight="1" x14ac:dyDescent="0.2">
      <c r="A1332" s="3" t="s">
        <v>198</v>
      </c>
      <c r="B1332" s="3" t="s">
        <v>348</v>
      </c>
      <c r="C1332" s="3" t="s">
        <v>349</v>
      </c>
      <c r="D1332" s="3" t="s">
        <v>0</v>
      </c>
    </row>
    <row r="1333" spans="1:4" ht="16" customHeight="1" x14ac:dyDescent="0.2">
      <c r="A1333" s="3" t="s">
        <v>198</v>
      </c>
      <c r="B1333" s="3" t="s">
        <v>348</v>
      </c>
      <c r="C1333" s="3" t="s">
        <v>347</v>
      </c>
      <c r="D1333" s="3" t="s">
        <v>0</v>
      </c>
    </row>
    <row r="1334" spans="1:4" ht="16" customHeight="1" x14ac:dyDescent="0.2">
      <c r="A1334" s="3" t="s">
        <v>198</v>
      </c>
      <c r="B1334" s="3" t="s">
        <v>346</v>
      </c>
      <c r="C1334" s="3" t="s">
        <v>345</v>
      </c>
      <c r="D1334" s="3" t="s">
        <v>0</v>
      </c>
    </row>
    <row r="1335" spans="1:4" ht="16" customHeight="1" x14ac:dyDescent="0.2">
      <c r="A1335" s="3" t="s">
        <v>198</v>
      </c>
      <c r="B1335" s="3" t="s">
        <v>344</v>
      </c>
      <c r="C1335" s="3" t="s">
        <v>343</v>
      </c>
      <c r="D1335" s="3" t="s">
        <v>0</v>
      </c>
    </row>
    <row r="1336" spans="1:4" ht="16" customHeight="1" x14ac:dyDescent="0.2">
      <c r="A1336" s="3" t="s">
        <v>198</v>
      </c>
      <c r="B1336" s="3" t="s">
        <v>342</v>
      </c>
      <c r="C1336" s="3" t="s">
        <v>341</v>
      </c>
      <c r="D1336" s="3" t="s">
        <v>0</v>
      </c>
    </row>
    <row r="1337" spans="1:4" ht="16" customHeight="1" x14ac:dyDescent="0.2">
      <c r="A1337" s="3" t="s">
        <v>198</v>
      </c>
      <c r="B1337" s="3" t="s">
        <v>339</v>
      </c>
      <c r="C1337" s="3" t="s">
        <v>340</v>
      </c>
      <c r="D1337" s="3" t="s">
        <v>0</v>
      </c>
    </row>
    <row r="1338" spans="1:4" ht="16" customHeight="1" x14ac:dyDescent="0.2">
      <c r="A1338" s="3" t="s">
        <v>198</v>
      </c>
      <c r="B1338" s="3" t="s">
        <v>339</v>
      </c>
      <c r="C1338" s="3" t="s">
        <v>338</v>
      </c>
      <c r="D1338" s="3" t="s">
        <v>0</v>
      </c>
    </row>
    <row r="1339" spans="1:4" ht="16" customHeight="1" x14ac:dyDescent="0.2">
      <c r="A1339" s="3" t="s">
        <v>198</v>
      </c>
      <c r="B1339" s="3" t="s">
        <v>335</v>
      </c>
      <c r="C1339" s="3" t="s">
        <v>337</v>
      </c>
      <c r="D1339" s="3" t="s">
        <v>21</v>
      </c>
    </row>
    <row r="1340" spans="1:4" ht="16" customHeight="1" x14ac:dyDescent="0.2">
      <c r="A1340" s="3" t="s">
        <v>198</v>
      </c>
      <c r="B1340" s="3" t="s">
        <v>335</v>
      </c>
      <c r="C1340" s="3" t="s">
        <v>336</v>
      </c>
      <c r="D1340" s="3" t="s">
        <v>21</v>
      </c>
    </row>
    <row r="1341" spans="1:4" ht="16" customHeight="1" x14ac:dyDescent="0.2">
      <c r="A1341" s="3" t="s">
        <v>198</v>
      </c>
      <c r="B1341" s="3" t="s">
        <v>335</v>
      </c>
      <c r="C1341" s="3" t="s">
        <v>333</v>
      </c>
      <c r="D1341" s="3" t="s">
        <v>21</v>
      </c>
    </row>
    <row r="1342" spans="1:4" ht="16" customHeight="1" x14ac:dyDescent="0.2">
      <c r="A1342" s="3" t="s">
        <v>198</v>
      </c>
      <c r="B1342" s="3" t="s">
        <v>335</v>
      </c>
      <c r="C1342" s="3" t="s">
        <v>320</v>
      </c>
      <c r="D1342" s="3" t="s">
        <v>21</v>
      </c>
    </row>
    <row r="1343" spans="1:4" ht="16" customHeight="1" x14ac:dyDescent="0.2">
      <c r="A1343" s="3" t="s">
        <v>198</v>
      </c>
      <c r="B1343" s="3" t="s">
        <v>332</v>
      </c>
      <c r="C1343" s="3" t="s">
        <v>331</v>
      </c>
      <c r="D1343" s="3" t="s">
        <v>21</v>
      </c>
    </row>
    <row r="1344" spans="1:4" ht="16" customHeight="1" x14ac:dyDescent="0.2">
      <c r="A1344" s="3" t="s">
        <v>198</v>
      </c>
      <c r="B1344" s="3" t="s">
        <v>332</v>
      </c>
      <c r="C1344" s="3" t="s">
        <v>334</v>
      </c>
      <c r="D1344" s="3" t="s">
        <v>21</v>
      </c>
    </row>
    <row r="1345" spans="1:4" ht="16" customHeight="1" x14ac:dyDescent="0.2">
      <c r="A1345" s="3" t="s">
        <v>198</v>
      </c>
      <c r="B1345" s="3" t="s">
        <v>332</v>
      </c>
      <c r="C1345" s="3" t="s">
        <v>333</v>
      </c>
      <c r="D1345" s="3" t="s">
        <v>21</v>
      </c>
    </row>
    <row r="1346" spans="1:4" ht="16" customHeight="1" x14ac:dyDescent="0.2">
      <c r="A1346" s="3" t="s">
        <v>198</v>
      </c>
      <c r="B1346" s="3" t="s">
        <v>332</v>
      </c>
      <c r="C1346" s="3" t="s">
        <v>320</v>
      </c>
      <c r="D1346" s="3" t="s">
        <v>21</v>
      </c>
    </row>
    <row r="1347" spans="1:4" ht="16" customHeight="1" x14ac:dyDescent="0.2">
      <c r="A1347" s="3" t="s">
        <v>198</v>
      </c>
      <c r="B1347" s="3" t="s">
        <v>329</v>
      </c>
      <c r="C1347" s="3" t="s">
        <v>328</v>
      </c>
      <c r="D1347" s="3" t="s">
        <v>0</v>
      </c>
    </row>
    <row r="1348" spans="1:4" ht="16" customHeight="1" x14ac:dyDescent="0.2">
      <c r="A1348" s="3" t="s">
        <v>198</v>
      </c>
      <c r="B1348" s="3" t="s">
        <v>329</v>
      </c>
      <c r="C1348" s="3" t="s">
        <v>330</v>
      </c>
      <c r="D1348" s="3" t="s">
        <v>0</v>
      </c>
    </row>
    <row r="1349" spans="1:4" ht="16" customHeight="1" x14ac:dyDescent="0.2">
      <c r="A1349" s="3" t="s">
        <v>198</v>
      </c>
      <c r="B1349" s="3" t="s">
        <v>324</v>
      </c>
      <c r="C1349" s="3" t="s">
        <v>323</v>
      </c>
      <c r="D1349" s="3" t="s">
        <v>21</v>
      </c>
    </row>
    <row r="1350" spans="1:4" ht="16" customHeight="1" x14ac:dyDescent="0.2">
      <c r="A1350" s="3" t="s">
        <v>198</v>
      </c>
      <c r="B1350" s="3" t="s">
        <v>324</v>
      </c>
      <c r="C1350" s="3" t="s">
        <v>165</v>
      </c>
      <c r="D1350" s="3" t="s">
        <v>21</v>
      </c>
    </row>
    <row r="1351" spans="1:4" ht="16" customHeight="1" x14ac:dyDescent="0.2">
      <c r="A1351" s="3" t="s">
        <v>198</v>
      </c>
      <c r="B1351" s="3" t="s">
        <v>324</v>
      </c>
      <c r="C1351" s="3" t="s">
        <v>178</v>
      </c>
      <c r="D1351" s="3" t="s">
        <v>21</v>
      </c>
    </row>
    <row r="1352" spans="1:4" ht="16" customHeight="1" x14ac:dyDescent="0.2">
      <c r="A1352" s="3" t="s">
        <v>198</v>
      </c>
      <c r="B1352" s="3" t="s">
        <v>324</v>
      </c>
      <c r="C1352" s="3" t="s">
        <v>327</v>
      </c>
      <c r="D1352" s="3" t="s">
        <v>21</v>
      </c>
    </row>
    <row r="1353" spans="1:4" ht="16" customHeight="1" x14ac:dyDescent="0.2">
      <c r="A1353" s="3" t="s">
        <v>198</v>
      </c>
      <c r="B1353" s="3" t="s">
        <v>324</v>
      </c>
      <c r="C1353" s="3" t="s">
        <v>326</v>
      </c>
      <c r="D1353" s="3" t="s">
        <v>21</v>
      </c>
    </row>
    <row r="1354" spans="1:4" ht="16" customHeight="1" x14ac:dyDescent="0.2">
      <c r="A1354" s="3" t="s">
        <v>198</v>
      </c>
      <c r="B1354" s="3" t="s">
        <v>324</v>
      </c>
      <c r="C1354" s="3" t="s">
        <v>325</v>
      </c>
      <c r="D1354" s="3" t="s">
        <v>21</v>
      </c>
    </row>
    <row r="1355" spans="1:4" ht="16" customHeight="1" x14ac:dyDescent="0.2">
      <c r="A1355" s="3" t="s">
        <v>198</v>
      </c>
      <c r="B1355" s="3" t="s">
        <v>322</v>
      </c>
      <c r="C1355" s="3" t="s">
        <v>321</v>
      </c>
      <c r="D1355" s="3" t="s">
        <v>0</v>
      </c>
    </row>
    <row r="1356" spans="1:4" ht="16" customHeight="1" x14ac:dyDescent="0.2">
      <c r="A1356" s="3" t="s">
        <v>198</v>
      </c>
      <c r="B1356" s="3" t="s">
        <v>319</v>
      </c>
      <c r="C1356" s="3" t="s">
        <v>318</v>
      </c>
      <c r="D1356" s="3" t="s">
        <v>21</v>
      </c>
    </row>
    <row r="1357" spans="1:4" ht="16" customHeight="1" x14ac:dyDescent="0.2">
      <c r="A1357" s="3" t="s">
        <v>198</v>
      </c>
      <c r="B1357" s="3" t="s">
        <v>319</v>
      </c>
      <c r="C1357" s="3" t="s">
        <v>320</v>
      </c>
      <c r="D1357" s="3" t="s">
        <v>21</v>
      </c>
    </row>
    <row r="1358" spans="1:4" ht="16" customHeight="1" x14ac:dyDescent="0.2">
      <c r="A1358" s="3" t="s">
        <v>198</v>
      </c>
      <c r="B1358" s="3" t="s">
        <v>317</v>
      </c>
      <c r="C1358" s="3" t="s">
        <v>316</v>
      </c>
      <c r="D1358" s="3" t="s">
        <v>0</v>
      </c>
    </row>
    <row r="1359" spans="1:4" ht="16" customHeight="1" x14ac:dyDescent="0.2">
      <c r="A1359" s="3" t="s">
        <v>198</v>
      </c>
      <c r="B1359" s="3" t="s">
        <v>314</v>
      </c>
      <c r="C1359" s="3" t="s">
        <v>313</v>
      </c>
      <c r="D1359" s="3" t="s">
        <v>0</v>
      </c>
    </row>
    <row r="1360" spans="1:4" ht="16" customHeight="1" x14ac:dyDescent="0.2">
      <c r="A1360" s="3" t="s">
        <v>198</v>
      </c>
      <c r="B1360" s="3" t="s">
        <v>314</v>
      </c>
      <c r="C1360" s="3" t="s">
        <v>315</v>
      </c>
      <c r="D1360" s="3" t="s">
        <v>0</v>
      </c>
    </row>
    <row r="1361" spans="1:4" ht="16" customHeight="1" x14ac:dyDescent="0.2">
      <c r="A1361" s="3" t="s">
        <v>198</v>
      </c>
      <c r="B1361" s="3" t="s">
        <v>312</v>
      </c>
      <c r="C1361" s="3" t="s">
        <v>311</v>
      </c>
      <c r="D1361" s="3" t="s">
        <v>0</v>
      </c>
    </row>
    <row r="1362" spans="1:4" ht="16" customHeight="1" x14ac:dyDescent="0.2">
      <c r="A1362" s="3" t="s">
        <v>198</v>
      </c>
      <c r="B1362" s="3" t="s">
        <v>310</v>
      </c>
      <c r="C1362" s="3" t="s">
        <v>309</v>
      </c>
      <c r="D1362" s="3" t="s">
        <v>0</v>
      </c>
    </row>
    <row r="1363" spans="1:4" ht="16" customHeight="1" x14ac:dyDescent="0.2">
      <c r="A1363" s="3" t="s">
        <v>198</v>
      </c>
      <c r="B1363" s="3" t="s">
        <v>308</v>
      </c>
      <c r="C1363" s="3" t="s">
        <v>307</v>
      </c>
      <c r="D1363" s="3" t="s">
        <v>0</v>
      </c>
    </row>
    <row r="1364" spans="1:4" ht="16" customHeight="1" x14ac:dyDescent="0.2">
      <c r="A1364" s="3" t="s">
        <v>198</v>
      </c>
      <c r="B1364" s="3" t="s">
        <v>306</v>
      </c>
      <c r="C1364" s="3" t="s">
        <v>305</v>
      </c>
      <c r="D1364" s="3" t="s">
        <v>0</v>
      </c>
    </row>
    <row r="1365" spans="1:4" ht="16" customHeight="1" x14ac:dyDescent="0.2">
      <c r="A1365" s="3" t="s">
        <v>198</v>
      </c>
      <c r="B1365" s="3" t="s">
        <v>301</v>
      </c>
      <c r="C1365" s="3" t="s">
        <v>304</v>
      </c>
      <c r="D1365" s="3" t="s">
        <v>0</v>
      </c>
    </row>
    <row r="1366" spans="1:4" ht="16" customHeight="1" x14ac:dyDescent="0.2">
      <c r="A1366" s="3" t="s">
        <v>198</v>
      </c>
      <c r="B1366" s="3" t="s">
        <v>301</v>
      </c>
      <c r="C1366" s="3" t="s">
        <v>303</v>
      </c>
      <c r="D1366" s="3" t="s">
        <v>0</v>
      </c>
    </row>
    <row r="1367" spans="1:4" ht="16" customHeight="1" x14ac:dyDescent="0.2">
      <c r="A1367" s="3" t="s">
        <v>198</v>
      </c>
      <c r="B1367" s="3" t="s">
        <v>301</v>
      </c>
      <c r="C1367" s="3" t="s">
        <v>302</v>
      </c>
      <c r="D1367" s="3" t="s">
        <v>0</v>
      </c>
    </row>
    <row r="1368" spans="1:4" ht="16" customHeight="1" x14ac:dyDescent="0.2">
      <c r="A1368" s="3" t="s">
        <v>198</v>
      </c>
      <c r="B1368" s="3" t="s">
        <v>301</v>
      </c>
      <c r="C1368" s="3" t="s">
        <v>300</v>
      </c>
      <c r="D1368" s="3" t="s">
        <v>0</v>
      </c>
    </row>
    <row r="1369" spans="1:4" ht="16" customHeight="1" x14ac:dyDescent="0.2">
      <c r="A1369" s="3" t="s">
        <v>198</v>
      </c>
      <c r="B1369" s="3" t="s">
        <v>299</v>
      </c>
      <c r="C1369" s="3" t="s">
        <v>298</v>
      </c>
      <c r="D1369" s="3" t="s">
        <v>0</v>
      </c>
    </row>
    <row r="1370" spans="1:4" ht="16" customHeight="1" x14ac:dyDescent="0.2">
      <c r="A1370" s="3" t="s">
        <v>198</v>
      </c>
      <c r="B1370" s="3" t="s">
        <v>295</v>
      </c>
      <c r="C1370" s="3" t="s">
        <v>297</v>
      </c>
      <c r="D1370" s="3" t="s">
        <v>0</v>
      </c>
    </row>
    <row r="1371" spans="1:4" ht="16" customHeight="1" x14ac:dyDescent="0.2">
      <c r="A1371" s="3" t="s">
        <v>198</v>
      </c>
      <c r="B1371" s="3" t="s">
        <v>295</v>
      </c>
      <c r="C1371" s="3" t="s">
        <v>296</v>
      </c>
      <c r="D1371" s="3" t="s">
        <v>0</v>
      </c>
    </row>
    <row r="1372" spans="1:4" ht="16" customHeight="1" x14ac:dyDescent="0.2">
      <c r="A1372" s="3" t="s">
        <v>198</v>
      </c>
      <c r="B1372" s="3" t="s">
        <v>295</v>
      </c>
      <c r="C1372" s="3" t="s">
        <v>294</v>
      </c>
      <c r="D1372" s="3" t="s">
        <v>0</v>
      </c>
    </row>
    <row r="1373" spans="1:4" ht="16" customHeight="1" x14ac:dyDescent="0.2">
      <c r="A1373" s="3" t="s">
        <v>198</v>
      </c>
      <c r="B1373" s="3" t="s">
        <v>295</v>
      </c>
      <c r="C1373" s="3" t="s">
        <v>2023</v>
      </c>
      <c r="D1373" s="3" t="s">
        <v>0</v>
      </c>
    </row>
    <row r="1374" spans="1:4" ht="16" customHeight="1" x14ac:dyDescent="0.2">
      <c r="A1374" s="3" t="s">
        <v>198</v>
      </c>
      <c r="B1374" s="3" t="s">
        <v>295</v>
      </c>
      <c r="C1374" s="3" t="s">
        <v>2024</v>
      </c>
      <c r="D1374" s="3" t="s">
        <v>0</v>
      </c>
    </row>
    <row r="1375" spans="1:4" ht="16" customHeight="1" x14ac:dyDescent="0.2">
      <c r="A1375" s="3" t="s">
        <v>198</v>
      </c>
      <c r="B1375" s="3" t="s">
        <v>295</v>
      </c>
      <c r="C1375" s="3" t="s">
        <v>2025</v>
      </c>
      <c r="D1375" s="3" t="s">
        <v>0</v>
      </c>
    </row>
    <row r="1376" spans="1:4" ht="16" customHeight="1" x14ac:dyDescent="0.2">
      <c r="A1376" s="3" t="s">
        <v>198</v>
      </c>
      <c r="B1376" s="3" t="s">
        <v>293</v>
      </c>
      <c r="C1376" s="3" t="s">
        <v>292</v>
      </c>
      <c r="D1376" s="3" t="s">
        <v>0</v>
      </c>
    </row>
    <row r="1377" spans="1:4" ht="16" customHeight="1" x14ac:dyDescent="0.2">
      <c r="A1377" s="3" t="s">
        <v>198</v>
      </c>
      <c r="B1377" s="3" t="s">
        <v>290</v>
      </c>
      <c r="C1377" s="3" t="s">
        <v>291</v>
      </c>
      <c r="D1377" s="3" t="s">
        <v>0</v>
      </c>
    </row>
    <row r="1378" spans="1:4" ht="16" customHeight="1" x14ac:dyDescent="0.2">
      <c r="A1378" s="3" t="s">
        <v>198</v>
      </c>
      <c r="B1378" s="3" t="s">
        <v>290</v>
      </c>
      <c r="C1378" s="3" t="s">
        <v>289</v>
      </c>
      <c r="D1378" s="3" t="s">
        <v>0</v>
      </c>
    </row>
    <row r="1379" spans="1:4" ht="16" customHeight="1" x14ac:dyDescent="0.2">
      <c r="A1379" s="3" t="s">
        <v>198</v>
      </c>
      <c r="B1379" s="3" t="s">
        <v>287</v>
      </c>
      <c r="C1379" s="3" t="s">
        <v>286</v>
      </c>
      <c r="D1379" s="3" t="s">
        <v>0</v>
      </c>
    </row>
    <row r="1380" spans="1:4" ht="16" customHeight="1" x14ac:dyDescent="0.2">
      <c r="A1380" s="3" t="s">
        <v>198</v>
      </c>
      <c r="B1380" s="3" t="s">
        <v>287</v>
      </c>
      <c r="C1380" s="3" t="s">
        <v>288</v>
      </c>
      <c r="D1380" s="3" t="s">
        <v>0</v>
      </c>
    </row>
    <row r="1381" spans="1:4" ht="16" customHeight="1" x14ac:dyDescent="0.2">
      <c r="A1381" s="3" t="s">
        <v>198</v>
      </c>
      <c r="B1381" s="3" t="s">
        <v>284</v>
      </c>
      <c r="C1381" s="3" t="s">
        <v>283</v>
      </c>
      <c r="D1381" s="3" t="s">
        <v>0</v>
      </c>
    </row>
    <row r="1382" spans="1:4" ht="16" customHeight="1" x14ac:dyDescent="0.2">
      <c r="A1382" s="3" t="s">
        <v>198</v>
      </c>
      <c r="B1382" s="3" t="s">
        <v>284</v>
      </c>
      <c r="C1382" s="3" t="s">
        <v>285</v>
      </c>
      <c r="D1382" s="3" t="s">
        <v>0</v>
      </c>
    </row>
    <row r="1383" spans="1:4" ht="16" customHeight="1" x14ac:dyDescent="0.2">
      <c r="A1383" s="3" t="s">
        <v>198</v>
      </c>
      <c r="B1383" s="3" t="s">
        <v>281</v>
      </c>
      <c r="C1383" s="3" t="s">
        <v>282</v>
      </c>
      <c r="D1383" s="3" t="s">
        <v>0</v>
      </c>
    </row>
    <row r="1384" spans="1:4" ht="16" customHeight="1" x14ac:dyDescent="0.2">
      <c r="A1384" s="3" t="s">
        <v>198</v>
      </c>
      <c r="B1384" s="3" t="s">
        <v>281</v>
      </c>
      <c r="C1384" s="3" t="s">
        <v>280</v>
      </c>
      <c r="D1384" s="3" t="s">
        <v>0</v>
      </c>
    </row>
    <row r="1385" spans="1:4" ht="16" customHeight="1" x14ac:dyDescent="0.2">
      <c r="A1385" s="3" t="s">
        <v>198</v>
      </c>
      <c r="B1385" s="3" t="s">
        <v>278</v>
      </c>
      <c r="C1385" s="3" t="s">
        <v>279</v>
      </c>
      <c r="D1385" s="3" t="s">
        <v>0</v>
      </c>
    </row>
    <row r="1386" spans="1:4" ht="16" customHeight="1" x14ac:dyDescent="0.2">
      <c r="A1386" s="3" t="s">
        <v>198</v>
      </c>
      <c r="B1386" s="3" t="s">
        <v>278</v>
      </c>
      <c r="C1386" s="3" t="s">
        <v>277</v>
      </c>
      <c r="D1386" s="3" t="s">
        <v>0</v>
      </c>
    </row>
    <row r="1387" spans="1:4" ht="16" customHeight="1" x14ac:dyDescent="0.2">
      <c r="A1387" s="3" t="s">
        <v>198</v>
      </c>
      <c r="B1387" s="3" t="s">
        <v>276</v>
      </c>
      <c r="C1387" s="3" t="s">
        <v>275</v>
      </c>
      <c r="D1387" s="3" t="s">
        <v>0</v>
      </c>
    </row>
    <row r="1388" spans="1:4" ht="16" customHeight="1" x14ac:dyDescent="0.2">
      <c r="A1388" s="3" t="s">
        <v>198</v>
      </c>
      <c r="B1388" s="3" t="s">
        <v>274</v>
      </c>
      <c r="C1388" s="3" t="s">
        <v>273</v>
      </c>
      <c r="D1388" s="3" t="s">
        <v>0</v>
      </c>
    </row>
    <row r="1389" spans="1:4" ht="16" customHeight="1" x14ac:dyDescent="0.2">
      <c r="A1389" s="3" t="s">
        <v>198</v>
      </c>
      <c r="B1389" s="3" t="s">
        <v>270</v>
      </c>
      <c r="C1389" s="3" t="s">
        <v>272</v>
      </c>
      <c r="D1389" s="3" t="s">
        <v>21</v>
      </c>
    </row>
    <row r="1390" spans="1:4" ht="16" customHeight="1" x14ac:dyDescent="0.2">
      <c r="A1390" s="3" t="s">
        <v>198</v>
      </c>
      <c r="B1390" s="3" t="s">
        <v>270</v>
      </c>
      <c r="C1390" s="3" t="s">
        <v>271</v>
      </c>
      <c r="D1390" s="3" t="s">
        <v>21</v>
      </c>
    </row>
    <row r="1391" spans="1:4" ht="16" customHeight="1" x14ac:dyDescent="0.2">
      <c r="A1391" s="3" t="s">
        <v>198</v>
      </c>
      <c r="B1391" s="3" t="s">
        <v>270</v>
      </c>
      <c r="C1391" s="3" t="s">
        <v>269</v>
      </c>
      <c r="D1391" s="3" t="s">
        <v>21</v>
      </c>
    </row>
    <row r="1392" spans="1:4" ht="16" customHeight="1" x14ac:dyDescent="0.2">
      <c r="A1392" s="3" t="s">
        <v>198</v>
      </c>
      <c r="B1392" s="3" t="s">
        <v>270</v>
      </c>
      <c r="C1392" s="3" t="s">
        <v>226</v>
      </c>
      <c r="D1392" s="3" t="s">
        <v>21</v>
      </c>
    </row>
    <row r="1393" spans="1:4" ht="16" customHeight="1" x14ac:dyDescent="0.2">
      <c r="A1393" s="3" t="s">
        <v>198</v>
      </c>
      <c r="B1393" s="3" t="s">
        <v>270</v>
      </c>
      <c r="C1393" s="3" t="s">
        <v>225</v>
      </c>
      <c r="D1393" s="3" t="s">
        <v>21</v>
      </c>
    </row>
    <row r="1394" spans="1:4" ht="16" customHeight="1" x14ac:dyDescent="0.2">
      <c r="A1394" s="3" t="s">
        <v>198</v>
      </c>
      <c r="B1394" s="3" t="s">
        <v>270</v>
      </c>
      <c r="C1394" s="3" t="s">
        <v>224</v>
      </c>
      <c r="D1394" s="3" t="s">
        <v>21</v>
      </c>
    </row>
    <row r="1395" spans="1:4" ht="16" customHeight="1" x14ac:dyDescent="0.2">
      <c r="A1395" s="3" t="s">
        <v>198</v>
      </c>
      <c r="B1395" s="3" t="s">
        <v>270</v>
      </c>
      <c r="C1395" s="3" t="s">
        <v>223</v>
      </c>
      <c r="D1395" s="3" t="s">
        <v>21</v>
      </c>
    </row>
    <row r="1396" spans="1:4" ht="16" customHeight="1" x14ac:dyDescent="0.2">
      <c r="A1396" s="3" t="s">
        <v>198</v>
      </c>
      <c r="B1396" s="3" t="s">
        <v>270</v>
      </c>
      <c r="C1396" s="3" t="s">
        <v>222</v>
      </c>
      <c r="D1396" s="3" t="s">
        <v>21</v>
      </c>
    </row>
    <row r="1397" spans="1:4" ht="16" customHeight="1" x14ac:dyDescent="0.2">
      <c r="A1397" s="3" t="s">
        <v>198</v>
      </c>
      <c r="B1397" s="3" t="s">
        <v>270</v>
      </c>
      <c r="C1397" s="3" t="s">
        <v>221</v>
      </c>
      <c r="D1397" s="3" t="s">
        <v>21</v>
      </c>
    </row>
    <row r="1398" spans="1:4" ht="16" customHeight="1" x14ac:dyDescent="0.2">
      <c r="A1398" s="3" t="s">
        <v>198</v>
      </c>
      <c r="B1398" s="3" t="s">
        <v>270</v>
      </c>
      <c r="C1398" s="3" t="s">
        <v>220</v>
      </c>
      <c r="D1398" s="3" t="s">
        <v>21</v>
      </c>
    </row>
    <row r="1399" spans="1:4" ht="16" customHeight="1" x14ac:dyDescent="0.2">
      <c r="A1399" s="3" t="s">
        <v>198</v>
      </c>
      <c r="B1399" s="3" t="s">
        <v>270</v>
      </c>
      <c r="C1399" s="3" t="s">
        <v>219</v>
      </c>
      <c r="D1399" s="3" t="s">
        <v>21</v>
      </c>
    </row>
    <row r="1400" spans="1:4" ht="16" customHeight="1" x14ac:dyDescent="0.2">
      <c r="A1400" s="3" t="s">
        <v>198</v>
      </c>
      <c r="B1400" s="3" t="s">
        <v>270</v>
      </c>
      <c r="C1400" s="3" t="s">
        <v>218</v>
      </c>
      <c r="D1400" s="3" t="s">
        <v>21</v>
      </c>
    </row>
    <row r="1401" spans="1:4" ht="16" customHeight="1" x14ac:dyDescent="0.2">
      <c r="A1401" s="3" t="s">
        <v>198</v>
      </c>
      <c r="B1401" s="3" t="s">
        <v>270</v>
      </c>
      <c r="C1401" s="3" t="s">
        <v>217</v>
      </c>
      <c r="D1401" s="3" t="s">
        <v>21</v>
      </c>
    </row>
    <row r="1402" spans="1:4" ht="16" customHeight="1" x14ac:dyDescent="0.2">
      <c r="A1402" s="3" t="s">
        <v>198</v>
      </c>
      <c r="B1402" s="3" t="s">
        <v>270</v>
      </c>
      <c r="C1402" s="3" t="s">
        <v>216</v>
      </c>
      <c r="D1402" s="3" t="s">
        <v>21</v>
      </c>
    </row>
    <row r="1403" spans="1:4" ht="16" customHeight="1" x14ac:dyDescent="0.2">
      <c r="A1403" s="3" t="s">
        <v>198</v>
      </c>
      <c r="B1403" s="3" t="s">
        <v>270</v>
      </c>
      <c r="C1403" s="3" t="s">
        <v>215</v>
      </c>
      <c r="D1403" s="3" t="s">
        <v>21</v>
      </c>
    </row>
    <row r="1404" spans="1:4" ht="16" customHeight="1" x14ac:dyDescent="0.2">
      <c r="A1404" s="3" t="s">
        <v>198</v>
      </c>
      <c r="B1404" s="3" t="s">
        <v>248</v>
      </c>
      <c r="C1404" s="3" t="s">
        <v>256</v>
      </c>
      <c r="D1404" s="3" t="s">
        <v>21</v>
      </c>
    </row>
    <row r="1405" spans="1:4" ht="16" customHeight="1" x14ac:dyDescent="0.2">
      <c r="A1405" s="3" t="s">
        <v>198</v>
      </c>
      <c r="B1405" s="3" t="s">
        <v>248</v>
      </c>
      <c r="C1405" s="3" t="s">
        <v>255</v>
      </c>
      <c r="D1405" s="3" t="s">
        <v>21</v>
      </c>
    </row>
    <row r="1406" spans="1:4" ht="16" customHeight="1" x14ac:dyDescent="0.2">
      <c r="A1406" s="3" t="s">
        <v>198</v>
      </c>
      <c r="B1406" s="3" t="s">
        <v>248</v>
      </c>
      <c r="C1406" s="3" t="s">
        <v>254</v>
      </c>
      <c r="D1406" s="3" t="s">
        <v>21</v>
      </c>
    </row>
    <row r="1407" spans="1:4" ht="16" customHeight="1" x14ac:dyDescent="0.2">
      <c r="A1407" s="3" t="s">
        <v>198</v>
      </c>
      <c r="B1407" s="3" t="s">
        <v>248</v>
      </c>
      <c r="C1407" s="3" t="s">
        <v>253</v>
      </c>
      <c r="D1407" s="3" t="s">
        <v>21</v>
      </c>
    </row>
    <row r="1408" spans="1:4" ht="16" customHeight="1" x14ac:dyDescent="0.2">
      <c r="A1408" s="3" t="s">
        <v>198</v>
      </c>
      <c r="B1408" s="3" t="s">
        <v>248</v>
      </c>
      <c r="C1408" s="3" t="s">
        <v>252</v>
      </c>
      <c r="D1408" s="3" t="s">
        <v>21</v>
      </c>
    </row>
    <row r="1409" spans="1:4" ht="16" customHeight="1" x14ac:dyDescent="0.2">
      <c r="A1409" s="3" t="s">
        <v>198</v>
      </c>
      <c r="B1409" s="3" t="s">
        <v>248</v>
      </c>
      <c r="C1409" s="3" t="s">
        <v>251</v>
      </c>
      <c r="D1409" s="3" t="s">
        <v>21</v>
      </c>
    </row>
    <row r="1410" spans="1:4" ht="16" customHeight="1" x14ac:dyDescent="0.2">
      <c r="A1410" s="3" t="s">
        <v>198</v>
      </c>
      <c r="B1410" s="3" t="s">
        <v>248</v>
      </c>
      <c r="C1410" s="3" t="s">
        <v>250</v>
      </c>
      <c r="D1410" s="3" t="s">
        <v>21</v>
      </c>
    </row>
    <row r="1411" spans="1:4" ht="16" customHeight="1" x14ac:dyDescent="0.2">
      <c r="A1411" s="3" t="s">
        <v>198</v>
      </c>
      <c r="B1411" s="3" t="s">
        <v>248</v>
      </c>
      <c r="C1411" s="3" t="s">
        <v>249</v>
      </c>
      <c r="D1411" s="3" t="s">
        <v>21</v>
      </c>
    </row>
    <row r="1412" spans="1:4" ht="16" customHeight="1" x14ac:dyDescent="0.2">
      <c r="A1412" s="3" t="s">
        <v>198</v>
      </c>
      <c r="B1412" s="3" t="s">
        <v>248</v>
      </c>
      <c r="C1412" s="3" t="s">
        <v>247</v>
      </c>
      <c r="D1412" s="3" t="s">
        <v>21</v>
      </c>
    </row>
    <row r="1413" spans="1:4" ht="16" customHeight="1" x14ac:dyDescent="0.2">
      <c r="A1413" s="3" t="s">
        <v>198</v>
      </c>
      <c r="B1413" s="3" t="s">
        <v>248</v>
      </c>
      <c r="C1413" s="3" t="s">
        <v>268</v>
      </c>
      <c r="D1413" s="3" t="s">
        <v>21</v>
      </c>
    </row>
    <row r="1414" spans="1:4" ht="16" customHeight="1" x14ac:dyDescent="0.2">
      <c r="A1414" s="3" t="s">
        <v>198</v>
      </c>
      <c r="B1414" s="3" t="s">
        <v>248</v>
      </c>
      <c r="C1414" s="3" t="s">
        <v>267</v>
      </c>
      <c r="D1414" s="3" t="s">
        <v>21</v>
      </c>
    </row>
    <row r="1415" spans="1:4" ht="16" customHeight="1" x14ac:dyDescent="0.2">
      <c r="A1415" s="3" t="s">
        <v>198</v>
      </c>
      <c r="B1415" s="3" t="s">
        <v>248</v>
      </c>
      <c r="C1415" s="3" t="s">
        <v>266</v>
      </c>
      <c r="D1415" s="3" t="s">
        <v>21</v>
      </c>
    </row>
    <row r="1416" spans="1:4" ht="16" customHeight="1" x14ac:dyDescent="0.2">
      <c r="A1416" s="3" t="s">
        <v>198</v>
      </c>
      <c r="B1416" s="3" t="s">
        <v>248</v>
      </c>
      <c r="C1416" s="3" t="s">
        <v>265</v>
      </c>
      <c r="D1416" s="3" t="s">
        <v>21</v>
      </c>
    </row>
    <row r="1417" spans="1:4" ht="16" customHeight="1" x14ac:dyDescent="0.2">
      <c r="A1417" s="3" t="s">
        <v>198</v>
      </c>
      <c r="B1417" s="3" t="s">
        <v>248</v>
      </c>
      <c r="C1417" s="3" t="s">
        <v>264</v>
      </c>
      <c r="D1417" s="3" t="s">
        <v>21</v>
      </c>
    </row>
    <row r="1418" spans="1:4" ht="16" customHeight="1" x14ac:dyDescent="0.2">
      <c r="A1418" s="3" t="s">
        <v>198</v>
      </c>
      <c r="B1418" s="3" t="s">
        <v>248</v>
      </c>
      <c r="C1418" s="3" t="s">
        <v>263</v>
      </c>
      <c r="D1418" s="3" t="s">
        <v>21</v>
      </c>
    </row>
    <row r="1419" spans="1:4" ht="16" customHeight="1" x14ac:dyDescent="0.2">
      <c r="A1419" s="3" t="s">
        <v>198</v>
      </c>
      <c r="B1419" s="3" t="s">
        <v>248</v>
      </c>
      <c r="C1419" s="3" t="s">
        <v>262</v>
      </c>
      <c r="D1419" s="3" t="s">
        <v>21</v>
      </c>
    </row>
    <row r="1420" spans="1:4" ht="16" customHeight="1" x14ac:dyDescent="0.2">
      <c r="A1420" s="3" t="s">
        <v>198</v>
      </c>
      <c r="B1420" s="3" t="s">
        <v>248</v>
      </c>
      <c r="C1420" s="3" t="s">
        <v>261</v>
      </c>
      <c r="D1420" s="3" t="s">
        <v>21</v>
      </c>
    </row>
    <row r="1421" spans="1:4" ht="16" customHeight="1" x14ac:dyDescent="0.2">
      <c r="A1421" s="3" t="s">
        <v>198</v>
      </c>
      <c r="B1421" s="3" t="s">
        <v>248</v>
      </c>
      <c r="C1421" s="3" t="s">
        <v>260</v>
      </c>
      <c r="D1421" s="3" t="s">
        <v>21</v>
      </c>
    </row>
    <row r="1422" spans="1:4" ht="16" customHeight="1" x14ac:dyDescent="0.2">
      <c r="A1422" s="3" t="s">
        <v>198</v>
      </c>
      <c r="B1422" s="3" t="s">
        <v>248</v>
      </c>
      <c r="C1422" s="3" t="s">
        <v>259</v>
      </c>
      <c r="D1422" s="3" t="s">
        <v>21</v>
      </c>
    </row>
    <row r="1423" spans="1:4" ht="16" customHeight="1" x14ac:dyDescent="0.2">
      <c r="A1423" s="3" t="s">
        <v>198</v>
      </c>
      <c r="B1423" s="3" t="s">
        <v>248</v>
      </c>
      <c r="C1423" s="3" t="s">
        <v>258</v>
      </c>
      <c r="D1423" s="3" t="s">
        <v>21</v>
      </c>
    </row>
    <row r="1424" spans="1:4" ht="16" customHeight="1" x14ac:dyDescent="0.2">
      <c r="A1424" s="3" t="s">
        <v>198</v>
      </c>
      <c r="B1424" s="3" t="s">
        <v>248</v>
      </c>
      <c r="C1424" s="3" t="s">
        <v>257</v>
      </c>
      <c r="D1424" s="3" t="s">
        <v>21</v>
      </c>
    </row>
    <row r="1425" spans="1:4" ht="16" customHeight="1" x14ac:dyDescent="0.2">
      <c r="A1425" s="3" t="s">
        <v>198</v>
      </c>
      <c r="B1425" s="3" t="s">
        <v>244</v>
      </c>
      <c r="C1425" s="3" t="s">
        <v>246</v>
      </c>
      <c r="D1425" s="3" t="s">
        <v>0</v>
      </c>
    </row>
    <row r="1426" spans="1:4" ht="16" customHeight="1" x14ac:dyDescent="0.2">
      <c r="A1426" s="3" t="s">
        <v>198</v>
      </c>
      <c r="B1426" s="3" t="s">
        <v>244</v>
      </c>
      <c r="C1426" s="3" t="s">
        <v>245</v>
      </c>
      <c r="D1426" s="3" t="s">
        <v>0</v>
      </c>
    </row>
    <row r="1427" spans="1:4" ht="16" customHeight="1" x14ac:dyDescent="0.2">
      <c r="A1427" s="3" t="s">
        <v>198</v>
      </c>
      <c r="B1427" s="3" t="s">
        <v>244</v>
      </c>
      <c r="C1427" s="3" t="s">
        <v>243</v>
      </c>
      <c r="D1427" s="3" t="s">
        <v>0</v>
      </c>
    </row>
    <row r="1428" spans="1:4" ht="16" customHeight="1" x14ac:dyDescent="0.2">
      <c r="A1428" s="3" t="s">
        <v>198</v>
      </c>
      <c r="B1428" s="3" t="s">
        <v>242</v>
      </c>
      <c r="C1428" s="3" t="s">
        <v>241</v>
      </c>
      <c r="D1428" s="3" t="s">
        <v>0</v>
      </c>
    </row>
    <row r="1429" spans="1:4" ht="16" customHeight="1" x14ac:dyDescent="0.2">
      <c r="A1429" s="3" t="s">
        <v>198</v>
      </c>
      <c r="B1429" s="3" t="s">
        <v>240</v>
      </c>
      <c r="C1429" s="3" t="s">
        <v>239</v>
      </c>
      <c r="D1429" s="3" t="s">
        <v>0</v>
      </c>
    </row>
    <row r="1430" spans="1:4" ht="16" customHeight="1" x14ac:dyDescent="0.2">
      <c r="A1430" s="3" t="s">
        <v>198</v>
      </c>
      <c r="B1430" s="3" t="s">
        <v>238</v>
      </c>
      <c r="C1430" s="3" t="s">
        <v>237</v>
      </c>
      <c r="D1430" s="3" t="s">
        <v>0</v>
      </c>
    </row>
    <row r="1431" spans="1:4" ht="16" customHeight="1" x14ac:dyDescent="0.2">
      <c r="A1431" s="3" t="s">
        <v>198</v>
      </c>
      <c r="B1431" s="3" t="s">
        <v>236</v>
      </c>
      <c r="C1431" s="3" t="s">
        <v>235</v>
      </c>
      <c r="D1431" s="3" t="s">
        <v>0</v>
      </c>
    </row>
    <row r="1432" spans="1:4" ht="16" customHeight="1" x14ac:dyDescent="0.2">
      <c r="A1432" s="3" t="s">
        <v>198</v>
      </c>
      <c r="B1432" s="3" t="s">
        <v>234</v>
      </c>
      <c r="C1432" s="3" t="s">
        <v>233</v>
      </c>
      <c r="D1432" s="3" t="s">
        <v>0</v>
      </c>
    </row>
    <row r="1433" spans="1:4" ht="16" customHeight="1" x14ac:dyDescent="0.2">
      <c r="A1433" s="3" t="s">
        <v>198</v>
      </c>
      <c r="B1433" s="3" t="s">
        <v>231</v>
      </c>
      <c r="C1433" s="3" t="s">
        <v>232</v>
      </c>
      <c r="D1433" s="3" t="s">
        <v>21</v>
      </c>
    </row>
    <row r="1434" spans="1:4" ht="16" customHeight="1" x14ac:dyDescent="0.2">
      <c r="A1434" s="3" t="s">
        <v>198</v>
      </c>
      <c r="B1434" s="3" t="s">
        <v>231</v>
      </c>
      <c r="C1434" s="3" t="s">
        <v>230</v>
      </c>
      <c r="D1434" s="3" t="s">
        <v>21</v>
      </c>
    </row>
    <row r="1435" spans="1:4" ht="16" customHeight="1" x14ac:dyDescent="0.2">
      <c r="A1435" s="3" t="s">
        <v>198</v>
      </c>
      <c r="B1435" s="3" t="s">
        <v>231</v>
      </c>
      <c r="C1435" s="3" t="s">
        <v>226</v>
      </c>
      <c r="D1435" s="3" t="s">
        <v>21</v>
      </c>
    </row>
    <row r="1436" spans="1:4" ht="16" customHeight="1" x14ac:dyDescent="0.2">
      <c r="A1436" s="3" t="s">
        <v>198</v>
      </c>
      <c r="B1436" s="3" t="s">
        <v>231</v>
      </c>
      <c r="C1436" s="3" t="s">
        <v>225</v>
      </c>
      <c r="D1436" s="3" t="s">
        <v>21</v>
      </c>
    </row>
    <row r="1437" spans="1:4" ht="16" customHeight="1" x14ac:dyDescent="0.2">
      <c r="A1437" s="3" t="s">
        <v>198</v>
      </c>
      <c r="B1437" s="3" t="s">
        <v>231</v>
      </c>
      <c r="C1437" s="3" t="s">
        <v>224</v>
      </c>
      <c r="D1437" s="3" t="s">
        <v>21</v>
      </c>
    </row>
    <row r="1438" spans="1:4" ht="16" customHeight="1" x14ac:dyDescent="0.2">
      <c r="A1438" s="3" t="s">
        <v>198</v>
      </c>
      <c r="B1438" s="3" t="s">
        <v>231</v>
      </c>
      <c r="C1438" s="3" t="s">
        <v>223</v>
      </c>
      <c r="D1438" s="3" t="s">
        <v>21</v>
      </c>
    </row>
    <row r="1439" spans="1:4" ht="16" customHeight="1" x14ac:dyDescent="0.2">
      <c r="A1439" s="3" t="s">
        <v>198</v>
      </c>
      <c r="B1439" s="3" t="s">
        <v>231</v>
      </c>
      <c r="C1439" s="3" t="s">
        <v>222</v>
      </c>
      <c r="D1439" s="3" t="s">
        <v>21</v>
      </c>
    </row>
    <row r="1440" spans="1:4" ht="16" customHeight="1" x14ac:dyDescent="0.2">
      <c r="A1440" s="3" t="s">
        <v>198</v>
      </c>
      <c r="B1440" s="3" t="s">
        <v>231</v>
      </c>
      <c r="C1440" s="3" t="s">
        <v>221</v>
      </c>
      <c r="D1440" s="3" t="s">
        <v>21</v>
      </c>
    </row>
    <row r="1441" spans="1:4" ht="16" customHeight="1" x14ac:dyDescent="0.2">
      <c r="A1441" s="3" t="s">
        <v>198</v>
      </c>
      <c r="B1441" s="3" t="s">
        <v>231</v>
      </c>
      <c r="C1441" s="3" t="s">
        <v>220</v>
      </c>
      <c r="D1441" s="3" t="s">
        <v>21</v>
      </c>
    </row>
    <row r="1442" spans="1:4" ht="16" customHeight="1" x14ac:dyDescent="0.2">
      <c r="A1442" s="3" t="s">
        <v>198</v>
      </c>
      <c r="B1442" s="3" t="s">
        <v>231</v>
      </c>
      <c r="C1442" s="3" t="s">
        <v>219</v>
      </c>
      <c r="D1442" s="3" t="s">
        <v>21</v>
      </c>
    </row>
    <row r="1443" spans="1:4" ht="16" customHeight="1" x14ac:dyDescent="0.2">
      <c r="A1443" s="3" t="s">
        <v>198</v>
      </c>
      <c r="B1443" s="3" t="s">
        <v>231</v>
      </c>
      <c r="C1443" s="3" t="s">
        <v>218</v>
      </c>
      <c r="D1443" s="3" t="s">
        <v>21</v>
      </c>
    </row>
    <row r="1444" spans="1:4" ht="16" customHeight="1" x14ac:dyDescent="0.2">
      <c r="A1444" s="3" t="s">
        <v>198</v>
      </c>
      <c r="B1444" s="3" t="s">
        <v>231</v>
      </c>
      <c r="C1444" s="3" t="s">
        <v>217</v>
      </c>
      <c r="D1444" s="3" t="s">
        <v>21</v>
      </c>
    </row>
    <row r="1445" spans="1:4" ht="16" customHeight="1" x14ac:dyDescent="0.2">
      <c r="A1445" s="3" t="s">
        <v>198</v>
      </c>
      <c r="B1445" s="3" t="s">
        <v>231</v>
      </c>
      <c r="C1445" s="3" t="s">
        <v>216</v>
      </c>
      <c r="D1445" s="3" t="s">
        <v>21</v>
      </c>
    </row>
    <row r="1446" spans="1:4" ht="16" customHeight="1" x14ac:dyDescent="0.2">
      <c r="A1446" s="3" t="s">
        <v>198</v>
      </c>
      <c r="B1446" s="3" t="s">
        <v>231</v>
      </c>
      <c r="C1446" s="3" t="s">
        <v>215</v>
      </c>
      <c r="D1446" s="3" t="s">
        <v>21</v>
      </c>
    </row>
    <row r="1447" spans="1:4" ht="16" customHeight="1" x14ac:dyDescent="0.2">
      <c r="A1447" s="3" t="s">
        <v>198</v>
      </c>
      <c r="B1447" s="3" t="s">
        <v>228</v>
      </c>
      <c r="C1447" s="3" t="s">
        <v>227</v>
      </c>
      <c r="D1447" s="3" t="s">
        <v>21</v>
      </c>
    </row>
    <row r="1448" spans="1:4" ht="16" customHeight="1" x14ac:dyDescent="0.2">
      <c r="A1448" s="3" t="s">
        <v>198</v>
      </c>
      <c r="B1448" s="3" t="s">
        <v>228</v>
      </c>
      <c r="C1448" s="3" t="s">
        <v>229</v>
      </c>
      <c r="D1448" s="3" t="s">
        <v>21</v>
      </c>
    </row>
    <row r="1449" spans="1:4" ht="16" customHeight="1" x14ac:dyDescent="0.2">
      <c r="A1449" s="3" t="s">
        <v>198</v>
      </c>
      <c r="B1449" s="3" t="s">
        <v>214</v>
      </c>
      <c r="C1449" s="3" t="s">
        <v>213</v>
      </c>
      <c r="D1449" s="3" t="s">
        <v>21</v>
      </c>
    </row>
    <row r="1450" spans="1:4" ht="16" customHeight="1" x14ac:dyDescent="0.2">
      <c r="A1450" s="3" t="s">
        <v>198</v>
      </c>
      <c r="B1450" s="3" t="s">
        <v>214</v>
      </c>
      <c r="C1450" s="3" t="s">
        <v>226</v>
      </c>
      <c r="D1450" s="3" t="s">
        <v>21</v>
      </c>
    </row>
    <row r="1451" spans="1:4" ht="16" customHeight="1" x14ac:dyDescent="0.2">
      <c r="A1451" s="3" t="s">
        <v>198</v>
      </c>
      <c r="B1451" s="3" t="s">
        <v>214</v>
      </c>
      <c r="C1451" s="3" t="s">
        <v>225</v>
      </c>
      <c r="D1451" s="3" t="s">
        <v>21</v>
      </c>
    </row>
    <row r="1452" spans="1:4" ht="16" customHeight="1" x14ac:dyDescent="0.2">
      <c r="A1452" s="3" t="s">
        <v>198</v>
      </c>
      <c r="B1452" s="3" t="s">
        <v>214</v>
      </c>
      <c r="C1452" s="3" t="s">
        <v>224</v>
      </c>
      <c r="D1452" s="3" t="s">
        <v>21</v>
      </c>
    </row>
    <row r="1453" spans="1:4" ht="16" customHeight="1" x14ac:dyDescent="0.2">
      <c r="A1453" s="3" t="s">
        <v>198</v>
      </c>
      <c r="B1453" s="3" t="s">
        <v>214</v>
      </c>
      <c r="C1453" s="3" t="s">
        <v>223</v>
      </c>
      <c r="D1453" s="3" t="s">
        <v>21</v>
      </c>
    </row>
    <row r="1454" spans="1:4" ht="16" customHeight="1" x14ac:dyDescent="0.2">
      <c r="A1454" s="3" t="s">
        <v>198</v>
      </c>
      <c r="B1454" s="3" t="s">
        <v>214</v>
      </c>
      <c r="C1454" s="3" t="s">
        <v>222</v>
      </c>
      <c r="D1454" s="3" t="s">
        <v>21</v>
      </c>
    </row>
    <row r="1455" spans="1:4" ht="16" customHeight="1" x14ac:dyDescent="0.2">
      <c r="A1455" s="3" t="s">
        <v>198</v>
      </c>
      <c r="B1455" s="3" t="s">
        <v>214</v>
      </c>
      <c r="C1455" s="3" t="s">
        <v>221</v>
      </c>
      <c r="D1455" s="3" t="s">
        <v>21</v>
      </c>
    </row>
    <row r="1456" spans="1:4" ht="16" customHeight="1" x14ac:dyDescent="0.2">
      <c r="A1456" s="3" t="s">
        <v>198</v>
      </c>
      <c r="B1456" s="3" t="s">
        <v>214</v>
      </c>
      <c r="C1456" s="3" t="s">
        <v>220</v>
      </c>
      <c r="D1456" s="3" t="s">
        <v>21</v>
      </c>
    </row>
    <row r="1457" spans="1:4" ht="16" customHeight="1" x14ac:dyDescent="0.2">
      <c r="A1457" s="3" t="s">
        <v>198</v>
      </c>
      <c r="B1457" s="3" t="s">
        <v>214</v>
      </c>
      <c r="C1457" s="3" t="s">
        <v>219</v>
      </c>
      <c r="D1457" s="3" t="s">
        <v>21</v>
      </c>
    </row>
    <row r="1458" spans="1:4" ht="16" customHeight="1" x14ac:dyDescent="0.2">
      <c r="A1458" s="3" t="s">
        <v>198</v>
      </c>
      <c r="B1458" s="3" t="s">
        <v>214</v>
      </c>
      <c r="C1458" s="3" t="s">
        <v>218</v>
      </c>
      <c r="D1458" s="3" t="s">
        <v>21</v>
      </c>
    </row>
    <row r="1459" spans="1:4" ht="16" customHeight="1" x14ac:dyDescent="0.2">
      <c r="A1459" s="3" t="s">
        <v>198</v>
      </c>
      <c r="B1459" s="3" t="s">
        <v>214</v>
      </c>
      <c r="C1459" s="3" t="s">
        <v>217</v>
      </c>
      <c r="D1459" s="3" t="s">
        <v>21</v>
      </c>
    </row>
    <row r="1460" spans="1:4" ht="16" customHeight="1" x14ac:dyDescent="0.2">
      <c r="A1460" s="3" t="s">
        <v>198</v>
      </c>
      <c r="B1460" s="3" t="s">
        <v>214</v>
      </c>
      <c r="C1460" s="3" t="s">
        <v>216</v>
      </c>
      <c r="D1460" s="3" t="s">
        <v>21</v>
      </c>
    </row>
    <row r="1461" spans="1:4" ht="16" customHeight="1" x14ac:dyDescent="0.2">
      <c r="A1461" s="3" t="s">
        <v>198</v>
      </c>
      <c r="B1461" s="3" t="s">
        <v>214</v>
      </c>
      <c r="C1461" s="3" t="s">
        <v>215</v>
      </c>
      <c r="D1461" s="3" t="s">
        <v>21</v>
      </c>
    </row>
    <row r="1462" spans="1:4" ht="16" customHeight="1" x14ac:dyDescent="0.2">
      <c r="A1462" s="3" t="s">
        <v>198</v>
      </c>
      <c r="B1462" s="3" t="s">
        <v>210</v>
      </c>
      <c r="C1462" s="3" t="s">
        <v>209</v>
      </c>
      <c r="D1462" s="3" t="s">
        <v>0</v>
      </c>
    </row>
    <row r="1463" spans="1:4" ht="16" customHeight="1" x14ac:dyDescent="0.2">
      <c r="A1463" s="3" t="s">
        <v>198</v>
      </c>
      <c r="B1463" s="3" t="s">
        <v>210</v>
      </c>
      <c r="C1463" s="3" t="s">
        <v>212</v>
      </c>
      <c r="D1463" s="3" t="s">
        <v>0</v>
      </c>
    </row>
    <row r="1464" spans="1:4" ht="16" customHeight="1" x14ac:dyDescent="0.2">
      <c r="A1464" s="3" t="s">
        <v>198</v>
      </c>
      <c r="B1464" s="3" t="s">
        <v>210</v>
      </c>
      <c r="C1464" s="3" t="s">
        <v>211</v>
      </c>
      <c r="D1464" s="3" t="s">
        <v>0</v>
      </c>
    </row>
    <row r="1465" spans="1:4" ht="16" customHeight="1" x14ac:dyDescent="0.2">
      <c r="A1465" s="3" t="s">
        <v>198</v>
      </c>
      <c r="B1465" s="3" t="s">
        <v>205</v>
      </c>
      <c r="C1465" s="3" t="s">
        <v>206</v>
      </c>
      <c r="D1465" s="3" t="s">
        <v>21</v>
      </c>
    </row>
    <row r="1466" spans="1:4" ht="16" customHeight="1" x14ac:dyDescent="0.2">
      <c r="A1466" s="3" t="s">
        <v>198</v>
      </c>
      <c r="B1466" s="3" t="s">
        <v>205</v>
      </c>
      <c r="C1466" s="3" t="s">
        <v>204</v>
      </c>
      <c r="D1466" s="3" t="s">
        <v>21</v>
      </c>
    </row>
    <row r="1467" spans="1:4" ht="16" customHeight="1" x14ac:dyDescent="0.2">
      <c r="A1467" s="3" t="s">
        <v>198</v>
      </c>
      <c r="B1467" s="3" t="s">
        <v>205</v>
      </c>
      <c r="C1467" s="3" t="s">
        <v>208</v>
      </c>
      <c r="D1467" s="3" t="s">
        <v>21</v>
      </c>
    </row>
    <row r="1468" spans="1:4" ht="16" customHeight="1" x14ac:dyDescent="0.2">
      <c r="A1468" s="3" t="s">
        <v>198</v>
      </c>
      <c r="B1468" s="3" t="s">
        <v>205</v>
      </c>
      <c r="C1468" s="3" t="s">
        <v>207</v>
      </c>
      <c r="D1468" s="3" t="s">
        <v>21</v>
      </c>
    </row>
    <row r="1469" spans="1:4" ht="16" customHeight="1" x14ac:dyDescent="0.2">
      <c r="A1469" s="3" t="s">
        <v>198</v>
      </c>
      <c r="B1469" s="3" t="s">
        <v>203</v>
      </c>
      <c r="C1469" s="3" t="s">
        <v>202</v>
      </c>
      <c r="D1469" s="3" t="s">
        <v>0</v>
      </c>
    </row>
    <row r="1470" spans="1:4" ht="16" customHeight="1" x14ac:dyDescent="0.2">
      <c r="A1470" s="3" t="s">
        <v>198</v>
      </c>
      <c r="B1470" s="3" t="s">
        <v>197</v>
      </c>
      <c r="C1470" s="3" t="s">
        <v>201</v>
      </c>
      <c r="D1470" s="3" t="s">
        <v>0</v>
      </c>
    </row>
    <row r="1471" spans="1:4" ht="16" customHeight="1" x14ac:dyDescent="0.2">
      <c r="A1471" s="3" t="s">
        <v>198</v>
      </c>
      <c r="B1471" s="3" t="s">
        <v>197</v>
      </c>
      <c r="C1471" s="3" t="s">
        <v>200</v>
      </c>
      <c r="D1471" s="3" t="s">
        <v>0</v>
      </c>
    </row>
    <row r="1472" spans="1:4" ht="16" customHeight="1" x14ac:dyDescent="0.2">
      <c r="A1472" s="3" t="s">
        <v>198</v>
      </c>
      <c r="B1472" s="3" t="s">
        <v>197</v>
      </c>
      <c r="C1472" s="3" t="s">
        <v>199</v>
      </c>
      <c r="D1472" s="3" t="s">
        <v>0</v>
      </c>
    </row>
    <row r="1473" spans="1:4" ht="16" customHeight="1" x14ac:dyDescent="0.2">
      <c r="A1473" s="3" t="s">
        <v>198</v>
      </c>
      <c r="B1473" s="3" t="s">
        <v>197</v>
      </c>
      <c r="C1473" s="3" t="s">
        <v>196</v>
      </c>
      <c r="D1473" s="3" t="s">
        <v>0</v>
      </c>
    </row>
    <row r="1474" spans="1:4" ht="16" customHeight="1" x14ac:dyDescent="0.2">
      <c r="A1474" s="3" t="s">
        <v>3</v>
      </c>
      <c r="B1474" s="3" t="s">
        <v>194</v>
      </c>
      <c r="C1474" s="3" t="s">
        <v>193</v>
      </c>
      <c r="D1474" s="3" t="s">
        <v>0</v>
      </c>
    </row>
    <row r="1475" spans="1:4" ht="16" customHeight="1" x14ac:dyDescent="0.2">
      <c r="A1475" s="3" t="s">
        <v>3</v>
      </c>
      <c r="B1475" s="3" t="s">
        <v>194</v>
      </c>
      <c r="C1475" s="3" t="s">
        <v>195</v>
      </c>
      <c r="D1475" s="3" t="s">
        <v>0</v>
      </c>
    </row>
    <row r="1476" spans="1:4" ht="16" customHeight="1" x14ac:dyDescent="0.2">
      <c r="A1476" s="3" t="s">
        <v>3</v>
      </c>
      <c r="B1476" s="3" t="s">
        <v>191</v>
      </c>
      <c r="C1476" s="3" t="s">
        <v>192</v>
      </c>
      <c r="D1476" s="3" t="s">
        <v>21</v>
      </c>
    </row>
    <row r="1477" spans="1:4" ht="16" customHeight="1" x14ac:dyDescent="0.2">
      <c r="A1477" s="3" t="s">
        <v>3</v>
      </c>
      <c r="B1477" s="3" t="s">
        <v>191</v>
      </c>
      <c r="C1477" s="3" t="s">
        <v>190</v>
      </c>
      <c r="D1477" s="3" t="s">
        <v>21</v>
      </c>
    </row>
    <row r="1478" spans="1:4" ht="16" customHeight="1" x14ac:dyDescent="0.2">
      <c r="A1478" s="3" t="s">
        <v>3</v>
      </c>
      <c r="B1478" s="3" t="s">
        <v>191</v>
      </c>
      <c r="C1478" s="3" t="s">
        <v>47</v>
      </c>
      <c r="D1478" s="3" t="s">
        <v>21</v>
      </c>
    </row>
    <row r="1479" spans="1:4" ht="16" customHeight="1" x14ac:dyDescent="0.2">
      <c r="A1479" s="3" t="s">
        <v>3</v>
      </c>
      <c r="B1479" s="3" t="s">
        <v>191</v>
      </c>
      <c r="C1479" s="3" t="s">
        <v>40</v>
      </c>
      <c r="D1479" s="3" t="s">
        <v>21</v>
      </c>
    </row>
    <row r="1480" spans="1:4" ht="16" customHeight="1" x14ac:dyDescent="0.2">
      <c r="A1480" s="3" t="s">
        <v>3</v>
      </c>
      <c r="B1480" s="3" t="s">
        <v>191</v>
      </c>
      <c r="C1480" s="3" t="s">
        <v>38</v>
      </c>
      <c r="D1480" s="3" t="s">
        <v>21</v>
      </c>
    </row>
    <row r="1481" spans="1:4" ht="16" customHeight="1" x14ac:dyDescent="0.2">
      <c r="A1481" s="3" t="s">
        <v>3</v>
      </c>
      <c r="B1481" s="3" t="s">
        <v>188</v>
      </c>
      <c r="C1481" s="3" t="s">
        <v>189</v>
      </c>
      <c r="D1481" s="3" t="s">
        <v>0</v>
      </c>
    </row>
    <row r="1482" spans="1:4" ht="16" customHeight="1" x14ac:dyDescent="0.2">
      <c r="A1482" s="3" t="s">
        <v>3</v>
      </c>
      <c r="B1482" s="3" t="s">
        <v>188</v>
      </c>
      <c r="C1482" s="3" t="s">
        <v>187</v>
      </c>
      <c r="D1482" s="3" t="s">
        <v>0</v>
      </c>
    </row>
    <row r="1483" spans="1:4" ht="16" customHeight="1" x14ac:dyDescent="0.2">
      <c r="A1483" s="3" t="s">
        <v>3</v>
      </c>
      <c r="B1483" s="3" t="s">
        <v>180</v>
      </c>
      <c r="C1483" s="3" t="s">
        <v>182</v>
      </c>
      <c r="D1483" s="3" t="s">
        <v>21</v>
      </c>
    </row>
    <row r="1484" spans="1:4" ht="16" customHeight="1" x14ac:dyDescent="0.2">
      <c r="A1484" s="3" t="s">
        <v>3</v>
      </c>
      <c r="B1484" s="3" t="s">
        <v>180</v>
      </c>
      <c r="C1484" s="3" t="s">
        <v>181</v>
      </c>
      <c r="D1484" s="3" t="s">
        <v>21</v>
      </c>
    </row>
    <row r="1485" spans="1:4" ht="16" customHeight="1" x14ac:dyDescent="0.2">
      <c r="A1485" s="3" t="s">
        <v>3</v>
      </c>
      <c r="B1485" s="3" t="s">
        <v>180</v>
      </c>
      <c r="C1485" s="3" t="s">
        <v>179</v>
      </c>
      <c r="D1485" s="3" t="s">
        <v>21</v>
      </c>
    </row>
    <row r="1486" spans="1:4" ht="16" customHeight="1" x14ac:dyDescent="0.2">
      <c r="A1486" s="3" t="s">
        <v>3</v>
      </c>
      <c r="B1486" s="3" t="s">
        <v>180</v>
      </c>
      <c r="C1486" s="3" t="s">
        <v>186</v>
      </c>
      <c r="D1486" s="3" t="s">
        <v>21</v>
      </c>
    </row>
    <row r="1487" spans="1:4" ht="16" customHeight="1" x14ac:dyDescent="0.2">
      <c r="A1487" s="3" t="s">
        <v>3</v>
      </c>
      <c r="B1487" s="3" t="s">
        <v>180</v>
      </c>
      <c r="C1487" s="3" t="s">
        <v>185</v>
      </c>
      <c r="D1487" s="3" t="s">
        <v>21</v>
      </c>
    </row>
    <row r="1488" spans="1:4" ht="16" customHeight="1" x14ac:dyDescent="0.2">
      <c r="A1488" s="3" t="s">
        <v>3</v>
      </c>
      <c r="B1488" s="3" t="s">
        <v>180</v>
      </c>
      <c r="C1488" s="3" t="s">
        <v>184</v>
      </c>
      <c r="D1488" s="3" t="s">
        <v>21</v>
      </c>
    </row>
    <row r="1489" spans="1:4" ht="16" customHeight="1" x14ac:dyDescent="0.2">
      <c r="A1489" s="3" t="s">
        <v>3</v>
      </c>
      <c r="B1489" s="3" t="s">
        <v>180</v>
      </c>
      <c r="C1489" s="3" t="s">
        <v>183</v>
      </c>
      <c r="D1489" s="3" t="s">
        <v>21</v>
      </c>
    </row>
    <row r="1490" spans="1:4" ht="16" customHeight="1" x14ac:dyDescent="0.2">
      <c r="A1490" s="3" t="s">
        <v>3</v>
      </c>
      <c r="B1490" s="3" t="s">
        <v>174</v>
      </c>
      <c r="C1490" s="3" t="s">
        <v>176</v>
      </c>
      <c r="D1490" s="3" t="s">
        <v>21</v>
      </c>
    </row>
    <row r="1491" spans="1:4" ht="16" customHeight="1" x14ac:dyDescent="0.2">
      <c r="A1491" s="3" t="s">
        <v>3</v>
      </c>
      <c r="B1491" s="3" t="s">
        <v>174</v>
      </c>
      <c r="C1491" s="3" t="s">
        <v>175</v>
      </c>
      <c r="D1491" s="3" t="s">
        <v>21</v>
      </c>
    </row>
    <row r="1492" spans="1:4" ht="16" customHeight="1" x14ac:dyDescent="0.2">
      <c r="A1492" s="3" t="s">
        <v>3</v>
      </c>
      <c r="B1492" s="3" t="s">
        <v>174</v>
      </c>
      <c r="C1492" s="3" t="s">
        <v>173</v>
      </c>
      <c r="D1492" s="3" t="s">
        <v>21</v>
      </c>
    </row>
    <row r="1493" spans="1:4" ht="16" customHeight="1" x14ac:dyDescent="0.2">
      <c r="A1493" s="3" t="s">
        <v>3</v>
      </c>
      <c r="B1493" s="3" t="s">
        <v>174</v>
      </c>
      <c r="C1493" s="3" t="s">
        <v>177</v>
      </c>
      <c r="D1493" s="3" t="s">
        <v>21</v>
      </c>
    </row>
    <row r="1494" spans="1:4" ht="16" customHeight="1" x14ac:dyDescent="0.2">
      <c r="A1494" s="3" t="s">
        <v>3</v>
      </c>
      <c r="B1494" s="3" t="s">
        <v>174</v>
      </c>
      <c r="C1494" s="3" t="s">
        <v>165</v>
      </c>
      <c r="D1494" s="3" t="s">
        <v>21</v>
      </c>
    </row>
    <row r="1495" spans="1:4" ht="16" customHeight="1" x14ac:dyDescent="0.2">
      <c r="A1495" s="3" t="s">
        <v>3</v>
      </c>
      <c r="B1495" s="3" t="s">
        <v>174</v>
      </c>
      <c r="C1495" s="3" t="s">
        <v>178</v>
      </c>
      <c r="D1495" s="3" t="s">
        <v>21</v>
      </c>
    </row>
    <row r="1496" spans="1:4" ht="16" customHeight="1" x14ac:dyDescent="0.2">
      <c r="A1496" s="3" t="s">
        <v>3</v>
      </c>
      <c r="B1496" s="3" t="s">
        <v>174</v>
      </c>
      <c r="C1496" s="3" t="s">
        <v>163</v>
      </c>
      <c r="D1496" s="3" t="s">
        <v>21</v>
      </c>
    </row>
    <row r="1497" spans="1:4" ht="16" customHeight="1" x14ac:dyDescent="0.2">
      <c r="A1497" s="3" t="s">
        <v>3</v>
      </c>
      <c r="B1497" s="3" t="s">
        <v>174</v>
      </c>
      <c r="C1497" s="3" t="s">
        <v>71</v>
      </c>
      <c r="D1497" s="3" t="s">
        <v>21</v>
      </c>
    </row>
    <row r="1498" spans="1:4" ht="16" customHeight="1" x14ac:dyDescent="0.2">
      <c r="A1498" s="3" t="s">
        <v>3</v>
      </c>
      <c r="B1498" s="3" t="s">
        <v>167</v>
      </c>
      <c r="C1498" s="3" t="s">
        <v>166</v>
      </c>
      <c r="D1498" s="3" t="s">
        <v>21</v>
      </c>
    </row>
    <row r="1499" spans="1:4" ht="16" customHeight="1" x14ac:dyDescent="0.2">
      <c r="A1499" s="3" t="s">
        <v>3</v>
      </c>
      <c r="B1499" s="3" t="s">
        <v>167</v>
      </c>
      <c r="C1499" s="3" t="s">
        <v>172</v>
      </c>
      <c r="D1499" s="3" t="s">
        <v>21</v>
      </c>
    </row>
    <row r="1500" spans="1:4" ht="16" customHeight="1" x14ac:dyDescent="0.2">
      <c r="A1500" s="3" t="s">
        <v>3</v>
      </c>
      <c r="B1500" s="3" t="s">
        <v>167</v>
      </c>
      <c r="C1500" s="3" t="s">
        <v>171</v>
      </c>
      <c r="D1500" s="3" t="s">
        <v>21</v>
      </c>
    </row>
    <row r="1501" spans="1:4" ht="16" customHeight="1" x14ac:dyDescent="0.2">
      <c r="A1501" s="3" t="s">
        <v>3</v>
      </c>
      <c r="B1501" s="3" t="s">
        <v>167</v>
      </c>
      <c r="C1501" s="3" t="s">
        <v>170</v>
      </c>
      <c r="D1501" s="3" t="s">
        <v>21</v>
      </c>
    </row>
    <row r="1502" spans="1:4" ht="16" customHeight="1" x14ac:dyDescent="0.2">
      <c r="A1502" s="3" t="s">
        <v>3</v>
      </c>
      <c r="B1502" s="3" t="s">
        <v>167</v>
      </c>
      <c r="C1502" s="3" t="s">
        <v>169</v>
      </c>
      <c r="D1502" s="3" t="s">
        <v>21</v>
      </c>
    </row>
    <row r="1503" spans="1:4" ht="16" customHeight="1" x14ac:dyDescent="0.2">
      <c r="A1503" s="3" t="s">
        <v>3</v>
      </c>
      <c r="B1503" s="3" t="s">
        <v>167</v>
      </c>
      <c r="C1503" s="3" t="s">
        <v>168</v>
      </c>
      <c r="D1503" s="3" t="s">
        <v>21</v>
      </c>
    </row>
    <row r="1504" spans="1:4" ht="16" customHeight="1" x14ac:dyDescent="0.2">
      <c r="A1504" s="3" t="s">
        <v>3</v>
      </c>
      <c r="B1504" s="3" t="s">
        <v>159</v>
      </c>
      <c r="C1504" s="3" t="s">
        <v>158</v>
      </c>
      <c r="D1504" s="3" t="s">
        <v>21</v>
      </c>
    </row>
    <row r="1505" spans="1:4" ht="16" customHeight="1" x14ac:dyDescent="0.2">
      <c r="A1505" s="3" t="s">
        <v>3</v>
      </c>
      <c r="B1505" s="3" t="s">
        <v>159</v>
      </c>
      <c r="C1505" s="3" t="s">
        <v>164</v>
      </c>
      <c r="D1505" s="3" t="s">
        <v>21</v>
      </c>
    </row>
    <row r="1506" spans="1:4" ht="16" customHeight="1" x14ac:dyDescent="0.2">
      <c r="A1506" s="3" t="s">
        <v>3</v>
      </c>
      <c r="B1506" s="3" t="s">
        <v>159</v>
      </c>
      <c r="C1506" s="3" t="s">
        <v>161</v>
      </c>
      <c r="D1506" s="3" t="s">
        <v>21</v>
      </c>
    </row>
    <row r="1507" spans="1:4" ht="16" customHeight="1" x14ac:dyDescent="0.2">
      <c r="A1507" s="3" t="s">
        <v>3</v>
      </c>
      <c r="B1507" s="3" t="s">
        <v>159</v>
      </c>
      <c r="C1507" s="3" t="s">
        <v>160</v>
      </c>
      <c r="D1507" s="3" t="s">
        <v>21</v>
      </c>
    </row>
    <row r="1508" spans="1:4" ht="16" customHeight="1" x14ac:dyDescent="0.2">
      <c r="A1508" s="3" t="s">
        <v>3</v>
      </c>
      <c r="B1508" s="3" t="s">
        <v>159</v>
      </c>
      <c r="C1508" s="3" t="s">
        <v>165</v>
      </c>
      <c r="D1508" s="3" t="s">
        <v>21</v>
      </c>
    </row>
    <row r="1509" spans="1:4" ht="16" customHeight="1" x14ac:dyDescent="0.2">
      <c r="A1509" s="3" t="s">
        <v>3</v>
      </c>
      <c r="B1509" s="3" t="s">
        <v>159</v>
      </c>
      <c r="C1509" s="3" t="s">
        <v>163</v>
      </c>
      <c r="D1509" s="3" t="s">
        <v>21</v>
      </c>
    </row>
    <row r="1510" spans="1:4" ht="16" customHeight="1" x14ac:dyDescent="0.2">
      <c r="A1510" s="3" t="s">
        <v>3</v>
      </c>
      <c r="B1510" s="3" t="s">
        <v>159</v>
      </c>
      <c r="C1510" s="3" t="s">
        <v>162</v>
      </c>
      <c r="D1510" s="3" t="s">
        <v>21</v>
      </c>
    </row>
    <row r="1511" spans="1:4" ht="16" customHeight="1" x14ac:dyDescent="0.2">
      <c r="A1511" s="3" t="s">
        <v>3</v>
      </c>
      <c r="B1511" s="3" t="s">
        <v>159</v>
      </c>
      <c r="C1511" s="3" t="s">
        <v>71</v>
      </c>
      <c r="D1511" s="3" t="s">
        <v>21</v>
      </c>
    </row>
    <row r="1512" spans="1:4" ht="16" customHeight="1" x14ac:dyDescent="0.2">
      <c r="A1512" s="3" t="s">
        <v>3</v>
      </c>
      <c r="B1512" s="3" t="s">
        <v>155</v>
      </c>
      <c r="C1512" s="3" t="s">
        <v>157</v>
      </c>
      <c r="D1512" s="3" t="s">
        <v>0</v>
      </c>
    </row>
    <row r="1513" spans="1:4" ht="16" customHeight="1" x14ac:dyDescent="0.2">
      <c r="A1513" s="3" t="s">
        <v>3</v>
      </c>
      <c r="B1513" s="3" t="s">
        <v>155</v>
      </c>
      <c r="C1513" s="3" t="s">
        <v>156</v>
      </c>
      <c r="D1513" s="3" t="s">
        <v>0</v>
      </c>
    </row>
    <row r="1514" spans="1:4" ht="16" customHeight="1" x14ac:dyDescent="0.2">
      <c r="A1514" s="3" t="s">
        <v>3</v>
      </c>
      <c r="B1514" s="3" t="s">
        <v>155</v>
      </c>
      <c r="C1514" s="3" t="s">
        <v>154</v>
      </c>
      <c r="D1514" s="3" t="s">
        <v>0</v>
      </c>
    </row>
    <row r="1515" spans="1:4" ht="16" customHeight="1" x14ac:dyDescent="0.2">
      <c r="A1515" s="3" t="s">
        <v>3</v>
      </c>
      <c r="B1515" s="3" t="s">
        <v>146</v>
      </c>
      <c r="C1515" s="3" t="s">
        <v>147</v>
      </c>
      <c r="D1515" s="3" t="s">
        <v>21</v>
      </c>
    </row>
    <row r="1516" spans="1:4" ht="16" customHeight="1" x14ac:dyDescent="0.2">
      <c r="A1516" s="3" t="s">
        <v>3</v>
      </c>
      <c r="B1516" s="3" t="s">
        <v>146</v>
      </c>
      <c r="C1516" s="3" t="s">
        <v>145</v>
      </c>
      <c r="D1516" s="3" t="s">
        <v>21</v>
      </c>
    </row>
    <row r="1517" spans="1:4" ht="16" customHeight="1" x14ac:dyDescent="0.2">
      <c r="A1517" s="3" t="s">
        <v>3</v>
      </c>
      <c r="B1517" s="3" t="s">
        <v>146</v>
      </c>
      <c r="C1517" s="3" t="s">
        <v>153</v>
      </c>
      <c r="D1517" s="3" t="s">
        <v>21</v>
      </c>
    </row>
    <row r="1518" spans="1:4" ht="16" customHeight="1" x14ac:dyDescent="0.2">
      <c r="A1518" s="3" t="s">
        <v>3</v>
      </c>
      <c r="B1518" s="3" t="s">
        <v>146</v>
      </c>
      <c r="C1518" s="3" t="s">
        <v>152</v>
      </c>
      <c r="D1518" s="3" t="s">
        <v>21</v>
      </c>
    </row>
    <row r="1519" spans="1:4" ht="16" customHeight="1" x14ac:dyDescent="0.2">
      <c r="A1519" s="3" t="s">
        <v>3</v>
      </c>
      <c r="B1519" s="3" t="s">
        <v>146</v>
      </c>
      <c r="C1519" s="3" t="s">
        <v>151</v>
      </c>
      <c r="D1519" s="3" t="s">
        <v>21</v>
      </c>
    </row>
    <row r="1520" spans="1:4" ht="16" customHeight="1" x14ac:dyDescent="0.2">
      <c r="A1520" s="3" t="s">
        <v>3</v>
      </c>
      <c r="B1520" s="3" t="s">
        <v>146</v>
      </c>
      <c r="C1520" s="3" t="s">
        <v>150</v>
      </c>
      <c r="D1520" s="3" t="s">
        <v>21</v>
      </c>
    </row>
    <row r="1521" spans="1:4" ht="16" customHeight="1" x14ac:dyDescent="0.2">
      <c r="A1521" s="3" t="s">
        <v>3</v>
      </c>
      <c r="B1521" s="3" t="s">
        <v>146</v>
      </c>
      <c r="C1521" s="3" t="s">
        <v>149</v>
      </c>
      <c r="D1521" s="3" t="s">
        <v>21</v>
      </c>
    </row>
    <row r="1522" spans="1:4" ht="16" customHeight="1" x14ac:dyDescent="0.2">
      <c r="A1522" s="3" t="s">
        <v>3</v>
      </c>
      <c r="B1522" s="3" t="s">
        <v>146</v>
      </c>
      <c r="C1522" s="3" t="s">
        <v>148</v>
      </c>
      <c r="D1522" s="3" t="s">
        <v>21</v>
      </c>
    </row>
    <row r="1523" spans="1:4" ht="16" customHeight="1" x14ac:dyDescent="0.2">
      <c r="A1523" s="3" t="s">
        <v>3</v>
      </c>
      <c r="B1523" s="3" t="s">
        <v>144</v>
      </c>
      <c r="C1523" s="3" t="s">
        <v>143</v>
      </c>
      <c r="D1523" s="3" t="s">
        <v>21</v>
      </c>
    </row>
    <row r="1524" spans="1:4" ht="16" customHeight="1" x14ac:dyDescent="0.2">
      <c r="A1524" s="3" t="s">
        <v>3</v>
      </c>
      <c r="B1524" s="3" t="s">
        <v>144</v>
      </c>
      <c r="C1524" s="3" t="s">
        <v>130</v>
      </c>
      <c r="D1524" s="3" t="s">
        <v>21</v>
      </c>
    </row>
    <row r="1525" spans="1:4" ht="16" customHeight="1" x14ac:dyDescent="0.2">
      <c r="A1525" s="3" t="s">
        <v>3</v>
      </c>
      <c r="B1525" s="3" t="s">
        <v>144</v>
      </c>
      <c r="C1525" s="3" t="s">
        <v>47</v>
      </c>
      <c r="D1525" s="3" t="s">
        <v>21</v>
      </c>
    </row>
    <row r="1526" spans="1:4" ht="16" customHeight="1" x14ac:dyDescent="0.2">
      <c r="A1526" s="3" t="s">
        <v>3</v>
      </c>
      <c r="B1526" s="3" t="s">
        <v>140</v>
      </c>
      <c r="C1526" s="3" t="s">
        <v>139</v>
      </c>
      <c r="D1526" s="3" t="s">
        <v>21</v>
      </c>
    </row>
    <row r="1527" spans="1:4" ht="16" customHeight="1" x14ac:dyDescent="0.2">
      <c r="A1527" s="3" t="s">
        <v>3</v>
      </c>
      <c r="B1527" s="3" t="s">
        <v>140</v>
      </c>
      <c r="C1527" s="3" t="s">
        <v>142</v>
      </c>
      <c r="D1527" s="3" t="s">
        <v>21</v>
      </c>
    </row>
    <row r="1528" spans="1:4" ht="16" customHeight="1" x14ac:dyDescent="0.2">
      <c r="A1528" s="3" t="s">
        <v>3</v>
      </c>
      <c r="B1528" s="3" t="s">
        <v>140</v>
      </c>
      <c r="C1528" s="3" t="s">
        <v>141</v>
      </c>
      <c r="D1528" s="3" t="s">
        <v>21</v>
      </c>
    </row>
    <row r="1529" spans="1:4" ht="16" customHeight="1" x14ac:dyDescent="0.2">
      <c r="A1529" s="3" t="s">
        <v>3</v>
      </c>
      <c r="B1529" s="3" t="s">
        <v>137</v>
      </c>
      <c r="C1529" s="3" t="s">
        <v>138</v>
      </c>
      <c r="D1529" s="3" t="s">
        <v>21</v>
      </c>
    </row>
    <row r="1530" spans="1:4" ht="16" customHeight="1" x14ac:dyDescent="0.2">
      <c r="A1530" s="3" t="s">
        <v>3</v>
      </c>
      <c r="B1530" s="3" t="s">
        <v>137</v>
      </c>
      <c r="C1530" s="3" t="s">
        <v>136</v>
      </c>
      <c r="D1530" s="3" t="s">
        <v>21</v>
      </c>
    </row>
    <row r="1531" spans="1:4" ht="16" customHeight="1" x14ac:dyDescent="0.2">
      <c r="A1531" s="3" t="s">
        <v>3</v>
      </c>
      <c r="B1531" s="3" t="s">
        <v>137</v>
      </c>
      <c r="C1531" s="3" t="s">
        <v>53</v>
      </c>
      <c r="D1531" s="3" t="s">
        <v>21</v>
      </c>
    </row>
    <row r="1532" spans="1:4" ht="16" customHeight="1" x14ac:dyDescent="0.2">
      <c r="A1532" s="3" t="s">
        <v>3</v>
      </c>
      <c r="B1532" s="3" t="s">
        <v>137</v>
      </c>
      <c r="C1532" s="3" t="s">
        <v>52</v>
      </c>
      <c r="D1532" s="3" t="s">
        <v>21</v>
      </c>
    </row>
    <row r="1533" spans="1:4" ht="16" customHeight="1" x14ac:dyDescent="0.2">
      <c r="A1533" s="3" t="s">
        <v>3</v>
      </c>
      <c r="B1533" s="3" t="s">
        <v>137</v>
      </c>
      <c r="C1533" s="3" t="s">
        <v>2026</v>
      </c>
      <c r="D1533" s="3" t="s">
        <v>21</v>
      </c>
    </row>
    <row r="1534" spans="1:4" ht="16" customHeight="1" x14ac:dyDescent="0.2">
      <c r="A1534" s="3" t="s">
        <v>3</v>
      </c>
      <c r="B1534" s="3" t="s">
        <v>134</v>
      </c>
      <c r="C1534" s="3" t="s">
        <v>133</v>
      </c>
      <c r="D1534" s="3" t="s">
        <v>21</v>
      </c>
    </row>
    <row r="1535" spans="1:4" ht="16" customHeight="1" x14ac:dyDescent="0.2">
      <c r="A1535" s="3" t="s">
        <v>3</v>
      </c>
      <c r="B1535" s="3" t="s">
        <v>134</v>
      </c>
      <c r="C1535" s="3" t="s">
        <v>135</v>
      </c>
      <c r="D1535" s="3" t="s">
        <v>21</v>
      </c>
    </row>
    <row r="1536" spans="1:4" ht="16" customHeight="1" x14ac:dyDescent="0.2">
      <c r="A1536" s="3" t="s">
        <v>3</v>
      </c>
      <c r="B1536" s="3" t="s">
        <v>132</v>
      </c>
      <c r="C1536" s="3" t="s">
        <v>131</v>
      </c>
      <c r="D1536" s="3" t="s">
        <v>0</v>
      </c>
    </row>
    <row r="1537" spans="1:4" ht="16" customHeight="1" x14ac:dyDescent="0.2">
      <c r="A1537" s="3" t="s">
        <v>3</v>
      </c>
      <c r="B1537" s="3" t="s">
        <v>129</v>
      </c>
      <c r="C1537" s="3" t="s">
        <v>128</v>
      </c>
      <c r="D1537" s="3" t="s">
        <v>21</v>
      </c>
    </row>
    <row r="1538" spans="1:4" ht="16" customHeight="1" x14ac:dyDescent="0.2">
      <c r="A1538" s="3" t="s">
        <v>3</v>
      </c>
      <c r="B1538" s="3" t="s">
        <v>129</v>
      </c>
      <c r="C1538" s="3" t="s">
        <v>130</v>
      </c>
      <c r="D1538" s="3" t="s">
        <v>21</v>
      </c>
    </row>
    <row r="1539" spans="1:4" ht="16" customHeight="1" x14ac:dyDescent="0.2">
      <c r="A1539" s="3" t="s">
        <v>3</v>
      </c>
      <c r="B1539" s="3" t="s">
        <v>126</v>
      </c>
      <c r="C1539" s="3" t="s">
        <v>127</v>
      </c>
      <c r="D1539" s="3" t="s">
        <v>21</v>
      </c>
    </row>
    <row r="1540" spans="1:4" ht="16" customHeight="1" x14ac:dyDescent="0.2">
      <c r="A1540" s="3" t="s">
        <v>3</v>
      </c>
      <c r="B1540" s="3" t="s">
        <v>126</v>
      </c>
      <c r="C1540" s="3" t="s">
        <v>125</v>
      </c>
      <c r="D1540" s="3" t="s">
        <v>21</v>
      </c>
    </row>
    <row r="1541" spans="1:4" ht="16" customHeight="1" x14ac:dyDescent="0.2">
      <c r="A1541" s="3" t="s">
        <v>3</v>
      </c>
      <c r="B1541" s="3" t="s">
        <v>124</v>
      </c>
      <c r="C1541" s="3" t="s">
        <v>123</v>
      </c>
      <c r="D1541" s="3" t="s">
        <v>0</v>
      </c>
    </row>
    <row r="1542" spans="1:4" ht="16" customHeight="1" x14ac:dyDescent="0.2">
      <c r="A1542" s="3" t="s">
        <v>3</v>
      </c>
      <c r="B1542" s="3" t="s">
        <v>121</v>
      </c>
      <c r="C1542" s="3" t="s">
        <v>122</v>
      </c>
      <c r="D1542" s="3" t="s">
        <v>0</v>
      </c>
    </row>
    <row r="1543" spans="1:4" ht="16" customHeight="1" x14ac:dyDescent="0.2">
      <c r="A1543" s="3" t="s">
        <v>3</v>
      </c>
      <c r="B1543" s="3" t="s">
        <v>121</v>
      </c>
      <c r="C1543" s="3" t="s">
        <v>120</v>
      </c>
      <c r="D1543" s="3" t="s">
        <v>0</v>
      </c>
    </row>
    <row r="1544" spans="1:4" ht="16" customHeight="1" x14ac:dyDescent="0.2">
      <c r="A1544" s="3" t="s">
        <v>3</v>
      </c>
      <c r="B1544" s="3" t="s">
        <v>116</v>
      </c>
      <c r="C1544" s="3" t="s">
        <v>119</v>
      </c>
      <c r="D1544" s="3" t="s">
        <v>0</v>
      </c>
    </row>
    <row r="1545" spans="1:4" ht="16" customHeight="1" x14ac:dyDescent="0.2">
      <c r="A1545" s="3" t="s">
        <v>3</v>
      </c>
      <c r="B1545" s="3" t="s">
        <v>116</v>
      </c>
      <c r="C1545" s="3" t="s">
        <v>118</v>
      </c>
      <c r="D1545" s="3" t="s">
        <v>0</v>
      </c>
    </row>
    <row r="1546" spans="1:4" ht="16" customHeight="1" x14ac:dyDescent="0.2">
      <c r="A1546" s="3" t="s">
        <v>3</v>
      </c>
      <c r="B1546" s="3" t="s">
        <v>116</v>
      </c>
      <c r="C1546" s="3" t="s">
        <v>117</v>
      </c>
      <c r="D1546" s="3" t="s">
        <v>0</v>
      </c>
    </row>
    <row r="1547" spans="1:4" ht="16" customHeight="1" x14ac:dyDescent="0.2">
      <c r="A1547" s="3" t="s">
        <v>3</v>
      </c>
      <c r="B1547" s="3" t="s">
        <v>116</v>
      </c>
      <c r="C1547" s="3" t="s">
        <v>115</v>
      </c>
      <c r="D1547" s="3" t="s">
        <v>0</v>
      </c>
    </row>
    <row r="1548" spans="1:4" ht="16" customHeight="1" x14ac:dyDescent="0.2">
      <c r="A1548" s="3" t="s">
        <v>3</v>
      </c>
      <c r="B1548" s="3" t="s">
        <v>111</v>
      </c>
      <c r="C1548" s="3" t="s">
        <v>113</v>
      </c>
      <c r="D1548" s="3" t="s">
        <v>21</v>
      </c>
    </row>
    <row r="1549" spans="1:4" ht="16" customHeight="1" x14ac:dyDescent="0.2">
      <c r="A1549" s="3" t="s">
        <v>3</v>
      </c>
      <c r="B1549" s="3" t="s">
        <v>111</v>
      </c>
      <c r="C1549" s="3" t="s">
        <v>112</v>
      </c>
      <c r="D1549" s="3" t="s">
        <v>21</v>
      </c>
    </row>
    <row r="1550" spans="1:4" ht="16" customHeight="1" x14ac:dyDescent="0.2">
      <c r="A1550" s="3" t="s">
        <v>3</v>
      </c>
      <c r="B1550" s="3" t="s">
        <v>111</v>
      </c>
      <c r="C1550" s="3" t="s">
        <v>114</v>
      </c>
      <c r="D1550" s="3" t="s">
        <v>21</v>
      </c>
    </row>
    <row r="1551" spans="1:4" ht="16" customHeight="1" x14ac:dyDescent="0.2">
      <c r="A1551" s="3" t="s">
        <v>3</v>
      </c>
      <c r="B1551" s="3" t="s">
        <v>111</v>
      </c>
      <c r="C1551" s="3" t="s">
        <v>110</v>
      </c>
      <c r="D1551" s="3" t="s">
        <v>21</v>
      </c>
    </row>
    <row r="1552" spans="1:4" ht="16" customHeight="1" x14ac:dyDescent="0.2">
      <c r="A1552" s="3" t="s">
        <v>3</v>
      </c>
      <c r="B1552" s="3" t="s">
        <v>108</v>
      </c>
      <c r="C1552" s="3" t="s">
        <v>107</v>
      </c>
      <c r="D1552" s="3" t="s">
        <v>21</v>
      </c>
    </row>
    <row r="1553" spans="1:4" ht="16" customHeight="1" x14ac:dyDescent="0.2">
      <c r="A1553" s="3" t="s">
        <v>3</v>
      </c>
      <c r="B1553" s="3" t="s">
        <v>108</v>
      </c>
      <c r="C1553" s="3" t="s">
        <v>109</v>
      </c>
      <c r="D1553" s="3" t="s">
        <v>21</v>
      </c>
    </row>
    <row r="1554" spans="1:4" ht="16" customHeight="1" x14ac:dyDescent="0.2">
      <c r="A1554" s="3" t="s">
        <v>3</v>
      </c>
      <c r="B1554" s="3" t="s">
        <v>105</v>
      </c>
      <c r="C1554" s="3" t="s">
        <v>104</v>
      </c>
      <c r="D1554" s="3" t="s">
        <v>21</v>
      </c>
    </row>
    <row r="1555" spans="1:4" ht="16" customHeight="1" x14ac:dyDescent="0.2">
      <c r="A1555" s="3" t="s">
        <v>3</v>
      </c>
      <c r="B1555" s="3" t="s">
        <v>105</v>
      </c>
      <c r="C1555" s="3" t="s">
        <v>106</v>
      </c>
      <c r="D1555" s="3" t="s">
        <v>21</v>
      </c>
    </row>
    <row r="1556" spans="1:4" ht="16" customHeight="1" x14ac:dyDescent="0.2">
      <c r="A1556" s="3" t="s">
        <v>3</v>
      </c>
      <c r="B1556" s="3" t="s">
        <v>101</v>
      </c>
      <c r="C1556" s="3" t="s">
        <v>102</v>
      </c>
      <c r="D1556" s="3" t="s">
        <v>21</v>
      </c>
    </row>
    <row r="1557" spans="1:4" ht="16" customHeight="1" x14ac:dyDescent="0.2">
      <c r="A1557" s="3" t="s">
        <v>3</v>
      </c>
      <c r="B1557" s="3" t="s">
        <v>101</v>
      </c>
      <c r="C1557" s="3" t="s">
        <v>100</v>
      </c>
      <c r="D1557" s="3" t="s">
        <v>21</v>
      </c>
    </row>
    <row r="1558" spans="1:4" ht="16" customHeight="1" x14ac:dyDescent="0.2">
      <c r="A1558" s="3" t="s">
        <v>3</v>
      </c>
      <c r="B1558" s="3" t="s">
        <v>101</v>
      </c>
      <c r="C1558" s="3" t="s">
        <v>103</v>
      </c>
      <c r="D1558" s="3" t="s">
        <v>21</v>
      </c>
    </row>
    <row r="1559" spans="1:4" ht="16" customHeight="1" x14ac:dyDescent="0.2">
      <c r="A1559" s="3" t="s">
        <v>3</v>
      </c>
      <c r="B1559" s="3" t="s">
        <v>99</v>
      </c>
      <c r="C1559" s="3" t="s">
        <v>98</v>
      </c>
      <c r="D1559" s="3" t="s">
        <v>0</v>
      </c>
    </row>
    <row r="1560" spans="1:4" ht="16" customHeight="1" x14ac:dyDescent="0.2">
      <c r="A1560" s="3" t="s">
        <v>3</v>
      </c>
      <c r="B1560" s="3" t="s">
        <v>94</v>
      </c>
      <c r="C1560" s="3" t="s">
        <v>95</v>
      </c>
      <c r="D1560" s="3" t="s">
        <v>21</v>
      </c>
    </row>
    <row r="1561" spans="1:4" ht="16" customHeight="1" x14ac:dyDescent="0.2">
      <c r="A1561" s="3" t="s">
        <v>3</v>
      </c>
      <c r="B1561" s="3" t="s">
        <v>94</v>
      </c>
      <c r="C1561" s="3" t="s">
        <v>93</v>
      </c>
      <c r="D1561" s="3" t="s">
        <v>21</v>
      </c>
    </row>
    <row r="1562" spans="1:4" ht="16" customHeight="1" x14ac:dyDescent="0.2">
      <c r="A1562" s="3" t="s">
        <v>3</v>
      </c>
      <c r="B1562" s="3" t="s">
        <v>94</v>
      </c>
      <c r="C1562" s="3" t="s">
        <v>97</v>
      </c>
      <c r="D1562" s="3" t="s">
        <v>21</v>
      </c>
    </row>
    <row r="1563" spans="1:4" ht="16" customHeight="1" x14ac:dyDescent="0.2">
      <c r="A1563" s="3" t="s">
        <v>3</v>
      </c>
      <c r="B1563" s="3" t="s">
        <v>94</v>
      </c>
      <c r="C1563" s="3" t="s">
        <v>96</v>
      </c>
      <c r="D1563" s="3" t="s">
        <v>21</v>
      </c>
    </row>
    <row r="1564" spans="1:4" ht="16" customHeight="1" x14ac:dyDescent="0.2">
      <c r="A1564" s="3" t="s">
        <v>3</v>
      </c>
      <c r="B1564" s="3" t="s">
        <v>88</v>
      </c>
      <c r="C1564" s="3" t="s">
        <v>89</v>
      </c>
      <c r="D1564" s="3" t="s">
        <v>21</v>
      </c>
    </row>
    <row r="1565" spans="1:4" ht="16" customHeight="1" x14ac:dyDescent="0.2">
      <c r="A1565" s="3" t="s">
        <v>3</v>
      </c>
      <c r="B1565" s="3" t="s">
        <v>88</v>
      </c>
      <c r="C1565" s="3" t="s">
        <v>87</v>
      </c>
      <c r="D1565" s="3" t="s">
        <v>21</v>
      </c>
    </row>
    <row r="1566" spans="1:4" ht="16" customHeight="1" x14ac:dyDescent="0.2">
      <c r="A1566" s="3" t="s">
        <v>3</v>
      </c>
      <c r="B1566" s="3" t="s">
        <v>88</v>
      </c>
      <c r="C1566" s="3" t="s">
        <v>92</v>
      </c>
      <c r="D1566" s="3" t="s">
        <v>21</v>
      </c>
    </row>
    <row r="1567" spans="1:4" ht="16" customHeight="1" x14ac:dyDescent="0.2">
      <c r="A1567" s="3" t="s">
        <v>3</v>
      </c>
      <c r="B1567" s="3" t="s">
        <v>88</v>
      </c>
      <c r="C1567" s="3" t="s">
        <v>90</v>
      </c>
      <c r="D1567" s="3" t="s">
        <v>21</v>
      </c>
    </row>
    <row r="1568" spans="1:4" ht="16" customHeight="1" x14ac:dyDescent="0.2">
      <c r="A1568" s="3" t="s">
        <v>3</v>
      </c>
      <c r="B1568" s="3" t="s">
        <v>88</v>
      </c>
      <c r="C1568" s="3" t="s">
        <v>91</v>
      </c>
      <c r="D1568" s="3" t="s">
        <v>21</v>
      </c>
    </row>
    <row r="1569" spans="1:4" ht="16" customHeight="1" x14ac:dyDescent="0.2">
      <c r="A1569" s="3" t="s">
        <v>3</v>
      </c>
      <c r="B1569" s="3" t="s">
        <v>88</v>
      </c>
      <c r="C1569" s="3" t="s">
        <v>32</v>
      </c>
      <c r="D1569" s="3" t="s">
        <v>21</v>
      </c>
    </row>
    <row r="1570" spans="1:4" ht="16" customHeight="1" x14ac:dyDescent="0.2">
      <c r="A1570" s="3" t="s">
        <v>3</v>
      </c>
      <c r="B1570" s="3" t="s">
        <v>83</v>
      </c>
      <c r="C1570" s="3" t="s">
        <v>84</v>
      </c>
      <c r="D1570" s="3" t="s">
        <v>21</v>
      </c>
    </row>
    <row r="1571" spans="1:4" ht="16" customHeight="1" x14ac:dyDescent="0.2">
      <c r="A1571" s="3" t="s">
        <v>3</v>
      </c>
      <c r="B1571" s="3" t="s">
        <v>83</v>
      </c>
      <c r="C1571" s="3" t="s">
        <v>82</v>
      </c>
      <c r="D1571" s="3" t="s">
        <v>21</v>
      </c>
    </row>
    <row r="1572" spans="1:4" ht="16" customHeight="1" x14ac:dyDescent="0.2">
      <c r="A1572" s="3" t="s">
        <v>3</v>
      </c>
      <c r="B1572" s="3" t="s">
        <v>83</v>
      </c>
      <c r="C1572" s="3" t="s">
        <v>86</v>
      </c>
      <c r="D1572" s="3" t="s">
        <v>21</v>
      </c>
    </row>
    <row r="1573" spans="1:4" ht="16" customHeight="1" x14ac:dyDescent="0.2">
      <c r="A1573" s="3" t="s">
        <v>3</v>
      </c>
      <c r="B1573" s="3" t="s">
        <v>83</v>
      </c>
      <c r="C1573" s="3" t="s">
        <v>85</v>
      </c>
      <c r="D1573" s="3" t="s">
        <v>21</v>
      </c>
    </row>
    <row r="1574" spans="1:4" ht="16" customHeight="1" x14ac:dyDescent="0.2">
      <c r="A1574" s="3" t="s">
        <v>3</v>
      </c>
      <c r="B1574" s="3" t="s">
        <v>83</v>
      </c>
      <c r="C1574" s="3" t="s">
        <v>39</v>
      </c>
      <c r="D1574" s="3" t="s">
        <v>21</v>
      </c>
    </row>
    <row r="1575" spans="1:4" ht="16" customHeight="1" x14ac:dyDescent="0.2">
      <c r="A1575" s="3" t="s">
        <v>3</v>
      </c>
      <c r="B1575" s="3" t="s">
        <v>80</v>
      </c>
      <c r="C1575" s="3" t="s">
        <v>79</v>
      </c>
      <c r="D1575" s="3" t="s">
        <v>0</v>
      </c>
    </row>
    <row r="1576" spans="1:4" ht="16" customHeight="1" x14ac:dyDescent="0.2">
      <c r="A1576" s="3" t="s">
        <v>3</v>
      </c>
      <c r="B1576" s="3" t="s">
        <v>80</v>
      </c>
      <c r="C1576" s="3" t="s">
        <v>81</v>
      </c>
      <c r="D1576" s="3" t="s">
        <v>0</v>
      </c>
    </row>
    <row r="1577" spans="1:4" ht="16" customHeight="1" x14ac:dyDescent="0.2">
      <c r="A1577" s="3" t="s">
        <v>3</v>
      </c>
      <c r="B1577" s="3" t="s">
        <v>75</v>
      </c>
      <c r="C1577" s="3" t="s">
        <v>78</v>
      </c>
      <c r="D1577" s="3" t="s">
        <v>0</v>
      </c>
    </row>
    <row r="1578" spans="1:4" ht="16" customHeight="1" x14ac:dyDescent="0.2">
      <c r="A1578" s="3" t="s">
        <v>3</v>
      </c>
      <c r="B1578" s="3" t="s">
        <v>75</v>
      </c>
      <c r="C1578" s="3" t="s">
        <v>77</v>
      </c>
      <c r="D1578" s="3" t="s">
        <v>0</v>
      </c>
    </row>
    <row r="1579" spans="1:4" ht="16" customHeight="1" x14ac:dyDescent="0.2">
      <c r="A1579" s="3" t="s">
        <v>3</v>
      </c>
      <c r="B1579" s="3" t="s">
        <v>75</v>
      </c>
      <c r="C1579" s="3" t="s">
        <v>76</v>
      </c>
      <c r="D1579" s="3" t="s">
        <v>0</v>
      </c>
    </row>
    <row r="1580" spans="1:4" ht="16" customHeight="1" x14ac:dyDescent="0.2">
      <c r="A1580" s="3" t="s">
        <v>3</v>
      </c>
      <c r="B1580" s="3" t="s">
        <v>75</v>
      </c>
      <c r="C1580" s="3" t="s">
        <v>74</v>
      </c>
      <c r="D1580" s="3" t="s">
        <v>0</v>
      </c>
    </row>
    <row r="1581" spans="1:4" ht="16" customHeight="1" x14ac:dyDescent="0.2">
      <c r="A1581" s="3" t="s">
        <v>3</v>
      </c>
      <c r="B1581" s="3" t="s">
        <v>61</v>
      </c>
      <c r="C1581" s="3" t="s">
        <v>62</v>
      </c>
      <c r="D1581" s="3" t="s">
        <v>21</v>
      </c>
    </row>
    <row r="1582" spans="1:4" ht="16" customHeight="1" x14ac:dyDescent="0.2">
      <c r="A1582" s="3" t="s">
        <v>3</v>
      </c>
      <c r="B1582" s="3" t="s">
        <v>61</v>
      </c>
      <c r="C1582" s="3" t="s">
        <v>60</v>
      </c>
      <c r="D1582" s="3" t="s">
        <v>21</v>
      </c>
    </row>
    <row r="1583" spans="1:4" ht="16" customHeight="1" x14ac:dyDescent="0.2">
      <c r="A1583" s="3" t="s">
        <v>3</v>
      </c>
      <c r="B1583" s="3" t="s">
        <v>61</v>
      </c>
      <c r="C1583" s="3" t="s">
        <v>73</v>
      </c>
      <c r="D1583" s="3" t="s">
        <v>21</v>
      </c>
    </row>
    <row r="1584" spans="1:4" ht="16" customHeight="1" x14ac:dyDescent="0.2">
      <c r="A1584" s="3" t="s">
        <v>3</v>
      </c>
      <c r="B1584" s="3" t="s">
        <v>61</v>
      </c>
      <c r="C1584" s="3" t="s">
        <v>72</v>
      </c>
      <c r="D1584" s="3" t="s">
        <v>21</v>
      </c>
    </row>
    <row r="1585" spans="1:4" ht="16" customHeight="1" x14ac:dyDescent="0.2">
      <c r="A1585" s="3" t="s">
        <v>3</v>
      </c>
      <c r="B1585" s="3" t="s">
        <v>61</v>
      </c>
      <c r="C1585" s="3" t="s">
        <v>69</v>
      </c>
      <c r="D1585" s="3" t="s">
        <v>21</v>
      </c>
    </row>
    <row r="1586" spans="1:4" ht="16" customHeight="1" x14ac:dyDescent="0.2">
      <c r="A1586" s="3" t="s">
        <v>3</v>
      </c>
      <c r="B1586" s="3" t="s">
        <v>61</v>
      </c>
      <c r="C1586" s="3" t="s">
        <v>68</v>
      </c>
      <c r="D1586" s="3" t="s">
        <v>21</v>
      </c>
    </row>
    <row r="1587" spans="1:4" ht="16" customHeight="1" x14ac:dyDescent="0.2">
      <c r="A1587" s="3" t="s">
        <v>3</v>
      </c>
      <c r="B1587" s="3" t="s">
        <v>61</v>
      </c>
      <c r="C1587" s="3" t="s">
        <v>67</v>
      </c>
      <c r="D1587" s="3" t="s">
        <v>21</v>
      </c>
    </row>
    <row r="1588" spans="1:4" ht="16" customHeight="1" x14ac:dyDescent="0.2">
      <c r="A1588" s="3" t="s">
        <v>3</v>
      </c>
      <c r="B1588" s="3" t="s">
        <v>61</v>
      </c>
      <c r="C1588" s="3" t="s">
        <v>66</v>
      </c>
      <c r="D1588" s="3" t="s">
        <v>21</v>
      </c>
    </row>
    <row r="1589" spans="1:4" ht="16" customHeight="1" x14ac:dyDescent="0.2">
      <c r="A1589" s="3" t="s">
        <v>3</v>
      </c>
      <c r="B1589" s="3" t="s">
        <v>61</v>
      </c>
      <c r="C1589" s="3" t="s">
        <v>65</v>
      </c>
      <c r="D1589" s="3" t="s">
        <v>21</v>
      </c>
    </row>
    <row r="1590" spans="1:4" ht="16" customHeight="1" x14ac:dyDescent="0.2">
      <c r="A1590" s="3" t="s">
        <v>3</v>
      </c>
      <c r="B1590" s="3" t="s">
        <v>61</v>
      </c>
      <c r="C1590" s="3" t="s">
        <v>64</v>
      </c>
      <c r="D1590" s="3" t="s">
        <v>21</v>
      </c>
    </row>
    <row r="1591" spans="1:4" ht="16" customHeight="1" x14ac:dyDescent="0.2">
      <c r="A1591" s="3" t="s">
        <v>3</v>
      </c>
      <c r="B1591" s="3" t="s">
        <v>61</v>
      </c>
      <c r="C1591" s="3" t="s">
        <v>63</v>
      </c>
      <c r="D1591" s="3" t="s">
        <v>21</v>
      </c>
    </row>
    <row r="1592" spans="1:4" ht="16" customHeight="1" x14ac:dyDescent="0.2">
      <c r="A1592" s="3" t="s">
        <v>3</v>
      </c>
      <c r="B1592" s="3" t="s">
        <v>61</v>
      </c>
      <c r="C1592" s="3" t="s">
        <v>71</v>
      </c>
      <c r="D1592" s="3" t="s">
        <v>21</v>
      </c>
    </row>
    <row r="1593" spans="1:4" ht="16" customHeight="1" x14ac:dyDescent="0.2">
      <c r="A1593" s="3" t="s">
        <v>3</v>
      </c>
      <c r="B1593" s="3" t="s">
        <v>61</v>
      </c>
      <c r="C1593" s="3" t="s">
        <v>70</v>
      </c>
      <c r="D1593" s="3" t="s">
        <v>21</v>
      </c>
    </row>
    <row r="1594" spans="1:4" ht="16" customHeight="1" x14ac:dyDescent="0.2">
      <c r="A1594" s="3" t="s">
        <v>3</v>
      </c>
      <c r="B1594" s="3" t="s">
        <v>58</v>
      </c>
      <c r="C1594" s="3" t="s">
        <v>57</v>
      </c>
      <c r="D1594" s="3" t="s">
        <v>21</v>
      </c>
    </row>
    <row r="1595" spans="1:4" ht="16" customHeight="1" x14ac:dyDescent="0.2">
      <c r="A1595" s="3" t="s">
        <v>3</v>
      </c>
      <c r="B1595" s="3" t="s">
        <v>58</v>
      </c>
      <c r="C1595" s="3" t="s">
        <v>59</v>
      </c>
      <c r="D1595" s="3" t="s">
        <v>21</v>
      </c>
    </row>
    <row r="1596" spans="1:4" ht="16" customHeight="1" x14ac:dyDescent="0.2">
      <c r="A1596" s="3" t="s">
        <v>3</v>
      </c>
      <c r="B1596" s="3" t="s">
        <v>56</v>
      </c>
      <c r="C1596" s="3" t="s">
        <v>55</v>
      </c>
      <c r="D1596" s="3" t="s">
        <v>21</v>
      </c>
    </row>
    <row r="1597" spans="1:4" ht="16" customHeight="1" x14ac:dyDescent="0.2">
      <c r="A1597" s="3" t="s">
        <v>3</v>
      </c>
      <c r="B1597" s="3" t="s">
        <v>56</v>
      </c>
      <c r="C1597" s="3" t="s">
        <v>42</v>
      </c>
      <c r="D1597" s="3" t="s">
        <v>21</v>
      </c>
    </row>
    <row r="1598" spans="1:4" ht="16" customHeight="1" x14ac:dyDescent="0.2">
      <c r="A1598" s="3" t="s">
        <v>3</v>
      </c>
      <c r="B1598" s="3" t="s">
        <v>56</v>
      </c>
      <c r="C1598" s="3" t="s">
        <v>32</v>
      </c>
      <c r="D1598" s="3" t="s">
        <v>21</v>
      </c>
    </row>
    <row r="1599" spans="1:4" ht="16" customHeight="1" x14ac:dyDescent="0.2">
      <c r="A1599" s="3" t="s">
        <v>3</v>
      </c>
      <c r="B1599" s="3" t="s">
        <v>49</v>
      </c>
      <c r="C1599" s="3" t="s">
        <v>51</v>
      </c>
      <c r="D1599" s="3" t="s">
        <v>21</v>
      </c>
    </row>
    <row r="1600" spans="1:4" ht="16" customHeight="1" x14ac:dyDescent="0.2">
      <c r="A1600" s="3" t="s">
        <v>3</v>
      </c>
      <c r="B1600" s="3" t="s">
        <v>49</v>
      </c>
      <c r="C1600" s="3" t="s">
        <v>50</v>
      </c>
      <c r="D1600" s="3" t="s">
        <v>21</v>
      </c>
    </row>
    <row r="1601" spans="1:4" ht="16" customHeight="1" x14ac:dyDescent="0.2">
      <c r="A1601" s="3" t="s">
        <v>3</v>
      </c>
      <c r="B1601" s="3" t="s">
        <v>49</v>
      </c>
      <c r="C1601" s="3" t="s">
        <v>48</v>
      </c>
      <c r="D1601" s="3" t="s">
        <v>21</v>
      </c>
    </row>
    <row r="1602" spans="1:4" ht="16" customHeight="1" x14ac:dyDescent="0.2">
      <c r="A1602" s="3" t="s">
        <v>3</v>
      </c>
      <c r="B1602" s="3" t="s">
        <v>49</v>
      </c>
      <c r="C1602" s="3" t="s">
        <v>54</v>
      </c>
      <c r="D1602" s="3" t="s">
        <v>21</v>
      </c>
    </row>
    <row r="1603" spans="1:4" ht="16" customHeight="1" x14ac:dyDescent="0.2">
      <c r="A1603" s="3" t="s">
        <v>3</v>
      </c>
      <c r="B1603" s="3" t="s">
        <v>49</v>
      </c>
      <c r="C1603" s="3" t="s">
        <v>53</v>
      </c>
      <c r="D1603" s="3" t="s">
        <v>21</v>
      </c>
    </row>
    <row r="1604" spans="1:4" ht="16" customHeight="1" x14ac:dyDescent="0.2">
      <c r="A1604" s="3" t="s">
        <v>3</v>
      </c>
      <c r="B1604" s="3" t="s">
        <v>49</v>
      </c>
      <c r="C1604" s="3" t="s">
        <v>52</v>
      </c>
      <c r="D1604" s="3" t="s">
        <v>21</v>
      </c>
    </row>
    <row r="1605" spans="1:4" ht="16" customHeight="1" x14ac:dyDescent="0.2">
      <c r="A1605" s="3" t="s">
        <v>3</v>
      </c>
      <c r="B1605" s="3" t="s">
        <v>46</v>
      </c>
      <c r="C1605" s="3" t="s">
        <v>45</v>
      </c>
      <c r="D1605" s="3" t="s">
        <v>21</v>
      </c>
    </row>
    <row r="1606" spans="1:4" ht="16" customHeight="1" x14ac:dyDescent="0.2">
      <c r="A1606" s="3" t="s">
        <v>3</v>
      </c>
      <c r="B1606" s="3" t="s">
        <v>46</v>
      </c>
      <c r="C1606" s="3" t="s">
        <v>47</v>
      </c>
      <c r="D1606" s="3" t="s">
        <v>21</v>
      </c>
    </row>
    <row r="1607" spans="1:4" ht="16" customHeight="1" x14ac:dyDescent="0.2">
      <c r="A1607" s="3" t="s">
        <v>3</v>
      </c>
      <c r="B1607" s="3" t="s">
        <v>46</v>
      </c>
      <c r="C1607" s="3" t="s">
        <v>40</v>
      </c>
      <c r="D1607" s="3" t="s">
        <v>21</v>
      </c>
    </row>
    <row r="1608" spans="1:4" ht="16" customHeight="1" x14ac:dyDescent="0.2">
      <c r="A1608" s="3" t="s">
        <v>3</v>
      </c>
      <c r="B1608" s="3" t="s">
        <v>46</v>
      </c>
      <c r="C1608" s="3" t="s">
        <v>38</v>
      </c>
      <c r="D1608" s="3" t="s">
        <v>21</v>
      </c>
    </row>
    <row r="1609" spans="1:4" ht="16" customHeight="1" x14ac:dyDescent="0.2">
      <c r="A1609" s="3" t="s">
        <v>3</v>
      </c>
      <c r="B1609" s="3" t="s">
        <v>44</v>
      </c>
      <c r="C1609" s="3" t="s">
        <v>43</v>
      </c>
      <c r="D1609" s="3" t="s">
        <v>21</v>
      </c>
    </row>
    <row r="1610" spans="1:4" ht="16" customHeight="1" x14ac:dyDescent="0.2">
      <c r="A1610" s="3" t="s">
        <v>3</v>
      </c>
      <c r="B1610" s="3" t="s">
        <v>44</v>
      </c>
      <c r="C1610" s="3" t="s">
        <v>32</v>
      </c>
      <c r="D1610" s="3" t="s">
        <v>21</v>
      </c>
    </row>
    <row r="1611" spans="1:4" ht="16" customHeight="1" x14ac:dyDescent="0.2">
      <c r="A1611" s="3" t="s">
        <v>3</v>
      </c>
      <c r="B1611" s="3" t="s">
        <v>37</v>
      </c>
      <c r="C1611" s="3" t="s">
        <v>36</v>
      </c>
      <c r="D1611" s="3" t="s">
        <v>21</v>
      </c>
    </row>
    <row r="1612" spans="1:4" ht="16" customHeight="1" x14ac:dyDescent="0.2">
      <c r="A1612" s="3" t="s">
        <v>3</v>
      </c>
      <c r="B1612" s="3" t="s">
        <v>37</v>
      </c>
      <c r="C1612" s="3" t="s">
        <v>42</v>
      </c>
      <c r="D1612" s="3" t="s">
        <v>21</v>
      </c>
    </row>
    <row r="1613" spans="1:4" ht="16" customHeight="1" x14ac:dyDescent="0.2">
      <c r="A1613" s="3" t="s">
        <v>3</v>
      </c>
      <c r="B1613" s="3" t="s">
        <v>37</v>
      </c>
      <c r="C1613" s="3" t="s">
        <v>41</v>
      </c>
      <c r="D1613" s="3" t="s">
        <v>21</v>
      </c>
    </row>
    <row r="1614" spans="1:4" ht="16" customHeight="1" x14ac:dyDescent="0.2">
      <c r="A1614" s="3" t="s">
        <v>3</v>
      </c>
      <c r="B1614" s="3" t="s">
        <v>37</v>
      </c>
      <c r="C1614" s="3" t="s">
        <v>40</v>
      </c>
      <c r="D1614" s="3" t="s">
        <v>21</v>
      </c>
    </row>
    <row r="1615" spans="1:4" ht="16" customHeight="1" x14ac:dyDescent="0.2">
      <c r="A1615" s="3" t="s">
        <v>3</v>
      </c>
      <c r="B1615" s="3" t="s">
        <v>37</v>
      </c>
      <c r="C1615" s="3" t="s">
        <v>39</v>
      </c>
      <c r="D1615" s="3" t="s">
        <v>21</v>
      </c>
    </row>
    <row r="1616" spans="1:4" ht="16" customHeight="1" x14ac:dyDescent="0.2">
      <c r="A1616" s="3" t="s">
        <v>3</v>
      </c>
      <c r="B1616" s="3" t="s">
        <v>37</v>
      </c>
      <c r="C1616" s="3" t="s">
        <v>32</v>
      </c>
      <c r="D1616" s="3" t="s">
        <v>21</v>
      </c>
    </row>
    <row r="1617" spans="1:4" ht="16" customHeight="1" x14ac:dyDescent="0.2">
      <c r="A1617" s="3" t="s">
        <v>3</v>
      </c>
      <c r="B1617" s="3" t="s">
        <v>37</v>
      </c>
      <c r="C1617" s="3" t="s">
        <v>38</v>
      </c>
      <c r="D1617" s="3" t="s">
        <v>21</v>
      </c>
    </row>
    <row r="1618" spans="1:4" ht="16" customHeight="1" x14ac:dyDescent="0.2">
      <c r="A1618" s="3" t="s">
        <v>3</v>
      </c>
      <c r="B1618" s="3" t="s">
        <v>34</v>
      </c>
      <c r="C1618" s="3" t="s">
        <v>33</v>
      </c>
      <c r="D1618" s="3" t="s">
        <v>21</v>
      </c>
    </row>
    <row r="1619" spans="1:4" ht="16" customHeight="1" x14ac:dyDescent="0.2">
      <c r="A1619" s="3" t="s">
        <v>3</v>
      </c>
      <c r="B1619" s="3" t="s">
        <v>34</v>
      </c>
      <c r="C1619" s="3" t="s">
        <v>35</v>
      </c>
      <c r="D1619" s="3" t="s">
        <v>21</v>
      </c>
    </row>
    <row r="1620" spans="1:4" ht="16" customHeight="1" x14ac:dyDescent="0.2">
      <c r="A1620" s="3" t="s">
        <v>3</v>
      </c>
      <c r="B1620" s="3" t="s">
        <v>31</v>
      </c>
      <c r="C1620" s="3" t="s">
        <v>30</v>
      </c>
      <c r="D1620" s="3" t="s">
        <v>21</v>
      </c>
    </row>
    <row r="1621" spans="1:4" ht="16" customHeight="1" x14ac:dyDescent="0.2">
      <c r="A1621" s="3" t="s">
        <v>3</v>
      </c>
      <c r="B1621" s="3" t="s">
        <v>31</v>
      </c>
      <c r="C1621" s="3" t="s">
        <v>32</v>
      </c>
      <c r="D1621" s="3" t="s">
        <v>21</v>
      </c>
    </row>
    <row r="1622" spans="1:4" ht="16" customHeight="1" x14ac:dyDescent="0.2">
      <c r="A1622" s="3" t="s">
        <v>3</v>
      </c>
      <c r="B1622" s="3" t="s">
        <v>26</v>
      </c>
      <c r="C1622" s="3" t="s">
        <v>27</v>
      </c>
      <c r="D1622" s="3" t="s">
        <v>0</v>
      </c>
    </row>
    <row r="1623" spans="1:4" ht="16" customHeight="1" x14ac:dyDescent="0.2">
      <c r="A1623" s="3" t="s">
        <v>3</v>
      </c>
      <c r="B1623" s="3" t="s">
        <v>26</v>
      </c>
      <c r="C1623" s="3" t="s">
        <v>25</v>
      </c>
      <c r="D1623" s="3" t="s">
        <v>0</v>
      </c>
    </row>
    <row r="1624" spans="1:4" ht="16" customHeight="1" x14ac:dyDescent="0.2">
      <c r="A1624" s="3" t="s">
        <v>3</v>
      </c>
      <c r="B1624" s="3" t="s">
        <v>26</v>
      </c>
      <c r="C1624" s="3" t="s">
        <v>29</v>
      </c>
      <c r="D1624" s="3" t="s">
        <v>0</v>
      </c>
    </row>
    <row r="1625" spans="1:4" ht="16" customHeight="1" x14ac:dyDescent="0.2">
      <c r="A1625" s="3" t="s">
        <v>3</v>
      </c>
      <c r="B1625" s="3" t="s">
        <v>26</v>
      </c>
      <c r="C1625" s="3" t="s">
        <v>28</v>
      </c>
      <c r="D1625" s="3" t="s">
        <v>0</v>
      </c>
    </row>
    <row r="1626" spans="1:4" ht="16" customHeight="1" x14ac:dyDescent="0.2">
      <c r="A1626" s="3" t="s">
        <v>3</v>
      </c>
      <c r="B1626" s="3" t="s">
        <v>23</v>
      </c>
      <c r="C1626" s="3" t="s">
        <v>22</v>
      </c>
      <c r="D1626" s="3" t="s">
        <v>21</v>
      </c>
    </row>
    <row r="1627" spans="1:4" ht="16" customHeight="1" x14ac:dyDescent="0.2">
      <c r="A1627" s="3" t="s">
        <v>3</v>
      </c>
      <c r="B1627" s="3" t="s">
        <v>23</v>
      </c>
      <c r="C1627" s="3" t="s">
        <v>24</v>
      </c>
      <c r="D1627" s="3" t="s">
        <v>21</v>
      </c>
    </row>
    <row r="1628" spans="1:4" ht="16" customHeight="1" x14ac:dyDescent="0.2">
      <c r="A1628" s="3" t="s">
        <v>3</v>
      </c>
      <c r="B1628" s="3" t="s">
        <v>14</v>
      </c>
      <c r="C1628" s="3" t="s">
        <v>20</v>
      </c>
      <c r="D1628" s="3" t="s">
        <v>0</v>
      </c>
    </row>
    <row r="1629" spans="1:4" ht="16" customHeight="1" x14ac:dyDescent="0.2">
      <c r="A1629" s="3" t="s">
        <v>3</v>
      </c>
      <c r="B1629" s="3" t="s">
        <v>14</v>
      </c>
      <c r="C1629" s="3" t="s">
        <v>19</v>
      </c>
      <c r="D1629" s="3" t="s">
        <v>0</v>
      </c>
    </row>
    <row r="1630" spans="1:4" ht="16" customHeight="1" x14ac:dyDescent="0.2">
      <c r="A1630" s="3" t="s">
        <v>3</v>
      </c>
      <c r="B1630" s="3" t="s">
        <v>14</v>
      </c>
      <c r="C1630" s="3" t="s">
        <v>18</v>
      </c>
      <c r="D1630" s="3" t="s">
        <v>0</v>
      </c>
    </row>
    <row r="1631" spans="1:4" ht="16" customHeight="1" x14ac:dyDescent="0.2">
      <c r="A1631" s="3" t="s">
        <v>3</v>
      </c>
      <c r="B1631" s="3" t="s">
        <v>14</v>
      </c>
      <c r="C1631" s="3" t="s">
        <v>17</v>
      </c>
      <c r="D1631" s="3" t="s">
        <v>0</v>
      </c>
    </row>
    <row r="1632" spans="1:4" ht="16" customHeight="1" x14ac:dyDescent="0.2">
      <c r="A1632" s="3" t="s">
        <v>3</v>
      </c>
      <c r="B1632" s="3" t="s">
        <v>14</v>
      </c>
      <c r="C1632" s="3" t="s">
        <v>16</v>
      </c>
      <c r="D1632" s="3" t="s">
        <v>0</v>
      </c>
    </row>
    <row r="1633" spans="1:4" ht="16" customHeight="1" x14ac:dyDescent="0.2">
      <c r="A1633" s="3" t="s">
        <v>3</v>
      </c>
      <c r="B1633" s="3" t="s">
        <v>14</v>
      </c>
      <c r="C1633" s="3" t="s">
        <v>15</v>
      </c>
      <c r="D1633" s="3" t="s">
        <v>0</v>
      </c>
    </row>
    <row r="1634" spans="1:4" ht="16" customHeight="1" x14ac:dyDescent="0.2">
      <c r="A1634" s="3" t="s">
        <v>3</v>
      </c>
      <c r="B1634" s="3" t="s">
        <v>14</v>
      </c>
      <c r="C1634" s="3" t="s">
        <v>13</v>
      </c>
      <c r="D1634" s="3" t="s">
        <v>0</v>
      </c>
    </row>
    <row r="1635" spans="1:4" ht="16" customHeight="1" x14ac:dyDescent="0.2">
      <c r="A1635" s="3" t="s">
        <v>3</v>
      </c>
      <c r="B1635" s="3" t="s">
        <v>2</v>
      </c>
      <c r="C1635" s="3" t="s">
        <v>8</v>
      </c>
      <c r="D1635" s="3" t="s">
        <v>0</v>
      </c>
    </row>
    <row r="1636" spans="1:4" ht="16" customHeight="1" x14ac:dyDescent="0.2">
      <c r="A1636" s="3" t="s">
        <v>3</v>
      </c>
      <c r="B1636" s="3" t="s">
        <v>2</v>
      </c>
      <c r="C1636" s="3" t="s">
        <v>5</v>
      </c>
      <c r="D1636" s="3" t="s">
        <v>0</v>
      </c>
    </row>
    <row r="1637" spans="1:4" ht="16" customHeight="1" x14ac:dyDescent="0.2">
      <c r="A1637" s="3" t="s">
        <v>3</v>
      </c>
      <c r="B1637" s="3" t="s">
        <v>2</v>
      </c>
      <c r="C1637" s="3" t="s">
        <v>4</v>
      </c>
      <c r="D1637" s="3" t="s">
        <v>0</v>
      </c>
    </row>
    <row r="1638" spans="1:4" ht="16" customHeight="1" x14ac:dyDescent="0.2">
      <c r="A1638" s="3" t="s">
        <v>3</v>
      </c>
      <c r="B1638" s="3" t="s">
        <v>2</v>
      </c>
      <c r="C1638" s="3" t="s">
        <v>1</v>
      </c>
      <c r="D1638" s="3" t="s">
        <v>0</v>
      </c>
    </row>
    <row r="1639" spans="1:4" ht="16" customHeight="1" x14ac:dyDescent="0.2">
      <c r="A1639" s="3" t="s">
        <v>3</v>
      </c>
      <c r="B1639" s="3" t="s">
        <v>2</v>
      </c>
      <c r="C1639" s="3" t="s">
        <v>12</v>
      </c>
      <c r="D1639" s="3" t="s">
        <v>0</v>
      </c>
    </row>
    <row r="1640" spans="1:4" ht="16" customHeight="1" x14ac:dyDescent="0.2">
      <c r="A1640" s="3" t="s">
        <v>3</v>
      </c>
      <c r="B1640" s="3" t="s">
        <v>2</v>
      </c>
      <c r="C1640" s="3" t="s">
        <v>11</v>
      </c>
      <c r="D1640" s="3" t="s">
        <v>0</v>
      </c>
    </row>
    <row r="1641" spans="1:4" ht="16" customHeight="1" x14ac:dyDescent="0.2">
      <c r="A1641" s="3" t="s">
        <v>3</v>
      </c>
      <c r="B1641" s="3" t="s">
        <v>2</v>
      </c>
      <c r="C1641" s="3" t="s">
        <v>10</v>
      </c>
      <c r="D1641" s="3" t="s">
        <v>0</v>
      </c>
    </row>
    <row r="1642" spans="1:4" ht="16" customHeight="1" x14ac:dyDescent="0.2">
      <c r="A1642" s="3" t="s">
        <v>3</v>
      </c>
      <c r="B1642" s="3" t="s">
        <v>2</v>
      </c>
      <c r="C1642" s="3" t="s">
        <v>9</v>
      </c>
      <c r="D1642" s="3" t="s">
        <v>0</v>
      </c>
    </row>
    <row r="1643" spans="1:4" ht="16" customHeight="1" x14ac:dyDescent="0.2">
      <c r="A1643" s="3" t="s">
        <v>3</v>
      </c>
      <c r="B1643" s="3" t="s">
        <v>2</v>
      </c>
      <c r="C1643" s="3" t="s">
        <v>7</v>
      </c>
      <c r="D1643" s="3" t="s">
        <v>0</v>
      </c>
    </row>
    <row r="1644" spans="1:4" ht="16" customHeight="1" x14ac:dyDescent="0.2">
      <c r="A1644" s="3" t="s">
        <v>3</v>
      </c>
      <c r="B1644" s="3" t="s">
        <v>2</v>
      </c>
      <c r="C1644" s="3" t="s">
        <v>6</v>
      </c>
      <c r="D1644" s="3" t="s">
        <v>0</v>
      </c>
    </row>
  </sheetData>
  <printOptions gridLines="1"/>
  <pageMargins left="0.3" right="0.3" top="1" bottom="1" header="0.5" footer="0.5"/>
  <pageSetup scale="65" orientation="portrait" r:id="rId1"/>
  <headerFooter>
    <oddHeader>&amp;C&amp;"Arial,Bold"&amp;10FY 2021 IHBG Final Allocation Formula Area</oddHeader>
    <oddFooter>&amp;L&amp;"Arial,Regular"Printed February 2021&amp;C&amp;"Arial,Regular"FY 2021 IHBG Final Allocation Formula Area&amp;R&amp;"Arial,Regular"Page &amp;P of &amp;N</oddFooter>
  </headerFooter>
  <rowBreaks count="6" manualBreakCount="6">
    <brk id="250" max="16383" man="1"/>
    <brk id="642" max="16383" man="1"/>
    <brk id="808" max="16383" man="1"/>
    <brk id="1019" max="16383" man="1"/>
    <brk id="1469" max="16383" man="1"/>
    <brk id="1473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DAED9-BCAD-4DD4-95CD-89FDFA050C0D}">
  <dimension ref="A1:G123"/>
  <sheetViews>
    <sheetView zoomScaleNormal="100" workbookViewId="0">
      <pane ySplit="1" topLeftCell="A2" activePane="bottomLeft" state="frozen"/>
      <selection pane="bottomLeft" activeCell="B8" sqref="B8"/>
    </sheetView>
  </sheetViews>
  <sheetFormatPr defaultColWidth="8.875" defaultRowHeight="10.9" x14ac:dyDescent="0.15"/>
  <cols>
    <col min="1" max="1" width="11.5" style="2" customWidth="1"/>
    <col min="2" max="2" width="36" style="2" customWidth="1"/>
    <col min="3" max="3" width="14.375" style="2" customWidth="1"/>
    <col min="4" max="4" width="8.5" style="7" customWidth="1"/>
    <col min="5" max="5" width="6.5" style="2" customWidth="1"/>
    <col min="6" max="6" width="6.25" style="2" customWidth="1"/>
    <col min="7" max="7" width="8.125" style="2" customWidth="1"/>
    <col min="8" max="16384" width="8.875" style="1"/>
  </cols>
  <sheetData>
    <row r="1" spans="1:7" s="4" customFormat="1" ht="111.1" customHeight="1" x14ac:dyDescent="0.25">
      <c r="A1" s="6" t="s">
        <v>2020</v>
      </c>
      <c r="B1" s="6" t="s">
        <v>2019</v>
      </c>
      <c r="C1" s="6" t="s">
        <v>2166</v>
      </c>
      <c r="D1" s="15" t="s">
        <v>2165</v>
      </c>
      <c r="E1" s="5" t="s">
        <v>2164</v>
      </c>
      <c r="F1" s="5" t="s">
        <v>2163</v>
      </c>
      <c r="G1" s="5" t="s">
        <v>2162</v>
      </c>
    </row>
    <row r="2" spans="1:7" ht="16" customHeight="1" x14ac:dyDescent="0.2">
      <c r="A2" s="3" t="s">
        <v>1538</v>
      </c>
      <c r="B2" s="3" t="s">
        <v>1780</v>
      </c>
      <c r="C2" s="3" t="s">
        <v>2161</v>
      </c>
      <c r="D2" s="12">
        <v>15</v>
      </c>
      <c r="E2" s="3" t="s">
        <v>2092</v>
      </c>
      <c r="F2" s="3" t="s">
        <v>2033</v>
      </c>
      <c r="G2" s="3" t="s">
        <v>2042</v>
      </c>
    </row>
    <row r="3" spans="1:7" ht="16" customHeight="1" x14ac:dyDescent="0.2">
      <c r="A3" s="3" t="s">
        <v>1538</v>
      </c>
      <c r="B3" s="3" t="s">
        <v>1780</v>
      </c>
      <c r="C3" s="3" t="s">
        <v>2160</v>
      </c>
      <c r="D3" s="12">
        <v>3</v>
      </c>
      <c r="E3" s="3" t="s">
        <v>2092</v>
      </c>
      <c r="F3" s="3" t="s">
        <v>2033</v>
      </c>
      <c r="G3" s="3" t="s">
        <v>2045</v>
      </c>
    </row>
    <row r="4" spans="1:7" ht="16" customHeight="1" x14ac:dyDescent="0.2">
      <c r="A4" s="3" t="s">
        <v>1538</v>
      </c>
      <c r="B4" s="3" t="s">
        <v>1780</v>
      </c>
      <c r="C4" s="3" t="s">
        <v>2159</v>
      </c>
      <c r="D4" s="12">
        <v>6</v>
      </c>
      <c r="E4" s="3" t="s">
        <v>2092</v>
      </c>
      <c r="F4" s="3" t="s">
        <v>2033</v>
      </c>
      <c r="G4" s="3" t="s">
        <v>2042</v>
      </c>
    </row>
    <row r="5" spans="1:7" ht="16" customHeight="1" x14ac:dyDescent="0.2">
      <c r="A5" s="3" t="s">
        <v>1538</v>
      </c>
      <c r="B5" s="3" t="s">
        <v>1780</v>
      </c>
      <c r="C5" s="3" t="s">
        <v>2158</v>
      </c>
      <c r="D5" s="12">
        <v>50</v>
      </c>
      <c r="E5" s="3" t="s">
        <v>2119</v>
      </c>
      <c r="F5" s="3" t="s">
        <v>2033</v>
      </c>
      <c r="G5" s="3" t="s">
        <v>2029</v>
      </c>
    </row>
    <row r="6" spans="1:7" ht="16" customHeight="1" x14ac:dyDescent="0.2">
      <c r="A6" s="3" t="s">
        <v>1538</v>
      </c>
      <c r="B6" s="3" t="s">
        <v>1780</v>
      </c>
      <c r="C6" s="3" t="s">
        <v>2157</v>
      </c>
      <c r="D6" s="12">
        <v>6</v>
      </c>
      <c r="E6" s="3" t="s">
        <v>2092</v>
      </c>
      <c r="F6" s="3" t="s">
        <v>2033</v>
      </c>
      <c r="G6" s="3" t="s">
        <v>2045</v>
      </c>
    </row>
    <row r="7" spans="1:7" ht="16" customHeight="1" x14ac:dyDescent="0.2">
      <c r="A7" s="3" t="s">
        <v>1538</v>
      </c>
      <c r="B7" s="3" t="s">
        <v>1570</v>
      </c>
      <c r="C7" s="3" t="s">
        <v>2156</v>
      </c>
      <c r="D7" s="12">
        <v>12</v>
      </c>
      <c r="E7" s="3" t="s">
        <v>2155</v>
      </c>
      <c r="F7" s="3" t="s">
        <v>2154</v>
      </c>
      <c r="G7" s="3" t="s">
        <v>2045</v>
      </c>
    </row>
    <row r="8" spans="1:7" s="14" customFormat="1" ht="16" customHeight="1" x14ac:dyDescent="0.25">
      <c r="A8" s="13" t="s">
        <v>1538</v>
      </c>
      <c r="B8" s="13" t="s">
        <v>2027</v>
      </c>
      <c r="C8" s="3"/>
      <c r="D8" s="9">
        <f>SUM(D2:D7)</f>
        <v>92</v>
      </c>
      <c r="E8" s="3"/>
      <c r="F8" s="3"/>
      <c r="G8" s="3"/>
    </row>
    <row r="9" spans="1:7" s="14" customFormat="1" ht="16" customHeight="1" x14ac:dyDescent="0.2">
      <c r="A9" s="3"/>
      <c r="B9" s="3"/>
      <c r="C9" s="3"/>
      <c r="D9" s="12"/>
      <c r="E9" s="3"/>
      <c r="F9" s="3"/>
      <c r="G9" s="3"/>
    </row>
    <row r="10" spans="1:7" ht="16" customHeight="1" x14ac:dyDescent="0.2">
      <c r="A10" s="3" t="s">
        <v>1089</v>
      </c>
      <c r="B10" s="3" t="s">
        <v>1448</v>
      </c>
      <c r="C10" s="3" t="s">
        <v>2153</v>
      </c>
      <c r="D10" s="12">
        <v>76</v>
      </c>
      <c r="E10" s="3" t="s">
        <v>2034</v>
      </c>
      <c r="F10" s="3" t="s">
        <v>2033</v>
      </c>
      <c r="G10" s="3" t="s">
        <v>2029</v>
      </c>
    </row>
    <row r="11" spans="1:7" ht="16" customHeight="1" x14ac:dyDescent="0.2">
      <c r="A11" s="3" t="s">
        <v>1089</v>
      </c>
      <c r="B11" s="3" t="s">
        <v>1448</v>
      </c>
      <c r="C11" s="3" t="s">
        <v>2152</v>
      </c>
      <c r="D11" s="12">
        <v>20</v>
      </c>
      <c r="E11" s="3" t="s">
        <v>2122</v>
      </c>
      <c r="F11" s="3" t="s">
        <v>2030</v>
      </c>
      <c r="G11" s="3" t="s">
        <v>2029</v>
      </c>
    </row>
    <row r="12" spans="1:7" ht="16" customHeight="1" x14ac:dyDescent="0.2">
      <c r="A12" s="3" t="s">
        <v>1089</v>
      </c>
      <c r="B12" s="3" t="s">
        <v>1323</v>
      </c>
      <c r="C12" s="3" t="s">
        <v>2151</v>
      </c>
      <c r="D12" s="12">
        <v>46</v>
      </c>
      <c r="E12" s="3" t="s">
        <v>2031</v>
      </c>
      <c r="F12" s="3" t="s">
        <v>2030</v>
      </c>
      <c r="G12" s="3" t="s">
        <v>2029</v>
      </c>
    </row>
    <row r="13" spans="1:7" ht="16" customHeight="1" x14ac:dyDescent="0.2">
      <c r="A13" s="3" t="s">
        <v>1089</v>
      </c>
      <c r="B13" s="3" t="s">
        <v>1144</v>
      </c>
      <c r="C13" s="3" t="s">
        <v>2150</v>
      </c>
      <c r="D13" s="12">
        <v>0</v>
      </c>
      <c r="E13" s="3" t="s">
        <v>2043</v>
      </c>
      <c r="F13" s="3" t="s">
        <v>2033</v>
      </c>
      <c r="G13" s="3" t="s">
        <v>2148</v>
      </c>
    </row>
    <row r="14" spans="1:7" ht="16" customHeight="1" x14ac:dyDescent="0.2">
      <c r="A14" s="3" t="s">
        <v>1089</v>
      </c>
      <c r="B14" s="3" t="s">
        <v>1144</v>
      </c>
      <c r="C14" s="3" t="s">
        <v>2149</v>
      </c>
      <c r="D14" s="12">
        <v>0</v>
      </c>
      <c r="E14" s="3" t="s">
        <v>2043</v>
      </c>
      <c r="F14" s="3" t="s">
        <v>2033</v>
      </c>
      <c r="G14" s="3" t="s">
        <v>2148</v>
      </c>
    </row>
    <row r="15" spans="1:7" ht="16" customHeight="1" x14ac:dyDescent="0.2">
      <c r="A15" s="3" t="s">
        <v>1089</v>
      </c>
      <c r="B15" s="3" t="s">
        <v>1126</v>
      </c>
      <c r="C15" s="3" t="s">
        <v>2147</v>
      </c>
      <c r="D15" s="12">
        <v>25</v>
      </c>
      <c r="E15" s="3" t="s">
        <v>2119</v>
      </c>
      <c r="F15" s="3" t="s">
        <v>2033</v>
      </c>
      <c r="G15" s="3" t="s">
        <v>2029</v>
      </c>
    </row>
    <row r="16" spans="1:7" ht="16" customHeight="1" x14ac:dyDescent="0.2">
      <c r="A16" s="3" t="s">
        <v>1089</v>
      </c>
      <c r="B16" s="3" t="s">
        <v>1088</v>
      </c>
      <c r="C16" s="3" t="s">
        <v>2146</v>
      </c>
      <c r="D16" s="12">
        <v>25</v>
      </c>
      <c r="E16" s="3" t="s">
        <v>2046</v>
      </c>
      <c r="F16" s="3" t="s">
        <v>2030</v>
      </c>
      <c r="G16" s="3" t="s">
        <v>2042</v>
      </c>
    </row>
    <row r="17" spans="1:7" s="14" customFormat="1" ht="16" customHeight="1" x14ac:dyDescent="0.25">
      <c r="A17" s="13" t="s">
        <v>1089</v>
      </c>
      <c r="B17" s="13" t="s">
        <v>2027</v>
      </c>
      <c r="C17" s="3"/>
      <c r="D17" s="9">
        <f>SUM(D10:D16)</f>
        <v>192</v>
      </c>
      <c r="E17" s="3"/>
      <c r="F17" s="3"/>
      <c r="G17" s="3"/>
    </row>
    <row r="18" spans="1:7" s="14" customFormat="1" ht="16" customHeight="1" x14ac:dyDescent="0.2">
      <c r="A18" s="3"/>
      <c r="B18" s="3"/>
      <c r="C18" s="3"/>
      <c r="D18" s="12"/>
      <c r="E18" s="3"/>
      <c r="F18" s="3"/>
      <c r="G18" s="3"/>
    </row>
    <row r="19" spans="1:7" ht="16" customHeight="1" x14ac:dyDescent="0.2">
      <c r="A19" s="3" t="s">
        <v>902</v>
      </c>
      <c r="B19" s="3" t="s">
        <v>1080</v>
      </c>
      <c r="C19" s="3" t="s">
        <v>2145</v>
      </c>
      <c r="D19" s="12">
        <v>25</v>
      </c>
      <c r="E19" s="3" t="s">
        <v>2046</v>
      </c>
      <c r="F19" s="3" t="s">
        <v>2030</v>
      </c>
      <c r="G19" s="3" t="s">
        <v>2045</v>
      </c>
    </row>
    <row r="20" spans="1:7" ht="16" customHeight="1" x14ac:dyDescent="0.2">
      <c r="A20" s="3" t="s">
        <v>902</v>
      </c>
      <c r="B20" s="3" t="s">
        <v>1080</v>
      </c>
      <c r="C20" s="3" t="s">
        <v>2144</v>
      </c>
      <c r="D20" s="12">
        <v>50</v>
      </c>
      <c r="E20" s="3" t="s">
        <v>2031</v>
      </c>
      <c r="F20" s="3" t="s">
        <v>2030</v>
      </c>
      <c r="G20" s="3" t="s">
        <v>2029</v>
      </c>
    </row>
    <row r="21" spans="1:7" ht="16" customHeight="1" x14ac:dyDescent="0.2">
      <c r="A21" s="3" t="s">
        <v>902</v>
      </c>
      <c r="B21" s="3" t="s">
        <v>1080</v>
      </c>
      <c r="C21" s="3" t="s">
        <v>2143</v>
      </c>
      <c r="D21" s="12">
        <v>20</v>
      </c>
      <c r="E21" s="3" t="s">
        <v>2034</v>
      </c>
      <c r="F21" s="3" t="s">
        <v>2033</v>
      </c>
      <c r="G21" s="3" t="s">
        <v>2029</v>
      </c>
    </row>
    <row r="22" spans="1:7" ht="16" customHeight="1" x14ac:dyDescent="0.2">
      <c r="A22" s="3" t="s">
        <v>902</v>
      </c>
      <c r="B22" s="3" t="s">
        <v>984</v>
      </c>
      <c r="C22" s="3" t="s">
        <v>2142</v>
      </c>
      <c r="D22" s="12">
        <v>50</v>
      </c>
      <c r="E22" s="3" t="s">
        <v>2034</v>
      </c>
      <c r="F22" s="3" t="s">
        <v>2033</v>
      </c>
      <c r="G22" s="3" t="s">
        <v>2029</v>
      </c>
    </row>
    <row r="23" spans="1:7" ht="16" customHeight="1" x14ac:dyDescent="0.2">
      <c r="A23" s="3" t="s">
        <v>902</v>
      </c>
      <c r="B23" s="3" t="s">
        <v>2139</v>
      </c>
      <c r="C23" s="3" t="s">
        <v>2141</v>
      </c>
      <c r="D23" s="12">
        <v>30</v>
      </c>
      <c r="E23" s="3" t="s">
        <v>2046</v>
      </c>
      <c r="F23" s="3" t="s">
        <v>2030</v>
      </c>
      <c r="G23" s="3" t="s">
        <v>2042</v>
      </c>
    </row>
    <row r="24" spans="1:7" ht="16" customHeight="1" x14ac:dyDescent="0.2">
      <c r="A24" s="3" t="s">
        <v>902</v>
      </c>
      <c r="B24" s="3" t="s">
        <v>2139</v>
      </c>
      <c r="C24" s="3" t="s">
        <v>2140</v>
      </c>
      <c r="D24" s="12">
        <v>40</v>
      </c>
      <c r="E24" s="3" t="s">
        <v>2043</v>
      </c>
      <c r="F24" s="3" t="s">
        <v>2033</v>
      </c>
      <c r="G24" s="3" t="s">
        <v>2042</v>
      </c>
    </row>
    <row r="25" spans="1:7" ht="16" customHeight="1" x14ac:dyDescent="0.2">
      <c r="A25" s="3" t="s">
        <v>902</v>
      </c>
      <c r="B25" s="3" t="s">
        <v>2139</v>
      </c>
      <c r="C25" s="3" t="s">
        <v>2138</v>
      </c>
      <c r="D25" s="12">
        <v>16</v>
      </c>
      <c r="E25" s="3" t="s">
        <v>2043</v>
      </c>
      <c r="F25" s="3" t="s">
        <v>2033</v>
      </c>
      <c r="G25" s="3" t="s">
        <v>2042</v>
      </c>
    </row>
    <row r="26" spans="1:7" s="14" customFormat="1" ht="16" customHeight="1" x14ac:dyDescent="0.25">
      <c r="A26" s="13" t="s">
        <v>902</v>
      </c>
      <c r="B26" s="13" t="s">
        <v>2027</v>
      </c>
      <c r="C26" s="13"/>
      <c r="D26" s="9">
        <f>SUM(D19:D25)</f>
        <v>231</v>
      </c>
      <c r="E26" s="13"/>
      <c r="F26" s="13"/>
      <c r="G26" s="13"/>
    </row>
    <row r="27" spans="1:7" s="14" customFormat="1" ht="16" customHeight="1" x14ac:dyDescent="0.2">
      <c r="A27" s="3"/>
      <c r="B27" s="3"/>
      <c r="C27" s="3"/>
      <c r="D27" s="12"/>
      <c r="E27" s="3"/>
      <c r="F27" s="3"/>
      <c r="G27" s="3"/>
    </row>
    <row r="28" spans="1:7" ht="16" customHeight="1" x14ac:dyDescent="0.2">
      <c r="A28" s="3" t="s">
        <v>702</v>
      </c>
      <c r="B28" s="3" t="s">
        <v>876</v>
      </c>
      <c r="C28" s="3" t="s">
        <v>2137</v>
      </c>
      <c r="D28" s="12">
        <v>89</v>
      </c>
      <c r="E28" s="3" t="s">
        <v>2055</v>
      </c>
      <c r="F28" s="3" t="s">
        <v>2033</v>
      </c>
      <c r="G28" s="3" t="s">
        <v>2029</v>
      </c>
    </row>
    <row r="29" spans="1:7" ht="16" customHeight="1" x14ac:dyDescent="0.2">
      <c r="A29" s="3" t="s">
        <v>702</v>
      </c>
      <c r="B29" s="3" t="s">
        <v>876</v>
      </c>
      <c r="C29" s="3" t="s">
        <v>2136</v>
      </c>
      <c r="D29" s="12">
        <v>65</v>
      </c>
      <c r="E29" s="3" t="s">
        <v>2055</v>
      </c>
      <c r="F29" s="3" t="s">
        <v>2033</v>
      </c>
      <c r="G29" s="3" t="s">
        <v>2029</v>
      </c>
    </row>
    <row r="30" spans="1:7" ht="16" customHeight="1" x14ac:dyDescent="0.2">
      <c r="A30" s="3" t="s">
        <v>702</v>
      </c>
      <c r="B30" s="3" t="s">
        <v>876</v>
      </c>
      <c r="C30" s="3" t="s">
        <v>2135</v>
      </c>
      <c r="D30" s="12">
        <v>100</v>
      </c>
      <c r="E30" s="3" t="s">
        <v>2043</v>
      </c>
      <c r="F30" s="3" t="s">
        <v>2033</v>
      </c>
      <c r="G30" s="3" t="s">
        <v>2045</v>
      </c>
    </row>
    <row r="31" spans="1:7" ht="16" customHeight="1" x14ac:dyDescent="0.2">
      <c r="A31" s="3" t="s">
        <v>702</v>
      </c>
      <c r="B31" s="3" t="s">
        <v>876</v>
      </c>
      <c r="C31" s="3" t="s">
        <v>2134</v>
      </c>
      <c r="D31" s="12">
        <v>70</v>
      </c>
      <c r="E31" s="3" t="s">
        <v>2092</v>
      </c>
      <c r="F31" s="3" t="s">
        <v>2033</v>
      </c>
      <c r="G31" s="3" t="s">
        <v>2054</v>
      </c>
    </row>
    <row r="32" spans="1:7" ht="16" customHeight="1" x14ac:dyDescent="0.2">
      <c r="A32" s="3" t="s">
        <v>702</v>
      </c>
      <c r="B32" s="3" t="s">
        <v>876</v>
      </c>
      <c r="C32" s="3" t="s">
        <v>2133</v>
      </c>
      <c r="D32" s="12">
        <v>30</v>
      </c>
      <c r="E32" s="3" t="s">
        <v>2092</v>
      </c>
      <c r="F32" s="3" t="s">
        <v>2033</v>
      </c>
      <c r="G32" s="3" t="s">
        <v>2054</v>
      </c>
    </row>
    <row r="33" spans="1:7" ht="16" customHeight="1" x14ac:dyDescent="0.2">
      <c r="A33" s="3" t="s">
        <v>702</v>
      </c>
      <c r="B33" s="3" t="s">
        <v>876</v>
      </c>
      <c r="C33" s="3" t="s">
        <v>2132</v>
      </c>
      <c r="D33" s="12">
        <v>20</v>
      </c>
      <c r="E33" s="3" t="s">
        <v>2092</v>
      </c>
      <c r="F33" s="3" t="s">
        <v>2033</v>
      </c>
      <c r="G33" s="3" t="s">
        <v>2054</v>
      </c>
    </row>
    <row r="34" spans="1:7" ht="16" customHeight="1" x14ac:dyDescent="0.2">
      <c r="A34" s="3" t="s">
        <v>702</v>
      </c>
      <c r="B34" s="3" t="s">
        <v>876</v>
      </c>
      <c r="C34" s="3" t="s">
        <v>2131</v>
      </c>
      <c r="D34" s="12">
        <v>12</v>
      </c>
      <c r="E34" s="3" t="s">
        <v>2055</v>
      </c>
      <c r="F34" s="3" t="s">
        <v>2033</v>
      </c>
      <c r="G34" s="3" t="s">
        <v>2072</v>
      </c>
    </row>
    <row r="35" spans="1:7" ht="16" customHeight="1" x14ac:dyDescent="0.2">
      <c r="A35" s="3" t="s">
        <v>702</v>
      </c>
      <c r="B35" s="3" t="s">
        <v>876</v>
      </c>
      <c r="C35" s="3" t="s">
        <v>2130</v>
      </c>
      <c r="D35" s="12">
        <v>12</v>
      </c>
      <c r="E35" s="3" t="s">
        <v>2055</v>
      </c>
      <c r="F35" s="3" t="s">
        <v>2033</v>
      </c>
      <c r="G35" s="3" t="s">
        <v>2072</v>
      </c>
    </row>
    <row r="36" spans="1:7" ht="16" customHeight="1" x14ac:dyDescent="0.2">
      <c r="A36" s="3" t="s">
        <v>702</v>
      </c>
      <c r="B36" s="3" t="s">
        <v>876</v>
      </c>
      <c r="C36" s="3" t="s">
        <v>2129</v>
      </c>
      <c r="D36" s="12">
        <v>80</v>
      </c>
      <c r="E36" s="3" t="s">
        <v>2031</v>
      </c>
      <c r="F36" s="3" t="s">
        <v>2030</v>
      </c>
      <c r="G36" s="3" t="s">
        <v>2029</v>
      </c>
    </row>
    <row r="37" spans="1:7" ht="16" customHeight="1" x14ac:dyDescent="0.2">
      <c r="A37" s="3" t="s">
        <v>702</v>
      </c>
      <c r="B37" s="3" t="s">
        <v>876</v>
      </c>
      <c r="C37" s="3" t="s">
        <v>2128</v>
      </c>
      <c r="D37" s="12">
        <v>11</v>
      </c>
      <c r="E37" s="3" t="s">
        <v>2046</v>
      </c>
      <c r="F37" s="3" t="s">
        <v>2030</v>
      </c>
      <c r="G37" s="3" t="s">
        <v>2042</v>
      </c>
    </row>
    <row r="38" spans="1:7" ht="16" customHeight="1" x14ac:dyDescent="0.2">
      <c r="A38" s="3" t="s">
        <v>702</v>
      </c>
      <c r="B38" s="3" t="s">
        <v>876</v>
      </c>
      <c r="C38" s="3" t="s">
        <v>2127</v>
      </c>
      <c r="D38" s="12">
        <v>20</v>
      </c>
      <c r="E38" s="3" t="s">
        <v>2046</v>
      </c>
      <c r="F38" s="3" t="s">
        <v>2030</v>
      </c>
      <c r="G38" s="3" t="s">
        <v>2042</v>
      </c>
    </row>
    <row r="39" spans="1:7" ht="16" customHeight="1" x14ac:dyDescent="0.2">
      <c r="A39" s="3" t="s">
        <v>702</v>
      </c>
      <c r="B39" s="3" t="s">
        <v>876</v>
      </c>
      <c r="C39" s="3" t="s">
        <v>2126</v>
      </c>
      <c r="D39" s="12">
        <v>95</v>
      </c>
      <c r="E39" s="3" t="s">
        <v>2034</v>
      </c>
      <c r="F39" s="3" t="s">
        <v>2033</v>
      </c>
      <c r="G39" s="3" t="s">
        <v>2029</v>
      </c>
    </row>
    <row r="40" spans="1:7" ht="16" customHeight="1" x14ac:dyDescent="0.2">
      <c r="A40" s="3" t="s">
        <v>702</v>
      </c>
      <c r="B40" s="3" t="s">
        <v>876</v>
      </c>
      <c r="C40" s="3" t="s">
        <v>2125</v>
      </c>
      <c r="D40" s="12">
        <v>28</v>
      </c>
      <c r="E40" s="3" t="s">
        <v>2092</v>
      </c>
      <c r="F40" s="3" t="s">
        <v>2033</v>
      </c>
      <c r="G40" s="3" t="s">
        <v>2029</v>
      </c>
    </row>
    <row r="41" spans="1:7" ht="16" customHeight="1" x14ac:dyDescent="0.2">
      <c r="A41" s="3" t="s">
        <v>702</v>
      </c>
      <c r="B41" s="3" t="s">
        <v>876</v>
      </c>
      <c r="C41" s="3" t="s">
        <v>2124</v>
      </c>
      <c r="D41" s="12">
        <v>71</v>
      </c>
      <c r="E41" s="3" t="s">
        <v>2046</v>
      </c>
      <c r="F41" s="3" t="s">
        <v>2030</v>
      </c>
      <c r="G41" s="3" t="s">
        <v>2042</v>
      </c>
    </row>
    <row r="42" spans="1:7" ht="16" customHeight="1" x14ac:dyDescent="0.2">
      <c r="A42" s="3" t="s">
        <v>702</v>
      </c>
      <c r="B42" s="3" t="s">
        <v>876</v>
      </c>
      <c r="C42" s="3" t="s">
        <v>2123</v>
      </c>
      <c r="D42" s="12">
        <v>34</v>
      </c>
      <c r="E42" s="3" t="s">
        <v>2122</v>
      </c>
      <c r="F42" s="3" t="s">
        <v>2030</v>
      </c>
      <c r="G42" s="3" t="s">
        <v>2029</v>
      </c>
    </row>
    <row r="43" spans="1:7" ht="16" customHeight="1" x14ac:dyDescent="0.2">
      <c r="A43" s="3" t="s">
        <v>702</v>
      </c>
      <c r="B43" s="3" t="s">
        <v>876</v>
      </c>
      <c r="C43" s="3" t="s">
        <v>2121</v>
      </c>
      <c r="D43" s="12">
        <v>65</v>
      </c>
      <c r="E43" s="3" t="s">
        <v>2043</v>
      </c>
      <c r="F43" s="3" t="s">
        <v>2033</v>
      </c>
      <c r="G43" s="3" t="s">
        <v>2042</v>
      </c>
    </row>
    <row r="44" spans="1:7" ht="16" customHeight="1" x14ac:dyDescent="0.2">
      <c r="A44" s="3" t="s">
        <v>702</v>
      </c>
      <c r="B44" s="3" t="s">
        <v>876</v>
      </c>
      <c r="C44" s="3" t="s">
        <v>2120</v>
      </c>
      <c r="D44" s="12">
        <v>58</v>
      </c>
      <c r="E44" s="3" t="s">
        <v>2119</v>
      </c>
      <c r="F44" s="3" t="s">
        <v>2033</v>
      </c>
      <c r="G44" s="3" t="s">
        <v>2029</v>
      </c>
    </row>
    <row r="45" spans="1:7" ht="16" customHeight="1" x14ac:dyDescent="0.2">
      <c r="A45" s="3" t="s">
        <v>702</v>
      </c>
      <c r="B45" s="3" t="s">
        <v>876</v>
      </c>
      <c r="C45" s="3" t="s">
        <v>2118</v>
      </c>
      <c r="D45" s="12">
        <v>95</v>
      </c>
      <c r="E45" s="3" t="s">
        <v>2057</v>
      </c>
      <c r="F45" s="3" t="s">
        <v>2033</v>
      </c>
      <c r="G45" s="3" t="s">
        <v>2029</v>
      </c>
    </row>
    <row r="46" spans="1:7" ht="16" customHeight="1" x14ac:dyDescent="0.2">
      <c r="A46" s="3" t="s">
        <v>702</v>
      </c>
      <c r="B46" s="3" t="s">
        <v>876</v>
      </c>
      <c r="C46" s="3" t="s">
        <v>2117</v>
      </c>
      <c r="D46" s="12">
        <v>100</v>
      </c>
      <c r="E46" s="3" t="s">
        <v>2057</v>
      </c>
      <c r="F46" s="3" t="s">
        <v>2033</v>
      </c>
      <c r="G46" s="3" t="s">
        <v>2029</v>
      </c>
    </row>
    <row r="47" spans="1:7" ht="16" customHeight="1" x14ac:dyDescent="0.2">
      <c r="A47" s="3" t="s">
        <v>702</v>
      </c>
      <c r="B47" s="3" t="s">
        <v>876</v>
      </c>
      <c r="C47" s="3" t="s">
        <v>2116</v>
      </c>
      <c r="D47" s="12">
        <v>4</v>
      </c>
      <c r="E47" s="3" t="s">
        <v>2031</v>
      </c>
      <c r="F47" s="3" t="s">
        <v>2030</v>
      </c>
      <c r="G47" s="3" t="s">
        <v>2045</v>
      </c>
    </row>
    <row r="48" spans="1:7" ht="16" customHeight="1" x14ac:dyDescent="0.2">
      <c r="A48" s="3" t="s">
        <v>702</v>
      </c>
      <c r="B48" s="3" t="s">
        <v>876</v>
      </c>
      <c r="C48" s="3" t="s">
        <v>2115</v>
      </c>
      <c r="D48" s="12">
        <v>29</v>
      </c>
      <c r="E48" s="3" t="s">
        <v>2043</v>
      </c>
      <c r="F48" s="3" t="s">
        <v>2033</v>
      </c>
      <c r="G48" s="3" t="s">
        <v>2042</v>
      </c>
    </row>
    <row r="49" spans="1:7" ht="16" customHeight="1" x14ac:dyDescent="0.2">
      <c r="A49" s="3" t="s">
        <v>702</v>
      </c>
      <c r="B49" s="3" t="s">
        <v>876</v>
      </c>
      <c r="C49" s="3" t="s">
        <v>2114</v>
      </c>
      <c r="D49" s="12">
        <v>11</v>
      </c>
      <c r="E49" s="3" t="s">
        <v>2043</v>
      </c>
      <c r="F49" s="3" t="s">
        <v>2033</v>
      </c>
      <c r="G49" s="3" t="s">
        <v>2042</v>
      </c>
    </row>
    <row r="50" spans="1:7" ht="16" customHeight="1" x14ac:dyDescent="0.2">
      <c r="A50" s="3" t="s">
        <v>702</v>
      </c>
      <c r="B50" s="3" t="s">
        <v>876</v>
      </c>
      <c r="C50" s="3" t="s">
        <v>2113</v>
      </c>
      <c r="D50" s="12">
        <v>6</v>
      </c>
      <c r="E50" s="3" t="s">
        <v>2057</v>
      </c>
      <c r="F50" s="3" t="s">
        <v>2033</v>
      </c>
      <c r="G50" s="3" t="s">
        <v>2029</v>
      </c>
    </row>
    <row r="51" spans="1:7" ht="16" customHeight="1" x14ac:dyDescent="0.2">
      <c r="A51" s="3" t="s">
        <v>702</v>
      </c>
      <c r="B51" s="3" t="s">
        <v>876</v>
      </c>
      <c r="C51" s="3" t="s">
        <v>2112</v>
      </c>
      <c r="D51" s="12">
        <v>37</v>
      </c>
      <c r="E51" s="3" t="s">
        <v>2048</v>
      </c>
      <c r="F51" s="3" t="s">
        <v>2033</v>
      </c>
      <c r="G51" s="3" t="s">
        <v>2029</v>
      </c>
    </row>
    <row r="52" spans="1:7" ht="16" customHeight="1" x14ac:dyDescent="0.2">
      <c r="A52" s="3" t="s">
        <v>702</v>
      </c>
      <c r="B52" s="3" t="s">
        <v>876</v>
      </c>
      <c r="C52" s="3" t="s">
        <v>2112</v>
      </c>
      <c r="D52" s="12">
        <v>9</v>
      </c>
      <c r="E52" s="3" t="s">
        <v>2057</v>
      </c>
      <c r="F52" s="3" t="s">
        <v>2033</v>
      </c>
      <c r="G52" s="3" t="s">
        <v>2029</v>
      </c>
    </row>
    <row r="53" spans="1:7" ht="16" customHeight="1" x14ac:dyDescent="0.2">
      <c r="A53" s="3" t="s">
        <v>702</v>
      </c>
      <c r="B53" s="3" t="s">
        <v>876</v>
      </c>
      <c r="C53" s="3" t="s">
        <v>2111</v>
      </c>
      <c r="D53" s="12">
        <v>35</v>
      </c>
      <c r="E53" s="3" t="s">
        <v>2040</v>
      </c>
      <c r="F53" s="3" t="s">
        <v>2030</v>
      </c>
      <c r="G53" s="3" t="s">
        <v>2054</v>
      </c>
    </row>
    <row r="54" spans="1:7" ht="16" customHeight="1" x14ac:dyDescent="0.2">
      <c r="A54" s="3" t="s">
        <v>702</v>
      </c>
      <c r="B54" s="3" t="s">
        <v>876</v>
      </c>
      <c r="C54" s="3" t="s">
        <v>2110</v>
      </c>
      <c r="D54" s="12">
        <v>35</v>
      </c>
      <c r="E54" s="3" t="s">
        <v>2057</v>
      </c>
      <c r="F54" s="3" t="s">
        <v>2033</v>
      </c>
      <c r="G54" s="3" t="s">
        <v>2029</v>
      </c>
    </row>
    <row r="55" spans="1:7" ht="16" customHeight="1" x14ac:dyDescent="0.2">
      <c r="A55" s="3" t="s">
        <v>702</v>
      </c>
      <c r="B55" s="3" t="s">
        <v>876</v>
      </c>
      <c r="C55" s="3" t="s">
        <v>2110</v>
      </c>
      <c r="D55" s="12">
        <v>42</v>
      </c>
      <c r="E55" s="3" t="s">
        <v>2040</v>
      </c>
      <c r="F55" s="3" t="s">
        <v>2030</v>
      </c>
      <c r="G55" s="3" t="s">
        <v>2054</v>
      </c>
    </row>
    <row r="56" spans="1:7" ht="16" customHeight="1" x14ac:dyDescent="0.2">
      <c r="A56" s="3" t="s">
        <v>702</v>
      </c>
      <c r="B56" s="3" t="s">
        <v>876</v>
      </c>
      <c r="C56" s="3" t="s">
        <v>2109</v>
      </c>
      <c r="D56" s="12">
        <v>6</v>
      </c>
      <c r="E56" s="3" t="s">
        <v>2046</v>
      </c>
      <c r="F56" s="3" t="s">
        <v>2030</v>
      </c>
      <c r="G56" s="3" t="s">
        <v>2042</v>
      </c>
    </row>
    <row r="57" spans="1:7" ht="16" customHeight="1" x14ac:dyDescent="0.2">
      <c r="A57" s="3" t="s">
        <v>702</v>
      </c>
      <c r="B57" s="3" t="s">
        <v>876</v>
      </c>
      <c r="C57" s="3" t="s">
        <v>2108</v>
      </c>
      <c r="D57" s="12">
        <v>6</v>
      </c>
      <c r="E57" s="3" t="s">
        <v>2046</v>
      </c>
      <c r="F57" s="3" t="s">
        <v>2030</v>
      </c>
      <c r="G57" s="3" t="s">
        <v>2042</v>
      </c>
    </row>
    <row r="58" spans="1:7" ht="16" customHeight="1" x14ac:dyDescent="0.2">
      <c r="A58" s="3" t="s">
        <v>702</v>
      </c>
      <c r="B58" s="3" t="s">
        <v>876</v>
      </c>
      <c r="C58" s="3" t="s">
        <v>2107</v>
      </c>
      <c r="D58" s="12">
        <v>48</v>
      </c>
      <c r="E58" s="3" t="s">
        <v>2031</v>
      </c>
      <c r="F58" s="3" t="s">
        <v>2030</v>
      </c>
      <c r="G58" s="3" t="s">
        <v>2029</v>
      </c>
    </row>
    <row r="59" spans="1:7" ht="16" customHeight="1" x14ac:dyDescent="0.2">
      <c r="A59" s="3" t="s">
        <v>702</v>
      </c>
      <c r="B59" s="3" t="s">
        <v>876</v>
      </c>
      <c r="C59" s="3" t="s">
        <v>2106</v>
      </c>
      <c r="D59" s="12">
        <v>14</v>
      </c>
      <c r="E59" s="3" t="s">
        <v>2092</v>
      </c>
      <c r="F59" s="3" t="s">
        <v>2033</v>
      </c>
      <c r="G59" s="3" t="s">
        <v>2029</v>
      </c>
    </row>
    <row r="60" spans="1:7" ht="16" customHeight="1" x14ac:dyDescent="0.2">
      <c r="A60" s="3" t="s">
        <v>702</v>
      </c>
      <c r="B60" s="3" t="s">
        <v>876</v>
      </c>
      <c r="C60" s="3" t="s">
        <v>2105</v>
      </c>
      <c r="D60" s="12">
        <v>5</v>
      </c>
      <c r="E60" s="3" t="s">
        <v>2092</v>
      </c>
      <c r="F60" s="3" t="s">
        <v>2033</v>
      </c>
      <c r="G60" s="3" t="s">
        <v>2029</v>
      </c>
    </row>
    <row r="61" spans="1:7" ht="16" customHeight="1" x14ac:dyDescent="0.2">
      <c r="A61" s="3" t="s">
        <v>702</v>
      </c>
      <c r="B61" s="3" t="s">
        <v>876</v>
      </c>
      <c r="C61" s="3" t="s">
        <v>2104</v>
      </c>
      <c r="D61" s="12">
        <v>46</v>
      </c>
      <c r="E61" s="3" t="s">
        <v>2043</v>
      </c>
      <c r="F61" s="3" t="s">
        <v>2033</v>
      </c>
      <c r="G61" s="3" t="s">
        <v>2045</v>
      </c>
    </row>
    <row r="62" spans="1:7" ht="16" customHeight="1" x14ac:dyDescent="0.2">
      <c r="A62" s="3" t="s">
        <v>702</v>
      </c>
      <c r="B62" s="3" t="s">
        <v>876</v>
      </c>
      <c r="C62" s="3" t="s">
        <v>2103</v>
      </c>
      <c r="D62" s="12">
        <v>10</v>
      </c>
      <c r="E62" s="3" t="s">
        <v>2043</v>
      </c>
      <c r="F62" s="3" t="s">
        <v>2033</v>
      </c>
      <c r="G62" s="3" t="s">
        <v>2045</v>
      </c>
    </row>
    <row r="63" spans="1:7" ht="16" customHeight="1" x14ac:dyDescent="0.2">
      <c r="A63" s="3" t="s">
        <v>702</v>
      </c>
      <c r="B63" s="3" t="s">
        <v>876</v>
      </c>
      <c r="C63" s="3" t="s">
        <v>2102</v>
      </c>
      <c r="D63" s="12">
        <v>13</v>
      </c>
      <c r="E63" s="3" t="s">
        <v>2043</v>
      </c>
      <c r="F63" s="3" t="s">
        <v>2033</v>
      </c>
      <c r="G63" s="3" t="s">
        <v>2045</v>
      </c>
    </row>
    <row r="64" spans="1:7" ht="16" customHeight="1" x14ac:dyDescent="0.2">
      <c r="A64" s="3" t="s">
        <v>702</v>
      </c>
      <c r="B64" s="3" t="s">
        <v>876</v>
      </c>
      <c r="C64" s="3" t="s">
        <v>2101</v>
      </c>
      <c r="D64" s="12">
        <v>30</v>
      </c>
      <c r="E64" s="3" t="s">
        <v>2057</v>
      </c>
      <c r="F64" s="3" t="s">
        <v>2033</v>
      </c>
      <c r="G64" s="3" t="s">
        <v>2029</v>
      </c>
    </row>
    <row r="65" spans="1:7" ht="16" customHeight="1" x14ac:dyDescent="0.2">
      <c r="A65" s="3" t="s">
        <v>702</v>
      </c>
      <c r="B65" s="3" t="s">
        <v>876</v>
      </c>
      <c r="C65" s="3" t="s">
        <v>2100</v>
      </c>
      <c r="D65" s="12">
        <v>30</v>
      </c>
      <c r="E65" s="3" t="s">
        <v>2092</v>
      </c>
      <c r="F65" s="3" t="s">
        <v>2033</v>
      </c>
      <c r="G65" s="3" t="s">
        <v>2029</v>
      </c>
    </row>
    <row r="66" spans="1:7" ht="16" customHeight="1" x14ac:dyDescent="0.2">
      <c r="A66" s="3" t="s">
        <v>702</v>
      </c>
      <c r="B66" s="3" t="s">
        <v>841</v>
      </c>
      <c r="C66" s="3" t="s">
        <v>2099</v>
      </c>
      <c r="D66" s="12">
        <v>12</v>
      </c>
      <c r="E66" s="3" t="s">
        <v>2055</v>
      </c>
      <c r="F66" s="3" t="s">
        <v>2033</v>
      </c>
      <c r="G66" s="3" t="s">
        <v>2072</v>
      </c>
    </row>
    <row r="67" spans="1:7" ht="16" customHeight="1" x14ac:dyDescent="0.2">
      <c r="A67" s="3" t="s">
        <v>702</v>
      </c>
      <c r="B67" s="3" t="s">
        <v>841</v>
      </c>
      <c r="C67" s="3" t="s">
        <v>2098</v>
      </c>
      <c r="D67" s="12">
        <v>12</v>
      </c>
      <c r="E67" s="3" t="s">
        <v>2055</v>
      </c>
      <c r="F67" s="3" t="s">
        <v>2033</v>
      </c>
      <c r="G67" s="3" t="s">
        <v>2072</v>
      </c>
    </row>
    <row r="68" spans="1:7" ht="16" customHeight="1" x14ac:dyDescent="0.2">
      <c r="A68" s="3" t="s">
        <v>702</v>
      </c>
      <c r="B68" s="3" t="s">
        <v>841</v>
      </c>
      <c r="C68" s="3" t="s">
        <v>2097</v>
      </c>
      <c r="D68" s="12">
        <v>21</v>
      </c>
      <c r="E68" s="3" t="s">
        <v>2055</v>
      </c>
      <c r="F68" s="3" t="s">
        <v>2033</v>
      </c>
      <c r="G68" s="3" t="s">
        <v>2096</v>
      </c>
    </row>
    <row r="69" spans="1:7" ht="16" customHeight="1" x14ac:dyDescent="0.2">
      <c r="A69" s="3" t="s">
        <v>702</v>
      </c>
      <c r="B69" s="3" t="s">
        <v>841</v>
      </c>
      <c r="C69" s="3" t="s">
        <v>2095</v>
      </c>
      <c r="D69" s="12">
        <v>20</v>
      </c>
      <c r="E69" s="3" t="s">
        <v>2043</v>
      </c>
      <c r="F69" s="3" t="s">
        <v>2033</v>
      </c>
      <c r="G69" s="3" t="s">
        <v>2042</v>
      </c>
    </row>
    <row r="70" spans="1:7" ht="16" customHeight="1" x14ac:dyDescent="0.2">
      <c r="A70" s="3" t="s">
        <v>702</v>
      </c>
      <c r="B70" s="3" t="s">
        <v>841</v>
      </c>
      <c r="C70" s="3" t="s">
        <v>2094</v>
      </c>
      <c r="D70" s="12">
        <v>5</v>
      </c>
      <c r="E70" s="3" t="s">
        <v>2046</v>
      </c>
      <c r="F70" s="3" t="s">
        <v>2030</v>
      </c>
      <c r="G70" s="3" t="s">
        <v>2042</v>
      </c>
    </row>
    <row r="71" spans="1:7" ht="16" customHeight="1" x14ac:dyDescent="0.2">
      <c r="A71" s="3" t="s">
        <v>702</v>
      </c>
      <c r="B71" s="3" t="s">
        <v>841</v>
      </c>
      <c r="C71" s="3" t="s">
        <v>2093</v>
      </c>
      <c r="D71" s="12">
        <v>82</v>
      </c>
      <c r="E71" s="3" t="s">
        <v>2092</v>
      </c>
      <c r="F71" s="3" t="s">
        <v>2033</v>
      </c>
      <c r="G71" s="3" t="s">
        <v>2042</v>
      </c>
    </row>
    <row r="72" spans="1:7" ht="16" customHeight="1" x14ac:dyDescent="0.2">
      <c r="A72" s="3" t="s">
        <v>702</v>
      </c>
      <c r="B72" s="3" t="s">
        <v>841</v>
      </c>
      <c r="C72" s="3" t="s">
        <v>2091</v>
      </c>
      <c r="D72" s="12">
        <v>48</v>
      </c>
      <c r="E72" s="3" t="s">
        <v>2031</v>
      </c>
      <c r="F72" s="3" t="s">
        <v>2030</v>
      </c>
      <c r="G72" s="3" t="s">
        <v>2029</v>
      </c>
    </row>
    <row r="73" spans="1:7" ht="16" customHeight="1" x14ac:dyDescent="0.2">
      <c r="A73" s="3" t="s">
        <v>702</v>
      </c>
      <c r="B73" s="3" t="s">
        <v>841</v>
      </c>
      <c r="C73" s="3" t="s">
        <v>2090</v>
      </c>
      <c r="D73" s="12">
        <v>129</v>
      </c>
      <c r="E73" s="3" t="s">
        <v>2057</v>
      </c>
      <c r="F73" s="3" t="s">
        <v>2033</v>
      </c>
      <c r="G73" s="3" t="s">
        <v>2029</v>
      </c>
    </row>
    <row r="74" spans="1:7" ht="16" customHeight="1" x14ac:dyDescent="0.2">
      <c r="A74" s="3" t="s">
        <v>702</v>
      </c>
      <c r="B74" s="3" t="s">
        <v>841</v>
      </c>
      <c r="C74" s="3" t="s">
        <v>2089</v>
      </c>
      <c r="D74" s="12">
        <v>15</v>
      </c>
      <c r="E74" s="3" t="s">
        <v>2057</v>
      </c>
      <c r="F74" s="3" t="s">
        <v>2033</v>
      </c>
      <c r="G74" s="3" t="s">
        <v>2029</v>
      </c>
    </row>
    <row r="75" spans="1:7" ht="16" customHeight="1" x14ac:dyDescent="0.2">
      <c r="A75" s="3" t="s">
        <v>702</v>
      </c>
      <c r="B75" s="3" t="s">
        <v>841</v>
      </c>
      <c r="C75" s="3" t="s">
        <v>2088</v>
      </c>
      <c r="D75" s="12">
        <v>40</v>
      </c>
      <c r="E75" s="3" t="s">
        <v>2043</v>
      </c>
      <c r="F75" s="3" t="s">
        <v>2033</v>
      </c>
      <c r="G75" s="3" t="s">
        <v>2042</v>
      </c>
    </row>
    <row r="76" spans="1:7" ht="16" customHeight="1" x14ac:dyDescent="0.2">
      <c r="A76" s="3" t="s">
        <v>702</v>
      </c>
      <c r="B76" s="3" t="s">
        <v>841</v>
      </c>
      <c r="C76" s="3" t="s">
        <v>2087</v>
      </c>
      <c r="D76" s="12">
        <v>4</v>
      </c>
      <c r="E76" s="3" t="s">
        <v>2057</v>
      </c>
      <c r="F76" s="3" t="s">
        <v>2033</v>
      </c>
      <c r="G76" s="3" t="s">
        <v>2029</v>
      </c>
    </row>
    <row r="77" spans="1:7" ht="16" customHeight="1" x14ac:dyDescent="0.2">
      <c r="A77" s="3" t="s">
        <v>702</v>
      </c>
      <c r="B77" s="3" t="s">
        <v>841</v>
      </c>
      <c r="C77" s="3" t="s">
        <v>2086</v>
      </c>
      <c r="D77" s="12">
        <v>7</v>
      </c>
      <c r="E77" s="3" t="s">
        <v>2043</v>
      </c>
      <c r="F77" s="3" t="s">
        <v>2033</v>
      </c>
      <c r="G77" s="3" t="s">
        <v>2042</v>
      </c>
    </row>
    <row r="78" spans="1:7" ht="16" customHeight="1" x14ac:dyDescent="0.2">
      <c r="A78" s="3" t="s">
        <v>702</v>
      </c>
      <c r="B78" s="3" t="s">
        <v>841</v>
      </c>
      <c r="C78" s="3" t="s">
        <v>2085</v>
      </c>
      <c r="D78" s="12">
        <v>7</v>
      </c>
      <c r="E78" s="3" t="s">
        <v>2043</v>
      </c>
      <c r="F78" s="3" t="s">
        <v>2033</v>
      </c>
      <c r="G78" s="3" t="s">
        <v>2042</v>
      </c>
    </row>
    <row r="79" spans="1:7" ht="16" customHeight="1" x14ac:dyDescent="0.2">
      <c r="A79" s="3" t="s">
        <v>702</v>
      </c>
      <c r="B79" s="3" t="s">
        <v>841</v>
      </c>
      <c r="C79" s="3" t="s">
        <v>2084</v>
      </c>
      <c r="D79" s="12">
        <v>6</v>
      </c>
      <c r="E79" s="3" t="s">
        <v>2043</v>
      </c>
      <c r="F79" s="3" t="s">
        <v>2033</v>
      </c>
      <c r="G79" s="3" t="s">
        <v>2042</v>
      </c>
    </row>
    <row r="80" spans="1:7" ht="16" customHeight="1" x14ac:dyDescent="0.2">
      <c r="A80" s="3" t="s">
        <v>702</v>
      </c>
      <c r="B80" s="3" t="s">
        <v>841</v>
      </c>
      <c r="C80" s="3" t="s">
        <v>2083</v>
      </c>
      <c r="D80" s="12">
        <v>20</v>
      </c>
      <c r="E80" s="3" t="s">
        <v>2038</v>
      </c>
      <c r="F80" s="3" t="s">
        <v>2037</v>
      </c>
      <c r="G80" s="3" t="s">
        <v>2029</v>
      </c>
    </row>
    <row r="81" spans="1:7" ht="16" customHeight="1" x14ac:dyDescent="0.2">
      <c r="A81" s="3" t="s">
        <v>702</v>
      </c>
      <c r="B81" s="3" t="s">
        <v>841</v>
      </c>
      <c r="C81" s="3" t="s">
        <v>2082</v>
      </c>
      <c r="D81" s="12">
        <v>5</v>
      </c>
      <c r="E81" s="3" t="s">
        <v>2046</v>
      </c>
      <c r="F81" s="3" t="s">
        <v>2030</v>
      </c>
      <c r="G81" s="3" t="s">
        <v>2042</v>
      </c>
    </row>
    <row r="82" spans="1:7" ht="16" customHeight="1" x14ac:dyDescent="0.2">
      <c r="A82" s="3" t="s">
        <v>702</v>
      </c>
      <c r="B82" s="3" t="s">
        <v>841</v>
      </c>
      <c r="C82" s="3" t="s">
        <v>2081</v>
      </c>
      <c r="D82" s="12">
        <v>4</v>
      </c>
      <c r="E82" s="3" t="s">
        <v>2046</v>
      </c>
      <c r="F82" s="3" t="s">
        <v>2030</v>
      </c>
      <c r="G82" s="3" t="s">
        <v>2042</v>
      </c>
    </row>
    <row r="83" spans="1:7" ht="16" customHeight="1" x14ac:dyDescent="0.2">
      <c r="A83" s="3" t="s">
        <v>702</v>
      </c>
      <c r="B83" s="3" t="s">
        <v>841</v>
      </c>
      <c r="C83" s="3" t="s">
        <v>2080</v>
      </c>
      <c r="D83" s="12">
        <v>4</v>
      </c>
      <c r="E83" s="3" t="s">
        <v>2046</v>
      </c>
      <c r="F83" s="3" t="s">
        <v>2030</v>
      </c>
      <c r="G83" s="3" t="s">
        <v>2042</v>
      </c>
    </row>
    <row r="84" spans="1:7" ht="16" customHeight="1" x14ac:dyDescent="0.2">
      <c r="A84" s="3" t="s">
        <v>702</v>
      </c>
      <c r="B84" s="3" t="s">
        <v>841</v>
      </c>
      <c r="C84" s="3" t="s">
        <v>2079</v>
      </c>
      <c r="D84" s="12">
        <v>3</v>
      </c>
      <c r="E84" s="3" t="s">
        <v>2046</v>
      </c>
      <c r="F84" s="3" t="s">
        <v>2030</v>
      </c>
      <c r="G84" s="3" t="s">
        <v>2042</v>
      </c>
    </row>
    <row r="85" spans="1:7" ht="16" customHeight="1" x14ac:dyDescent="0.2">
      <c r="A85" s="3" t="s">
        <v>702</v>
      </c>
      <c r="B85" s="3" t="s">
        <v>841</v>
      </c>
      <c r="C85" s="3" t="s">
        <v>2078</v>
      </c>
      <c r="D85" s="12">
        <v>5</v>
      </c>
      <c r="E85" s="3" t="s">
        <v>2046</v>
      </c>
      <c r="F85" s="3" t="s">
        <v>2030</v>
      </c>
      <c r="G85" s="3" t="s">
        <v>2042</v>
      </c>
    </row>
    <row r="86" spans="1:7" ht="16" customHeight="1" x14ac:dyDescent="0.2">
      <c r="A86" s="3" t="s">
        <v>702</v>
      </c>
      <c r="B86" s="3" t="s">
        <v>841</v>
      </c>
      <c r="C86" s="3" t="s">
        <v>2077</v>
      </c>
      <c r="D86" s="12">
        <v>63</v>
      </c>
      <c r="E86" s="3" t="s">
        <v>2031</v>
      </c>
      <c r="F86" s="3" t="s">
        <v>2030</v>
      </c>
      <c r="G86" s="3" t="s">
        <v>2029</v>
      </c>
    </row>
    <row r="87" spans="1:7" ht="16" customHeight="1" x14ac:dyDescent="0.2">
      <c r="A87" s="3" t="s">
        <v>702</v>
      </c>
      <c r="B87" s="3" t="s">
        <v>841</v>
      </c>
      <c r="C87" s="3" t="s">
        <v>2076</v>
      </c>
      <c r="D87" s="12">
        <v>60</v>
      </c>
      <c r="E87" s="3" t="s">
        <v>2031</v>
      </c>
      <c r="F87" s="3" t="s">
        <v>2030</v>
      </c>
      <c r="G87" s="3" t="s">
        <v>2029</v>
      </c>
    </row>
    <row r="88" spans="1:7" ht="16" customHeight="1" x14ac:dyDescent="0.2">
      <c r="A88" s="3" t="s">
        <v>702</v>
      </c>
      <c r="B88" s="3" t="s">
        <v>826</v>
      </c>
      <c r="C88" s="3" t="s">
        <v>2075</v>
      </c>
      <c r="D88" s="12">
        <v>25</v>
      </c>
      <c r="E88" s="3" t="s">
        <v>2057</v>
      </c>
      <c r="F88" s="3" t="s">
        <v>2033</v>
      </c>
      <c r="G88" s="3" t="s">
        <v>2029</v>
      </c>
    </row>
    <row r="89" spans="1:7" ht="16" customHeight="1" x14ac:dyDescent="0.2">
      <c r="A89" s="3" t="s">
        <v>702</v>
      </c>
      <c r="B89" s="3" t="s">
        <v>826</v>
      </c>
      <c r="C89" s="3" t="s">
        <v>2074</v>
      </c>
      <c r="D89" s="12">
        <v>14</v>
      </c>
      <c r="E89" s="3" t="s">
        <v>2038</v>
      </c>
      <c r="F89" s="3" t="s">
        <v>2037</v>
      </c>
      <c r="G89" s="3" t="s">
        <v>2072</v>
      </c>
    </row>
    <row r="90" spans="1:7" ht="16" customHeight="1" x14ac:dyDescent="0.2">
      <c r="A90" s="3" t="s">
        <v>702</v>
      </c>
      <c r="B90" s="3" t="s">
        <v>826</v>
      </c>
      <c r="C90" s="3" t="s">
        <v>2073</v>
      </c>
      <c r="D90" s="12">
        <v>10</v>
      </c>
      <c r="E90" s="3" t="s">
        <v>2038</v>
      </c>
      <c r="F90" s="3" t="s">
        <v>2037</v>
      </c>
      <c r="G90" s="3" t="s">
        <v>2072</v>
      </c>
    </row>
    <row r="91" spans="1:7" ht="16" customHeight="1" x14ac:dyDescent="0.2">
      <c r="A91" s="3" t="s">
        <v>702</v>
      </c>
      <c r="B91" s="3" t="s">
        <v>826</v>
      </c>
      <c r="C91" s="3" t="s">
        <v>2071</v>
      </c>
      <c r="D91" s="12">
        <v>96</v>
      </c>
      <c r="E91" s="3" t="s">
        <v>2046</v>
      </c>
      <c r="F91" s="3" t="s">
        <v>2030</v>
      </c>
      <c r="G91" s="3" t="s">
        <v>2042</v>
      </c>
    </row>
    <row r="92" spans="1:7" ht="16" customHeight="1" x14ac:dyDescent="0.2">
      <c r="A92" s="3" t="s">
        <v>702</v>
      </c>
      <c r="B92" s="3" t="s">
        <v>826</v>
      </c>
      <c r="C92" s="3" t="s">
        <v>2070</v>
      </c>
      <c r="D92" s="12">
        <v>168</v>
      </c>
      <c r="E92" s="3" t="s">
        <v>2040</v>
      </c>
      <c r="F92" s="3" t="s">
        <v>2030</v>
      </c>
      <c r="G92" s="3" t="s">
        <v>2029</v>
      </c>
    </row>
    <row r="93" spans="1:7" ht="16" customHeight="1" x14ac:dyDescent="0.2">
      <c r="A93" s="3" t="s">
        <v>702</v>
      </c>
      <c r="B93" s="3" t="s">
        <v>826</v>
      </c>
      <c r="C93" s="3" t="s">
        <v>2069</v>
      </c>
      <c r="D93" s="12">
        <v>61</v>
      </c>
      <c r="E93" s="3" t="s">
        <v>2031</v>
      </c>
      <c r="F93" s="3" t="s">
        <v>2030</v>
      </c>
      <c r="G93" s="3" t="s">
        <v>2029</v>
      </c>
    </row>
    <row r="94" spans="1:7" ht="16" customHeight="1" x14ac:dyDescent="0.2">
      <c r="A94" s="3" t="s">
        <v>702</v>
      </c>
      <c r="B94" s="3" t="s">
        <v>826</v>
      </c>
      <c r="C94" s="3" t="s">
        <v>2068</v>
      </c>
      <c r="D94" s="12">
        <v>10</v>
      </c>
      <c r="E94" s="3" t="s">
        <v>2046</v>
      </c>
      <c r="F94" s="3" t="s">
        <v>2030</v>
      </c>
      <c r="G94" s="3" t="s">
        <v>2042</v>
      </c>
    </row>
    <row r="95" spans="1:7" ht="16" customHeight="1" x14ac:dyDescent="0.2">
      <c r="A95" s="3" t="s">
        <v>702</v>
      </c>
      <c r="B95" s="3" t="s">
        <v>826</v>
      </c>
      <c r="C95" s="3" t="s">
        <v>2067</v>
      </c>
      <c r="D95" s="12">
        <v>20</v>
      </c>
      <c r="E95" s="3" t="s">
        <v>2046</v>
      </c>
      <c r="F95" s="3" t="s">
        <v>2030</v>
      </c>
      <c r="G95" s="3" t="s">
        <v>2042</v>
      </c>
    </row>
    <row r="96" spans="1:7" ht="16" customHeight="1" x14ac:dyDescent="0.2">
      <c r="A96" s="3" t="s">
        <v>702</v>
      </c>
      <c r="B96" s="3" t="s">
        <v>826</v>
      </c>
      <c r="C96" s="3" t="s">
        <v>2066</v>
      </c>
      <c r="D96" s="12">
        <v>10</v>
      </c>
      <c r="E96" s="3" t="s">
        <v>2046</v>
      </c>
      <c r="F96" s="3" t="s">
        <v>2030</v>
      </c>
      <c r="G96" s="3" t="s">
        <v>2042</v>
      </c>
    </row>
    <row r="97" spans="1:7" ht="16" customHeight="1" x14ac:dyDescent="0.2">
      <c r="A97" s="3" t="s">
        <v>702</v>
      </c>
      <c r="B97" s="3" t="s">
        <v>826</v>
      </c>
      <c r="C97" s="3" t="s">
        <v>2065</v>
      </c>
      <c r="D97" s="12">
        <v>25</v>
      </c>
      <c r="E97" s="3" t="s">
        <v>2038</v>
      </c>
      <c r="F97" s="3" t="s">
        <v>2037</v>
      </c>
      <c r="G97" s="3" t="s">
        <v>2029</v>
      </c>
    </row>
    <row r="98" spans="1:7" ht="16" customHeight="1" x14ac:dyDescent="0.2">
      <c r="A98" s="3" t="s">
        <v>702</v>
      </c>
      <c r="B98" s="3" t="s">
        <v>743</v>
      </c>
      <c r="C98" s="3" t="s">
        <v>2064</v>
      </c>
      <c r="D98" s="12">
        <v>20</v>
      </c>
      <c r="E98" s="3" t="s">
        <v>2040</v>
      </c>
      <c r="F98" s="3" t="s">
        <v>2030</v>
      </c>
      <c r="G98" s="3" t="s">
        <v>2029</v>
      </c>
    </row>
    <row r="99" spans="1:7" ht="16" customHeight="1" x14ac:dyDescent="0.2">
      <c r="A99" s="3" t="s">
        <v>702</v>
      </c>
      <c r="B99" s="3" t="s">
        <v>743</v>
      </c>
      <c r="C99" s="3" t="s">
        <v>2063</v>
      </c>
      <c r="D99" s="12">
        <v>30</v>
      </c>
      <c r="E99" s="3" t="s">
        <v>2040</v>
      </c>
      <c r="F99" s="3" t="s">
        <v>2030</v>
      </c>
      <c r="G99" s="3" t="s">
        <v>2029</v>
      </c>
    </row>
    <row r="100" spans="1:7" ht="16" customHeight="1" x14ac:dyDescent="0.2">
      <c r="A100" s="3" t="s">
        <v>702</v>
      </c>
      <c r="B100" s="3" t="s">
        <v>743</v>
      </c>
      <c r="C100" s="3" t="s">
        <v>2062</v>
      </c>
      <c r="D100" s="12">
        <v>10</v>
      </c>
      <c r="E100" s="3" t="s">
        <v>2031</v>
      </c>
      <c r="F100" s="3" t="s">
        <v>2030</v>
      </c>
      <c r="G100" s="3" t="s">
        <v>2029</v>
      </c>
    </row>
    <row r="101" spans="1:7" ht="16" customHeight="1" x14ac:dyDescent="0.2">
      <c r="A101" s="3" t="s">
        <v>702</v>
      </c>
      <c r="B101" s="3" t="s">
        <v>726</v>
      </c>
      <c r="C101" s="3" t="s">
        <v>2061</v>
      </c>
      <c r="D101" s="12">
        <v>150</v>
      </c>
      <c r="E101" s="3" t="s">
        <v>2040</v>
      </c>
      <c r="F101" s="3" t="s">
        <v>2030</v>
      </c>
      <c r="G101" s="3" t="s">
        <v>2029</v>
      </c>
    </row>
    <row r="102" spans="1:7" s="14" customFormat="1" ht="16" customHeight="1" x14ac:dyDescent="0.25">
      <c r="A102" s="13" t="s">
        <v>702</v>
      </c>
      <c r="B102" s="13" t="s">
        <v>2027</v>
      </c>
      <c r="C102" s="3"/>
      <c r="D102" s="9">
        <f>SUM(D28:D101)</f>
        <v>2692</v>
      </c>
      <c r="E102" s="3"/>
      <c r="F102" s="3"/>
      <c r="G102" s="3"/>
    </row>
    <row r="103" spans="1:7" ht="16" customHeight="1" x14ac:dyDescent="0.2">
      <c r="A103" s="3"/>
      <c r="B103" s="3"/>
      <c r="C103" s="3"/>
      <c r="D103" s="12"/>
      <c r="E103" s="3"/>
      <c r="F103" s="3"/>
      <c r="G103" s="3"/>
    </row>
    <row r="104" spans="1:7" ht="16" customHeight="1" x14ac:dyDescent="0.2">
      <c r="A104" s="3" t="s">
        <v>198</v>
      </c>
      <c r="B104" s="3" t="s">
        <v>509</v>
      </c>
      <c r="C104" s="3" t="s">
        <v>2060</v>
      </c>
      <c r="D104" s="12">
        <v>12</v>
      </c>
      <c r="E104" s="3" t="s">
        <v>2057</v>
      </c>
      <c r="F104" s="3" t="s">
        <v>2033</v>
      </c>
      <c r="G104" s="3" t="s">
        <v>2042</v>
      </c>
    </row>
    <row r="105" spans="1:7" ht="16" customHeight="1" x14ac:dyDescent="0.2">
      <c r="A105" s="3" t="s">
        <v>198</v>
      </c>
      <c r="B105" s="3" t="s">
        <v>453</v>
      </c>
      <c r="C105" s="3" t="s">
        <v>2059</v>
      </c>
      <c r="D105" s="12">
        <v>9</v>
      </c>
      <c r="E105" s="3" t="s">
        <v>2038</v>
      </c>
      <c r="F105" s="3" t="s">
        <v>2037</v>
      </c>
      <c r="G105" s="3" t="s">
        <v>2042</v>
      </c>
    </row>
    <row r="106" spans="1:7" ht="16" customHeight="1" x14ac:dyDescent="0.2">
      <c r="A106" s="3" t="s">
        <v>198</v>
      </c>
      <c r="B106" s="3" t="s">
        <v>453</v>
      </c>
      <c r="C106" s="3" t="s">
        <v>2058</v>
      </c>
      <c r="D106" s="12">
        <v>50</v>
      </c>
      <c r="E106" s="3" t="s">
        <v>2057</v>
      </c>
      <c r="F106" s="3" t="s">
        <v>2033</v>
      </c>
      <c r="G106" s="3" t="s">
        <v>2029</v>
      </c>
    </row>
    <row r="107" spans="1:7" ht="16" customHeight="1" x14ac:dyDescent="0.2">
      <c r="A107" s="3" t="s">
        <v>198</v>
      </c>
      <c r="B107" s="3" t="s">
        <v>453</v>
      </c>
      <c r="C107" s="3" t="s">
        <v>2056</v>
      </c>
      <c r="D107" s="12">
        <v>17</v>
      </c>
      <c r="E107" s="3" t="s">
        <v>2055</v>
      </c>
      <c r="F107" s="3" t="s">
        <v>2033</v>
      </c>
      <c r="G107" s="3" t="s">
        <v>2054</v>
      </c>
    </row>
    <row r="108" spans="1:7" ht="16" customHeight="1" x14ac:dyDescent="0.25">
      <c r="A108" s="13" t="s">
        <v>198</v>
      </c>
      <c r="B108" s="13" t="s">
        <v>2027</v>
      </c>
      <c r="C108" s="13"/>
      <c r="D108" s="9">
        <f>SUM(D104:D107)</f>
        <v>88</v>
      </c>
      <c r="E108" s="13"/>
      <c r="F108" s="13"/>
      <c r="G108" s="13"/>
    </row>
    <row r="109" spans="1:7" ht="16" customHeight="1" x14ac:dyDescent="0.2">
      <c r="A109" s="3"/>
      <c r="B109" s="3"/>
      <c r="C109" s="3"/>
      <c r="D109" s="12"/>
      <c r="E109" s="3"/>
      <c r="F109" s="3"/>
      <c r="G109" s="3"/>
    </row>
    <row r="110" spans="1:7" ht="16" customHeight="1" x14ac:dyDescent="0.2">
      <c r="A110" s="3" t="s">
        <v>3</v>
      </c>
      <c r="B110" s="3" t="s">
        <v>2053</v>
      </c>
      <c r="C110" s="3" t="s">
        <v>2052</v>
      </c>
      <c r="D110" s="12">
        <v>30</v>
      </c>
      <c r="E110" s="3" t="s">
        <v>2040</v>
      </c>
      <c r="F110" s="3" t="s">
        <v>2030</v>
      </c>
      <c r="G110" s="3" t="s">
        <v>2029</v>
      </c>
    </row>
    <row r="111" spans="1:7" ht="16" customHeight="1" x14ac:dyDescent="0.2">
      <c r="A111" s="3" t="s">
        <v>3</v>
      </c>
      <c r="B111" s="3" t="s">
        <v>167</v>
      </c>
      <c r="C111" s="3" t="s">
        <v>2051</v>
      </c>
      <c r="D111" s="12">
        <v>19</v>
      </c>
      <c r="E111" s="3" t="s">
        <v>2038</v>
      </c>
      <c r="F111" s="3" t="s">
        <v>2037</v>
      </c>
      <c r="G111" s="3" t="s">
        <v>2045</v>
      </c>
    </row>
    <row r="112" spans="1:7" ht="16" customHeight="1" x14ac:dyDescent="0.2">
      <c r="A112" s="3" t="s">
        <v>3</v>
      </c>
      <c r="B112" s="3" t="s">
        <v>2050</v>
      </c>
      <c r="C112" s="3" t="s">
        <v>2049</v>
      </c>
      <c r="D112" s="12">
        <v>50</v>
      </c>
      <c r="E112" s="3" t="s">
        <v>2048</v>
      </c>
      <c r="F112" s="3" t="s">
        <v>2033</v>
      </c>
      <c r="G112" s="3" t="s">
        <v>2029</v>
      </c>
    </row>
    <row r="113" spans="1:7" ht="16" customHeight="1" x14ac:dyDescent="0.2">
      <c r="A113" s="3" t="s">
        <v>3</v>
      </c>
      <c r="B113" s="3" t="s">
        <v>83</v>
      </c>
      <c r="C113" s="3" t="s">
        <v>2035</v>
      </c>
      <c r="D113" s="12">
        <v>24</v>
      </c>
      <c r="E113" s="3" t="s">
        <v>2034</v>
      </c>
      <c r="F113" s="3" t="s">
        <v>2033</v>
      </c>
      <c r="G113" s="3" t="s">
        <v>2029</v>
      </c>
    </row>
    <row r="114" spans="1:7" ht="16" customHeight="1" x14ac:dyDescent="0.2">
      <c r="A114" s="3" t="s">
        <v>3</v>
      </c>
      <c r="B114" s="3" t="s">
        <v>61</v>
      </c>
      <c r="C114" s="3" t="s">
        <v>2047</v>
      </c>
      <c r="D114" s="12">
        <v>25</v>
      </c>
      <c r="E114" s="3" t="s">
        <v>2046</v>
      </c>
      <c r="F114" s="3" t="s">
        <v>2030</v>
      </c>
      <c r="G114" s="3" t="s">
        <v>2045</v>
      </c>
    </row>
    <row r="115" spans="1:7" ht="16" customHeight="1" x14ac:dyDescent="0.2">
      <c r="A115" s="3" t="s">
        <v>3</v>
      </c>
      <c r="B115" s="3" t="s">
        <v>61</v>
      </c>
      <c r="C115" s="3" t="s">
        <v>2044</v>
      </c>
      <c r="D115" s="12">
        <v>25</v>
      </c>
      <c r="E115" s="3" t="s">
        <v>2043</v>
      </c>
      <c r="F115" s="3" t="s">
        <v>2033</v>
      </c>
      <c r="G115" s="3" t="s">
        <v>2042</v>
      </c>
    </row>
    <row r="116" spans="1:7" ht="16" customHeight="1" x14ac:dyDescent="0.2">
      <c r="A116" s="3" t="s">
        <v>3</v>
      </c>
      <c r="B116" s="3" t="s">
        <v>61</v>
      </c>
      <c r="C116" s="3" t="s">
        <v>2041</v>
      </c>
      <c r="D116" s="12">
        <v>25</v>
      </c>
      <c r="E116" s="3" t="s">
        <v>2040</v>
      </c>
      <c r="F116" s="3" t="s">
        <v>2030</v>
      </c>
      <c r="G116" s="3" t="s">
        <v>2029</v>
      </c>
    </row>
    <row r="117" spans="1:7" ht="16" customHeight="1" x14ac:dyDescent="0.2">
      <c r="A117" s="3" t="s">
        <v>3</v>
      </c>
      <c r="B117" s="3" t="s">
        <v>23</v>
      </c>
      <c r="C117" s="3" t="s">
        <v>2039</v>
      </c>
      <c r="D117" s="12">
        <v>13</v>
      </c>
      <c r="E117" s="3" t="s">
        <v>2038</v>
      </c>
      <c r="F117" s="3" t="s">
        <v>2037</v>
      </c>
      <c r="G117" s="3" t="s">
        <v>2029</v>
      </c>
    </row>
    <row r="118" spans="1:7" ht="16" customHeight="1" x14ac:dyDescent="0.2">
      <c r="A118" s="3" t="s">
        <v>3</v>
      </c>
      <c r="B118" s="3" t="s">
        <v>23</v>
      </c>
      <c r="C118" s="3" t="s">
        <v>2036</v>
      </c>
      <c r="D118" s="12">
        <v>5</v>
      </c>
      <c r="E118" s="3" t="s">
        <v>2031</v>
      </c>
      <c r="F118" s="3" t="s">
        <v>2030</v>
      </c>
      <c r="G118" s="3" t="s">
        <v>2029</v>
      </c>
    </row>
    <row r="119" spans="1:7" ht="16" customHeight="1" x14ac:dyDescent="0.2">
      <c r="A119" s="3" t="s">
        <v>3</v>
      </c>
      <c r="B119" s="3" t="s">
        <v>23</v>
      </c>
      <c r="C119" s="3" t="s">
        <v>2035</v>
      </c>
      <c r="D119" s="12">
        <v>16</v>
      </c>
      <c r="E119" s="3" t="s">
        <v>2034</v>
      </c>
      <c r="F119" s="3" t="s">
        <v>2033</v>
      </c>
      <c r="G119" s="3" t="s">
        <v>2029</v>
      </c>
    </row>
    <row r="120" spans="1:7" ht="16" customHeight="1" x14ac:dyDescent="0.2">
      <c r="A120" s="3" t="s">
        <v>3</v>
      </c>
      <c r="B120" s="3" t="s">
        <v>23</v>
      </c>
      <c r="C120" s="3" t="s">
        <v>2032</v>
      </c>
      <c r="D120" s="12">
        <v>75</v>
      </c>
      <c r="E120" s="3" t="s">
        <v>2031</v>
      </c>
      <c r="F120" s="3" t="s">
        <v>2030</v>
      </c>
      <c r="G120" s="3" t="s">
        <v>2029</v>
      </c>
    </row>
    <row r="121" spans="1:7" ht="16" customHeight="1" x14ac:dyDescent="0.25">
      <c r="A121" s="10" t="s">
        <v>3</v>
      </c>
      <c r="B121" s="10" t="s">
        <v>2027</v>
      </c>
      <c r="C121" s="8"/>
      <c r="D121" s="9">
        <f>SUM(D110:D120)</f>
        <v>307</v>
      </c>
      <c r="E121" s="8"/>
      <c r="F121" s="8"/>
      <c r="G121" s="8"/>
    </row>
    <row r="122" spans="1:7" x14ac:dyDescent="0.15">
      <c r="A122" s="8"/>
      <c r="B122" s="8"/>
      <c r="C122" s="8"/>
      <c r="D122" s="11"/>
      <c r="E122" s="8"/>
      <c r="F122" s="8"/>
      <c r="G122" s="8"/>
    </row>
    <row r="123" spans="1:7" ht="18" customHeight="1" x14ac:dyDescent="0.25">
      <c r="A123" s="10" t="s">
        <v>2028</v>
      </c>
      <c r="B123" s="10" t="s">
        <v>2027</v>
      </c>
      <c r="C123" s="8"/>
      <c r="D123" s="9">
        <f>SUM(D121+D108+D102+D26+D17+D8)</f>
        <v>3602</v>
      </c>
      <c r="E123" s="8"/>
      <c r="F123" s="8"/>
      <c r="G123" s="8"/>
    </row>
  </sheetData>
  <pageMargins left="0.75" right="0.75" top="1" bottom="0.75" header="0.5" footer="0.5"/>
  <pageSetup orientation="portrait" r:id="rId1"/>
  <headerFooter>
    <oddHeader>&amp;C&amp;"Arial,Bold"&amp;10FY 2021 IHBG Final Allocation Section 8</oddHeader>
    <oddFooter>&amp;L&amp;"Arial,Regular"Printed February 2021&amp;C&amp;"Arial,Regular"FY 2021 IHBG Final Allocation Section 8&amp;R&amp;"Arial,Regular"Page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GrantSummary</vt:lpstr>
      <vt:lpstr>FCAS</vt:lpstr>
      <vt:lpstr>Formula Area</vt:lpstr>
      <vt:lpstr>Section8</vt:lpstr>
      <vt:lpstr>'Formula Area'!Print_Area</vt:lpstr>
      <vt:lpstr>FCAS!Print_Titles</vt:lpstr>
      <vt:lpstr>'Formula Area'!Print_Titles</vt:lpstr>
      <vt:lpstr>GrantSummary!Print_Titles</vt:lpstr>
      <vt:lpstr>Section8!Print_Titles</vt:lpstr>
      <vt:lpstr>FCAS!SPSS</vt:lpstr>
      <vt:lpstr>'Formula Area'!SPSS</vt:lpstr>
      <vt:lpstr>Section8!SPSS</vt:lpstr>
      <vt:lpstr>SPSS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jkim</dc:creator>
  <cp:lastModifiedBy>jkim</cp:lastModifiedBy>
  <cp:lastPrinted>2021-02-17T18:48:24Z</cp:lastPrinted>
  <dcterms:created xsi:type="dcterms:W3CDTF">2021-02-17T18:33:07Z</dcterms:created>
  <dcterms:modified xsi:type="dcterms:W3CDTF">2021-02-18T15:02:46Z</dcterms:modified>
</cp:coreProperties>
</file>