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H55824\AppData\Local\Microsoft\Windows\INetCache\Content.Outlook\R39SC0MG\"/>
    </mc:Choice>
  </mc:AlternateContent>
  <xr:revisionPtr revIDLastSave="0" documentId="13_ncr:1_{1C17635D-EF67-4CD6-BC8F-CA3B0BEAF2EC}" xr6:coauthVersionLast="47" xr6:coauthVersionMax="47" xr10:uidLastSave="{00000000-0000-0000-0000-000000000000}"/>
  <bookViews>
    <workbookView xWindow="-110" yWindow="-110" windowWidth="19420" windowHeight="10420" xr2:uid="{00000000-000D-0000-FFFF-FFFF00000000}"/>
  </bookViews>
  <sheets>
    <sheet name="2023 THV Grantees" sheetId="1" r:id="rId1"/>
  </sheets>
  <definedNames>
    <definedName name="_xlnm._FilterDatabase" localSheetId="0" hidden="1">'2023 THV Grantees'!$B$1:$M$31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alcChain>
</file>

<file path=xl/sharedStrings.xml><?xml version="1.0" encoding="utf-8"?>
<sst xmlns="http://schemas.openxmlformats.org/spreadsheetml/2006/main" count="334" uniqueCount="240">
  <si>
    <t>Region</t>
  </si>
  <si>
    <t>Recipient</t>
  </si>
  <si>
    <t>Address</t>
  </si>
  <si>
    <t>City</t>
  </si>
  <si>
    <t>State</t>
  </si>
  <si>
    <t>Zip Code</t>
  </si>
  <si>
    <t>Grant Type</t>
  </si>
  <si>
    <t>Grant Number</t>
  </si>
  <si>
    <t>Amount</t>
  </si>
  <si>
    <t>Contact Name</t>
  </si>
  <si>
    <t>Contact Phone</t>
  </si>
  <si>
    <t>Description of Program</t>
  </si>
  <si>
    <t>Description of Project</t>
  </si>
  <si>
    <t>Alaska</t>
  </si>
  <si>
    <t>Association of Village Council Presidents Regional Housing Authority</t>
  </si>
  <si>
    <t>P.O. Box 767</t>
  </si>
  <si>
    <t>Bethel</t>
  </si>
  <si>
    <t>AK</t>
  </si>
  <si>
    <t>2023 Tribal HUD-VASH Renewal</t>
  </si>
  <si>
    <t>23HV0202000</t>
  </si>
  <si>
    <t>Peter Evon</t>
  </si>
  <si>
    <t>(907) 543-3121</t>
  </si>
  <si>
    <t>The Tribal HUD-VASH program combines rental assistance and administrative fees from HUD with case management and supportive services provided by the U.S. Department of Veterans Affairs specifically for Native American Veterans who are homeless or at risk of homelessness.</t>
  </si>
  <si>
    <t xml:space="preserve">This award to AVCP RHA for $380,220 will be used to provide rental assistance to approximately 16 Native American Veterans, as well as administrative funding to support the program, during the period ending September 30, 2024. </t>
  </si>
  <si>
    <t>Cook Inlet Housing Authority</t>
  </si>
  <si>
    <t>3510 Spenard Road, Sutie 100</t>
  </si>
  <si>
    <t>Anchorage</t>
  </si>
  <si>
    <t>23HV0203200</t>
  </si>
  <si>
    <t>Gabriel Layman</t>
  </si>
  <si>
    <t>(907) 793-3000</t>
  </si>
  <si>
    <t xml:space="preserve">This award to Cook Inlet HA for $341,160 will be used to provide rental assistance to approximately 30 Native American Veterans, as well as administrative funding to support the program, during the renewal period ending September 30, 2024. </t>
  </si>
  <si>
    <t>Tlingit-Haida Regional Housing Authority</t>
  </si>
  <si>
    <t>5446 Jenkins Drive</t>
  </si>
  <si>
    <t>Juneau</t>
  </si>
  <si>
    <t>23HV0216230</t>
  </si>
  <si>
    <t>Jacqueline Pata</t>
  </si>
  <si>
    <t>(907) 780-3194</t>
  </si>
  <si>
    <t xml:space="preserve">This award to Tlingit Haida Regional HA for $576,780 will be used to provide rental assistance to approximately 30 Native American Veterans, as well as administrative funding to support the program, during the renewal period ending September 30, 2024. </t>
  </si>
  <si>
    <t>Eastern Woodlands</t>
  </si>
  <si>
    <t>Leech Lake Housing Authority</t>
  </si>
  <si>
    <t>611 Elm Ave.</t>
  </si>
  <si>
    <t>Cass Lake</t>
  </si>
  <si>
    <t>MN</t>
  </si>
  <si>
    <t>23HV2726660</t>
  </si>
  <si>
    <t>Harry Entwistle</t>
  </si>
  <si>
    <t>(218) 335-8357</t>
  </si>
  <si>
    <t xml:space="preserve">This award to Leech Lake Housing Authority for $216,924 will be used to provide rental assistance to approximately 20 Native American Veterans, as well as administrative funding to support the program, during the  renewal period ending September 30, 2024. </t>
  </si>
  <si>
    <t>Lumbee Tribe of North Carolina</t>
  </si>
  <si>
    <t>6984 Highway 711</t>
  </si>
  <si>
    <t>Pembroke</t>
  </si>
  <si>
    <t>NC</t>
  </si>
  <si>
    <t>23HV3717440</t>
  </si>
  <si>
    <t>John Lowery</t>
  </si>
  <si>
    <t>(910) 522-2192</t>
  </si>
  <si>
    <t xml:space="preserve">This award to Lumbee Tribe of North Carolina for $572,352 will be used to provide rental assistance to approximately 30 Native American veterans, as well as administrative funding to support the program, during the renewal period ending September 30, 2024. </t>
  </si>
  <si>
    <t>Oneida Nation</t>
  </si>
  <si>
    <t>P.O. Box 68</t>
  </si>
  <si>
    <t>Oneida</t>
  </si>
  <si>
    <t>WI</t>
  </si>
  <si>
    <t>23HV5549100</t>
  </si>
  <si>
    <t>Dana McLester</t>
  </si>
  <si>
    <t>(920) 869-6188</t>
  </si>
  <si>
    <t xml:space="preserve">This award to Oneida Nation of Wisconsin for $287,004 will be used to provide rental assistance to approximately 20 Native American Veterans, as well as administrative funding to support the program, during the renewal period ending September 30, 2024. </t>
  </si>
  <si>
    <t>White Earth Reservation Housing Authority</t>
  </si>
  <si>
    <t>3303 US Hwy 59</t>
  </si>
  <si>
    <t>Waubun</t>
  </si>
  <si>
    <t>23HV2749400</t>
  </si>
  <si>
    <t>Mike Heisler</t>
  </si>
  <si>
    <t>218) 473-4663</t>
  </si>
  <si>
    <t xml:space="preserve">This award to White Earth Housing Authority for $212,580 will be used to provide rental assistance to approximately 20 Native American Veterans, as well as administrative funding to support the program, during the renewal period ending September 30, 2024. </t>
  </si>
  <si>
    <t>Northern Plains</t>
  </si>
  <si>
    <t>Apsaalooke Tribal Housing Authority</t>
  </si>
  <si>
    <t>P.O. Box 99</t>
  </si>
  <si>
    <t>Crow Agency</t>
  </si>
  <si>
    <t>MT</t>
  </si>
  <si>
    <t>23HV3001880</t>
  </si>
  <si>
    <t>Stella Jo Passes</t>
  </si>
  <si>
    <t>(406)623-7100</t>
  </si>
  <si>
    <t xml:space="preserve">This award to Apsaalooke Housing Authority for $142,080 will be used to provide rental assistance to approximately 17 Native American Veterans, as well as administrative funding to support the program, during the renewal period ending September 30, 2024. </t>
  </si>
  <si>
    <t>Blackfeet Housing Authority</t>
  </si>
  <si>
    <t>P.O. Box 449</t>
  </si>
  <si>
    <t>Browning</t>
  </si>
  <si>
    <t>23HV3000680</t>
  </si>
  <si>
    <t>Mary Gordon</t>
  </si>
  <si>
    <t>(406) 338-5031</t>
  </si>
  <si>
    <t xml:space="preserve">This award to Blackfeet Housing Authority for $276,108 will be used to provide rental assistance to approximately 20 Native American Veterans, as well as administrative funding to support the program, during the renewal period ending September 30, 2024. </t>
  </si>
  <si>
    <t>Oglala Sioux (Lakota) Housing Authority</t>
  </si>
  <si>
    <t>P.O. Box 603</t>
  </si>
  <si>
    <t>Pine Ridge</t>
  </si>
  <si>
    <t>SD</t>
  </si>
  <si>
    <t>23HV4613400</t>
  </si>
  <si>
    <t>Ramon Bear Runner</t>
  </si>
  <si>
    <t>(605) 867-5161</t>
  </si>
  <si>
    <t xml:space="preserve">This award to Oglala Sioux Lakota Housing for $245,268 will be used to provide rental assistance to approximately 20 Native American Veterans, as well as administrative funding to support the program, during the renewal period ending September 30, 2024. </t>
  </si>
  <si>
    <t>Sicangu Wicoti Awayankapi Corporation (SWA)</t>
  </si>
  <si>
    <t>PO Box 69</t>
  </si>
  <si>
    <t>Rosebud</t>
  </si>
  <si>
    <t>23HV4614480</t>
  </si>
  <si>
    <t>Gary LaPointe</t>
  </si>
  <si>
    <t>(605) 747-2203</t>
  </si>
  <si>
    <t xml:space="preserve">This award  to Sicangu Wicoti Awayankapi Corporation for $250,368 will be used to provide rental assistance to approximately 20 Native American Veterans, as well as administrative funding to support the program, during the renewal period ending September 30, 2024. </t>
  </si>
  <si>
    <t>Standing Rock Housing Authority</t>
  </si>
  <si>
    <t>P.O. Box 769</t>
  </si>
  <si>
    <t xml:space="preserve">Fort Yates </t>
  </si>
  <si>
    <t xml:space="preserve">ND </t>
  </si>
  <si>
    <t>58538-0769</t>
  </si>
  <si>
    <t>23HV3818700</t>
  </si>
  <si>
    <t>Krislyn Thompson</t>
  </si>
  <si>
    <t>(701) 854-3891</t>
  </si>
  <si>
    <t xml:space="preserve">This award to Standing Rock Housing Authority for $180,960 will be used to provide rental assistance to approximately 15 Native American Veterans, as well as administrative funding to support the program, during the renewal period ending September 30, 2024. </t>
  </si>
  <si>
    <t>Turtle Mountain Housing Authority</t>
  </si>
  <si>
    <t>P.O. Box 620</t>
  </si>
  <si>
    <t>Belcourt</t>
  </si>
  <si>
    <t>ND</t>
  </si>
  <si>
    <t>23HV3819760</t>
  </si>
  <si>
    <t>Rebecca Phelps-Olander</t>
  </si>
  <si>
    <t>(701) 477-5673</t>
  </si>
  <si>
    <t xml:space="preserve">This award to Turtle Mountain Housing Authority for $251,952 will be used to provide rental assistance to approximately 20 Native American Veterans, as well as administrative funding to support the program, during the renewal period ending September 30, 2024. </t>
  </si>
  <si>
    <t>Northwest</t>
  </si>
  <si>
    <t>Colville Indian Housing Authority</t>
  </si>
  <si>
    <t xml:space="preserve">P.O. Box 528 </t>
  </si>
  <si>
    <t>Nespelem</t>
  </si>
  <si>
    <t>WA</t>
  </si>
  <si>
    <t>23HV5302900</t>
  </si>
  <si>
    <t>Doug Marconi, Sr.</t>
  </si>
  <si>
    <t>(509) 634-2160</t>
  </si>
  <si>
    <t xml:space="preserve">This award to Colville Indian Housing Authority for $258,072 will be used to provide rental assistance to approximately 20 Native American Veterans, as well as administrative funding to support the program, during the renewal period ending September 30, 2024. </t>
  </si>
  <si>
    <t>Fort Hall Housing Authority</t>
  </si>
  <si>
    <t xml:space="preserve">161 Wardance Circle </t>
  </si>
  <si>
    <t>Pocatello</t>
  </si>
  <si>
    <t>ID</t>
  </si>
  <si>
    <t>23HV1603480</t>
  </si>
  <si>
    <t>Lorraine Shay</t>
  </si>
  <si>
    <t>(208) 237-1174</t>
  </si>
  <si>
    <t xml:space="preserve">This award to Fort Hall Housing Authority for $178,452 will be used to provide rental assistance to approximately 15 Native American Veterans, as well as administrative funding to support the program, during th renewal period ending September 30, 2024. </t>
  </si>
  <si>
    <t>Spokane Indian Housing Authority</t>
  </si>
  <si>
    <t>P.O. Box 195</t>
  </si>
  <si>
    <t>Wellpinit</t>
  </si>
  <si>
    <t>23HV5314900</t>
  </si>
  <si>
    <t>Craig Dougall</t>
  </si>
  <si>
    <t>(509) 818-1469</t>
  </si>
  <si>
    <t xml:space="preserve">This award to Spokane Indian Housing Authority for $299,112 will be used to provide rental assistance to approximately 20 Native American Veterans, as well as administrative funding to support the program, during the renewal period ending September 30, 2024. </t>
  </si>
  <si>
    <t>Warm Springs Housing Authority</t>
  </si>
  <si>
    <t>P.O. Box 1167</t>
  </si>
  <si>
    <t>Warm Springs</t>
  </si>
  <si>
    <t>OR</t>
  </si>
  <si>
    <t>23HV4114240</t>
  </si>
  <si>
    <t>Danielle Wood</t>
  </si>
  <si>
    <t>(541) 553-3250</t>
  </si>
  <si>
    <t xml:space="preserve">This award toWarm Springs Housing Authority for $135,240 will be used to provide rental assistance to approximately 10 Native American Veterans, as well as administrative funding to support the program, during the renewal period ending September 30, 2024. </t>
  </si>
  <si>
    <t>Yakama Nation Housing Authority</t>
  </si>
  <si>
    <t xml:space="preserve">611 S. Camas Avenue </t>
  </si>
  <si>
    <t xml:space="preserve">Wapato </t>
  </si>
  <si>
    <t>23HV5318320</t>
  </si>
  <si>
    <t>Andrea Matheny</t>
  </si>
  <si>
    <t>(509) 877-6171</t>
  </si>
  <si>
    <t xml:space="preserve">This award to Yakama Nation Housing Authority for $281,436 will be used to provide rental assistance to approximately 20 Native American Veterans, as well as administrative funding to support the program, during the renewal period ending September 30, 2024. </t>
  </si>
  <si>
    <t>Southern Plains</t>
  </si>
  <si>
    <t>Cherokee Nation</t>
  </si>
  <si>
    <t xml:space="preserve">P.O. Box 1669 </t>
  </si>
  <si>
    <t xml:space="preserve">Tahlequah </t>
  </si>
  <si>
    <t>OK</t>
  </si>
  <si>
    <t>74465-1669</t>
  </si>
  <si>
    <t>23HV4005780</t>
  </si>
  <si>
    <t>Jerri Killer</t>
  </si>
  <si>
    <t>(918) 456-5482</t>
  </si>
  <si>
    <t xml:space="preserve">This award to Cherokee Nation for $222,576 will be used to provide rental assistance to approximately 20 Native American Veterans, as well as administrative funding to support the program, during the renewal period ending September 30, 2024. </t>
  </si>
  <si>
    <t>Cheyenne-Arapaho Housing Authority</t>
  </si>
  <si>
    <t>2100 Dog Patch Road</t>
  </si>
  <si>
    <t>Clinton</t>
  </si>
  <si>
    <t>23HV400584</t>
  </si>
  <si>
    <t>Eileen Pedro</t>
  </si>
  <si>
    <t>(580) 331-2400</t>
  </si>
  <si>
    <t xml:space="preserve">This award to Cheyenne Arapaho Housing Authority for $269,664 will be used to provide rental assistance to approximately 20 Native American Veterans, as well as administrative funding to support the program, during the renewal period ending September 30, 2024. </t>
  </si>
  <si>
    <t>Choctaw Nation Housing Authority</t>
  </si>
  <si>
    <t>P.O. Box G 207 Jim Monroe Road</t>
  </si>
  <si>
    <t>Hugo</t>
  </si>
  <si>
    <t>23HV4005960</t>
  </si>
  <si>
    <t>Marsha Magby</t>
  </si>
  <si>
    <t>(580) 642-6310</t>
  </si>
  <si>
    <t xml:space="preserve">This award to Choctaw Nation Housing Authority for $265,200 will be used to provide rental assistance to approximately 20 Native American Veterans, as well as administrative funding to support the program, during the renewal period ending September 30, 2024. </t>
  </si>
  <si>
    <t>Muscogee (Creek) Nation</t>
  </si>
  <si>
    <t xml:space="preserve">P.O. Box 580 </t>
  </si>
  <si>
    <t>Okmulgee</t>
  </si>
  <si>
    <t>23HV4007240</t>
  </si>
  <si>
    <t>David W. Hill</t>
  </si>
  <si>
    <t>(918) 732-7601</t>
  </si>
  <si>
    <t xml:space="preserve">This award to Muscogee (Creek) Nation for $459,840 will be used to provide rental assistance to approximately 35 Native American Veterans, as well as administrative funding to support the program, during the renewal period ending September 30, 2024. </t>
  </si>
  <si>
    <t>Osage Nation</t>
  </si>
  <si>
    <t>627 Grandview</t>
  </si>
  <si>
    <t>Pawhuska</t>
  </si>
  <si>
    <t>23HV4023120</t>
  </si>
  <si>
    <t>Sheridan Pickering</t>
  </si>
  <si>
    <t>(918) 287-5316</t>
  </si>
  <si>
    <t xml:space="preserve">This award to Osage Nation for $314,904 will be used to provide rental assistance to approximately 20 Native American Veterans, as well as administrative funding to support the program, during the renewal period ending September 30, 2024. </t>
  </si>
  <si>
    <t>Southwest</t>
  </si>
  <si>
    <t>Navajo Housing Authority</t>
  </si>
  <si>
    <t>P.O. Box 4980</t>
  </si>
  <si>
    <t>Window Rock</t>
  </si>
  <si>
    <t>AZ</t>
  </si>
  <si>
    <t>23HV0402810</t>
  </si>
  <si>
    <t>Aneva Yazzie</t>
  </si>
  <si>
    <t>928-729-6361</t>
  </si>
  <si>
    <t xml:space="preserve">This award to Navajo Housing Authority for $401,448 will be used to provide rental assistance to approximately 20 Native American Veterans, as well as administrative funding to support the program, during the renewal period ending September 30, 2024. </t>
  </si>
  <si>
    <t>Hopi Tribal Housing Authority</t>
  </si>
  <si>
    <t xml:space="preserve">P.O. Box 906 </t>
  </si>
  <si>
    <t>Polacca</t>
  </si>
  <si>
    <t>23HV0402180</t>
  </si>
  <si>
    <t>Stanley Pahe</t>
  </si>
  <si>
    <t>(928) 737-9270</t>
  </si>
  <si>
    <t xml:space="preserve">This award to Hopi Housing Authority for $320,268 will be used to provide rental assistance to approximately 15 Native American Veterans, as well as administrative funding to support the program, during the renewal period ending September 30, 2024. </t>
  </si>
  <si>
    <t>San Carlos Housing Authority</t>
  </si>
  <si>
    <t xml:space="preserve">P.O. Box 740 </t>
  </si>
  <si>
    <t>Peridot</t>
  </si>
  <si>
    <t>23HV0403720</t>
  </si>
  <si>
    <t>Virgilene Edwards</t>
  </si>
  <si>
    <t>(928) 475-2346</t>
  </si>
  <si>
    <t xml:space="preserve">This award to San Carlos HA for $245,040 will be used to provide rental assistance to approximately 15 Native American Veterans, as well as administrative funding to support the program, during the renewal period ending September 30, 2024. </t>
  </si>
  <si>
    <t>Tohono O'odham - KIKI Association</t>
  </si>
  <si>
    <t>P.O. Box 790</t>
  </si>
  <si>
    <t>Sells</t>
  </si>
  <si>
    <t>23HV0402920</t>
  </si>
  <si>
    <t>Chester (Pete) Delgado</t>
  </si>
  <si>
    <t>(520) 383-2202</t>
  </si>
  <si>
    <t xml:space="preserve">This award to Tohono O'odham Ki:ki Housing Authority for $604,596 will be used to provide rental assistance to approximately 40 Native American Veterans, as well as administrative funding to support the program, during the renewal period ending September 30, 2024. </t>
  </si>
  <si>
    <t>Zuni Housing Authority</t>
  </si>
  <si>
    <t>P.O. Box 710</t>
  </si>
  <si>
    <t>Zuni</t>
  </si>
  <si>
    <t>NM</t>
  </si>
  <si>
    <t>23HV3506730</t>
  </si>
  <si>
    <t>Rhoda A. Eustace</t>
  </si>
  <si>
    <t>(505) 782-4550</t>
  </si>
  <si>
    <t xml:space="preserve">This award to Zuni HA for $151,872 will be used to provide rental assistance to approximately 10 Native American Veterans, as well as administrative funding to support the program, during the renewal period ending September 30, 2024. </t>
  </si>
  <si>
    <t>White Mountain Apache Housing Authority</t>
  </si>
  <si>
    <t xml:space="preserve">Post Office Box 1270 </t>
  </si>
  <si>
    <t>Whiteriver</t>
  </si>
  <si>
    <t>23HV0405020</t>
  </si>
  <si>
    <t>Dorothy Parker</t>
  </si>
  <si>
    <t>(928) 338-4831</t>
  </si>
  <si>
    <t xml:space="preserve">This award to White Mountain Apache HA for $247,104 will be used to provide rental assistance to approximately 15 Native American Veterans, as well as administrative funding to support the program, during the renewal period ending September 30,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</si>
</sst>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12">
    <font>
      <sz val="11"/>
      <color theme="1"/>
      <name val="Calibri"/>
      <family val="2"/>
      <scheme val="minor"/>
    </font>
    <font>
      <sz val="11"/>
      <color theme="1"/>
      <name val="Calibri"/>
      <family val="2"/>
      <scheme val="minor"/>
    </font>
    <font>
      <sz val="8"/>
      <name val="Calibri"/>
      <family val="2"/>
      <scheme val="minor"/>
    </font>
    <font>
      <b/>
      <sz val="12"/>
      <color rgb="FF000000"/>
      <name val="Times New Roman"/>
      <family val="1"/>
    </font>
    <font>
      <b/>
      <sz val="12"/>
      <name val="Times New Roman"/>
      <family val="1"/>
    </font>
    <font>
      <b/>
      <sz val="12"/>
      <color theme="1"/>
      <name val="Times New Roman"/>
      <family val="1"/>
    </font>
    <font>
      <sz val="12"/>
      <color theme="1"/>
      <name val="Times New Roman"/>
      <family val="1"/>
    </font>
    <font>
      <sz val="12"/>
      <color rgb="FF000000"/>
      <name val="Times New Roman"/>
      <family val="1"/>
    </font>
    <font>
      <sz val="12"/>
      <color rgb="FF212121"/>
      <name val="Times New Roman"/>
      <family val="1"/>
    </font>
    <font>
      <sz val="12"/>
      <name val="Times New Roman"/>
      <family val="1"/>
    </font>
    <font>
      <sz val="12"/>
      <color rgb="FF000000"/>
      <name val="WordVisi_MSFontService"/>
      <charset val="1"/>
    </font>
    <font>
      <sz val="12"/>
      <color theme="1"/>
      <name val="Calibri"/>
      <family val="2"/>
      <charset val="1"/>
    </font>
  </fonts>
  <fills count="4">
    <fill>
      <patternFill patternType="none"/>
    </fill>
    <fill>
      <patternFill patternType="gray125"/>
    </fill>
    <fill>
      <patternFill patternType="none">
        <fgColor rgb="FF000000"/>
        <bgColor rgb="FFFFFFFF"/>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4" fillId="2" borderId="1" xfId="0" applyFont="1" applyFill="1" applyBorder="1" applyAlignment="1" applyProtection="1">
      <alignment horizontal="center" vertical="top" wrapText="1" readingOrder="1"/>
      <protection locked="0"/>
    </xf>
    <xf numFmtId="0" fontId="5"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6" fillId="2" borderId="1" xfId="0" applyFont="1" applyFill="1" applyBorder="1" applyAlignment="1">
      <alignment horizontal="left" vertical="top" wrapText="1" readingOrder="1"/>
    </xf>
    <xf numFmtId="0" fontId="6"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6" fillId="2" borderId="1" xfId="0" applyFont="1" applyFill="1" applyBorder="1" applyAlignment="1">
      <alignment vertical="top"/>
    </xf>
    <xf numFmtId="0" fontId="4" fillId="2" borderId="1" xfId="0" applyFont="1" applyFill="1" applyBorder="1" applyAlignment="1" applyProtection="1">
      <alignment horizontal="left" vertical="top" wrapText="1" readingOrder="1"/>
      <protection locked="0"/>
    </xf>
    <xf numFmtId="0" fontId="7" fillId="2" borderId="1" xfId="0" applyFont="1" applyFill="1" applyBorder="1" applyAlignment="1">
      <alignment horizontal="left" vertical="top" wrapText="1"/>
    </xf>
    <xf numFmtId="164" fontId="9" fillId="2" borderId="1" xfId="0" applyNumberFormat="1" applyFont="1" applyFill="1" applyBorder="1" applyAlignment="1">
      <alignment horizontal="left" vertical="top" wrapText="1"/>
    </xf>
    <xf numFmtId="0" fontId="6" fillId="0" borderId="0" xfId="0" applyFont="1" applyAlignment="1">
      <alignment vertical="top"/>
    </xf>
    <xf numFmtId="0" fontId="6" fillId="2" borderId="0" xfId="0" applyFont="1" applyFill="1" applyAlignment="1">
      <alignment horizontal="left" vertical="top" wrapText="1"/>
    </xf>
    <xf numFmtId="0" fontId="6" fillId="2" borderId="0" xfId="0" applyFont="1" applyFill="1" applyAlignment="1">
      <alignment vertical="top"/>
    </xf>
    <xf numFmtId="0" fontId="11" fillId="2" borderId="1" xfId="0" applyFont="1" applyFill="1" applyBorder="1" applyAlignment="1">
      <alignment horizontal="center" vertical="top"/>
    </xf>
    <xf numFmtId="0" fontId="10" fillId="2" borderId="1" xfId="0" applyFont="1" applyFill="1" applyBorder="1" applyAlignment="1">
      <alignment vertical="top"/>
    </xf>
    <xf numFmtId="0" fontId="3" fillId="2" borderId="1" xfId="0" applyFont="1" applyFill="1" applyBorder="1" applyAlignment="1">
      <alignment horizontal="left" vertical="top" wrapText="1"/>
    </xf>
    <xf numFmtId="0" fontId="6" fillId="0" borderId="0" xfId="0" applyFont="1" applyAlignment="1">
      <alignment horizontal="left" vertical="top" wrapText="1"/>
    </xf>
    <xf numFmtId="165" fontId="4" fillId="2" borderId="1" xfId="1" applyNumberFormat="1" applyFont="1" applyFill="1" applyBorder="1" applyAlignment="1" applyProtection="1">
      <alignment horizontal="right" vertical="top" wrapText="1" readingOrder="1"/>
      <protection locked="0"/>
    </xf>
    <xf numFmtId="165" fontId="6" fillId="2" borderId="1" xfId="1" applyNumberFormat="1" applyFont="1" applyFill="1" applyBorder="1" applyAlignment="1">
      <alignment horizontal="right" vertical="top"/>
    </xf>
    <xf numFmtId="165" fontId="6" fillId="2" borderId="1" xfId="1" applyNumberFormat="1" applyFont="1" applyFill="1" applyBorder="1" applyAlignment="1">
      <alignment horizontal="right" vertical="top" wrapText="1" readingOrder="1"/>
    </xf>
    <xf numFmtId="165" fontId="6" fillId="2" borderId="1" xfId="1" applyNumberFormat="1" applyFont="1" applyFill="1" applyBorder="1" applyAlignment="1">
      <alignment horizontal="right" vertical="top" wrapText="1"/>
    </xf>
    <xf numFmtId="165" fontId="6" fillId="2" borderId="0" xfId="1" applyNumberFormat="1" applyFont="1" applyFill="1" applyBorder="1" applyAlignment="1">
      <alignment horizontal="right" vertical="top"/>
    </xf>
    <xf numFmtId="165" fontId="6" fillId="0" borderId="0" xfId="1" applyNumberFormat="1" applyFont="1" applyFill="1" applyBorder="1" applyAlignment="1">
      <alignment horizontal="righ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tabSelected="1" zoomScale="70" zoomScaleNormal="70" workbookViewId="0">
      <pane xSplit="2" ySplit="1" topLeftCell="C2" activePane="bottomRight" state="frozen"/>
      <selection pane="topRight" activeCell="C1" sqref="C1"/>
      <selection pane="bottomLeft" activeCell="A2" sqref="A2"/>
      <selection pane="bottomRight" activeCell="L33" sqref="L33"/>
    </sheetView>
  </sheetViews>
  <sheetFormatPr defaultColWidth="8.7265625" defaultRowHeight="15.5"/>
  <cols>
    <col min="1" max="1" width="5.81640625" style="20" bestFit="1" customWidth="1"/>
    <col min="2" max="2" width="11.1796875" style="20" bestFit="1" customWidth="1"/>
    <col min="3" max="3" width="21.54296875" style="20" customWidth="1"/>
    <col min="4" max="4" width="19.26953125" style="20" customWidth="1"/>
    <col min="5" max="5" width="10.81640625" style="20" bestFit="1" customWidth="1"/>
    <col min="6" max="6" width="11.453125" style="20" customWidth="1"/>
    <col min="7" max="7" width="17.7265625" style="20" bestFit="1" customWidth="1"/>
    <col min="8" max="8" width="15.453125" style="14" bestFit="1" customWidth="1"/>
    <col min="9" max="9" width="12.453125" style="26" bestFit="1" customWidth="1"/>
    <col min="10" max="10" width="19.1796875" style="14" bestFit="1" customWidth="1"/>
    <col min="11" max="11" width="15.81640625" style="14" customWidth="1"/>
    <col min="12" max="12" width="46.453125" style="14" customWidth="1"/>
    <col min="13" max="13" width="51.81640625" style="14" customWidth="1"/>
    <col min="14" max="16384" width="8.7265625" style="14"/>
  </cols>
  <sheetData>
    <row r="1" spans="1:13">
      <c r="A1" s="11" t="s">
        <v>4</v>
      </c>
      <c r="B1" s="19" t="s">
        <v>0</v>
      </c>
      <c r="C1" s="19" t="s">
        <v>1</v>
      </c>
      <c r="D1" s="11" t="s">
        <v>2</v>
      </c>
      <c r="E1" s="11" t="s">
        <v>3</v>
      </c>
      <c r="F1" s="11" t="s">
        <v>5</v>
      </c>
      <c r="G1" s="11" t="s">
        <v>6</v>
      </c>
      <c r="H1" s="1" t="s">
        <v>7</v>
      </c>
      <c r="I1" s="21" t="s">
        <v>8</v>
      </c>
      <c r="J1" s="1" t="s">
        <v>9</v>
      </c>
      <c r="K1" s="1" t="s">
        <v>10</v>
      </c>
      <c r="L1" s="2" t="s">
        <v>11</v>
      </c>
      <c r="M1" s="3" t="s">
        <v>12</v>
      </c>
    </row>
    <row r="2" spans="1:13" ht="93">
      <c r="A2" s="8" t="s">
        <v>17</v>
      </c>
      <c r="B2" s="12" t="s">
        <v>13</v>
      </c>
      <c r="C2" s="12" t="s">
        <v>14</v>
      </c>
      <c r="D2" s="8" t="s">
        <v>15</v>
      </c>
      <c r="E2" s="8" t="s">
        <v>16</v>
      </c>
      <c r="F2" s="8">
        <v>99559</v>
      </c>
      <c r="G2" s="4" t="s">
        <v>18</v>
      </c>
      <c r="H2" s="5" t="s">
        <v>19</v>
      </c>
      <c r="I2" s="22">
        <v>380220</v>
      </c>
      <c r="J2" s="5" t="s">
        <v>20</v>
      </c>
      <c r="K2" s="5" t="s">
        <v>21</v>
      </c>
      <c r="L2" s="6" t="s">
        <v>22</v>
      </c>
      <c r="M2" s="7" t="s">
        <v>23</v>
      </c>
    </row>
    <row r="3" spans="1:13" ht="93">
      <c r="A3" s="4" t="s">
        <v>17</v>
      </c>
      <c r="B3" s="12" t="s">
        <v>13</v>
      </c>
      <c r="C3" s="12" t="s">
        <v>24</v>
      </c>
      <c r="D3" s="4" t="s">
        <v>25</v>
      </c>
      <c r="E3" s="4" t="s">
        <v>26</v>
      </c>
      <c r="F3" s="4">
        <v>99503</v>
      </c>
      <c r="G3" s="4" t="s">
        <v>18</v>
      </c>
      <c r="H3" s="8" t="s">
        <v>27</v>
      </c>
      <c r="I3" s="23">
        <v>341160</v>
      </c>
      <c r="J3" s="4" t="s">
        <v>28</v>
      </c>
      <c r="K3" s="4" t="s">
        <v>29</v>
      </c>
      <c r="L3" s="6" t="s">
        <v>22</v>
      </c>
      <c r="M3" s="7" t="s">
        <v>30</v>
      </c>
    </row>
    <row r="4" spans="1:13" ht="93">
      <c r="A4" s="4" t="s">
        <v>17</v>
      </c>
      <c r="B4" s="12" t="s">
        <v>13</v>
      </c>
      <c r="C4" s="12" t="s">
        <v>31</v>
      </c>
      <c r="D4" s="4" t="s">
        <v>32</v>
      </c>
      <c r="E4" s="4" t="s">
        <v>33</v>
      </c>
      <c r="F4" s="4">
        <v>99801</v>
      </c>
      <c r="G4" s="4" t="s">
        <v>18</v>
      </c>
      <c r="H4" s="8" t="s">
        <v>34</v>
      </c>
      <c r="I4" s="23">
        <v>576780</v>
      </c>
      <c r="J4" s="4" t="s">
        <v>35</v>
      </c>
      <c r="K4" s="4" t="s">
        <v>36</v>
      </c>
      <c r="L4" s="6" t="s">
        <v>22</v>
      </c>
      <c r="M4" s="7" t="s">
        <v>37</v>
      </c>
    </row>
    <row r="5" spans="1:13" ht="93">
      <c r="A5" s="9" t="s">
        <v>42</v>
      </c>
      <c r="B5" s="12" t="s">
        <v>38</v>
      </c>
      <c r="C5" s="12" t="s">
        <v>39</v>
      </c>
      <c r="D5" s="9" t="s">
        <v>40</v>
      </c>
      <c r="E5" s="9" t="s">
        <v>41</v>
      </c>
      <c r="F5" s="9">
        <v>56633</v>
      </c>
      <c r="G5" s="4" t="s">
        <v>18</v>
      </c>
      <c r="H5" s="8" t="s">
        <v>43</v>
      </c>
      <c r="I5" s="23">
        <v>216924</v>
      </c>
      <c r="J5" s="9" t="s">
        <v>44</v>
      </c>
      <c r="K5" s="9" t="s">
        <v>45</v>
      </c>
      <c r="L5" s="6" t="s">
        <v>22</v>
      </c>
      <c r="M5" s="7" t="s">
        <v>46</v>
      </c>
    </row>
    <row r="6" spans="1:13" ht="93">
      <c r="A6" s="9" t="s">
        <v>50</v>
      </c>
      <c r="B6" s="12" t="s">
        <v>38</v>
      </c>
      <c r="C6" s="12" t="s">
        <v>47</v>
      </c>
      <c r="D6" s="9" t="s">
        <v>48</v>
      </c>
      <c r="E6" s="9" t="s">
        <v>49</v>
      </c>
      <c r="F6" s="9">
        <v>28372</v>
      </c>
      <c r="G6" s="4" t="s">
        <v>18</v>
      </c>
      <c r="H6" s="8" t="s">
        <v>51</v>
      </c>
      <c r="I6" s="23">
        <v>572352</v>
      </c>
      <c r="J6" s="9" t="s">
        <v>52</v>
      </c>
      <c r="K6" s="9" t="s">
        <v>53</v>
      </c>
      <c r="L6" s="6" t="s">
        <v>22</v>
      </c>
      <c r="M6" s="7" t="s">
        <v>54</v>
      </c>
    </row>
    <row r="7" spans="1:13" ht="93">
      <c r="A7" s="4" t="s">
        <v>58</v>
      </c>
      <c r="B7" s="12" t="s">
        <v>38</v>
      </c>
      <c r="C7" s="12" t="s">
        <v>55</v>
      </c>
      <c r="D7" s="9" t="s">
        <v>56</v>
      </c>
      <c r="E7" s="4" t="s">
        <v>57</v>
      </c>
      <c r="F7" s="9">
        <v>54155</v>
      </c>
      <c r="G7" s="4" t="s">
        <v>18</v>
      </c>
      <c r="H7" s="8" t="s">
        <v>59</v>
      </c>
      <c r="I7" s="23">
        <v>287004</v>
      </c>
      <c r="J7" s="9" t="s">
        <v>60</v>
      </c>
      <c r="K7" s="9" t="s">
        <v>61</v>
      </c>
      <c r="L7" s="6" t="s">
        <v>22</v>
      </c>
      <c r="M7" s="7" t="s">
        <v>62</v>
      </c>
    </row>
    <row r="8" spans="1:13" ht="93">
      <c r="A8" s="9" t="s">
        <v>42</v>
      </c>
      <c r="B8" s="12" t="s">
        <v>38</v>
      </c>
      <c r="C8" s="12" t="s">
        <v>63</v>
      </c>
      <c r="D8" s="4" t="s">
        <v>64</v>
      </c>
      <c r="E8" s="9" t="s">
        <v>65</v>
      </c>
      <c r="F8" s="13">
        <v>56589</v>
      </c>
      <c r="G8" s="4" t="s">
        <v>18</v>
      </c>
      <c r="H8" s="4" t="s">
        <v>66</v>
      </c>
      <c r="I8" s="23">
        <v>212580</v>
      </c>
      <c r="J8" s="9" t="s">
        <v>67</v>
      </c>
      <c r="K8" s="9" t="s">
        <v>68</v>
      </c>
      <c r="L8" s="6" t="s">
        <v>22</v>
      </c>
      <c r="M8" s="7" t="s">
        <v>69</v>
      </c>
    </row>
    <row r="9" spans="1:13" ht="93">
      <c r="A9" s="8" t="s">
        <v>74</v>
      </c>
      <c r="B9" s="12" t="s">
        <v>70</v>
      </c>
      <c r="C9" s="12" t="s">
        <v>71</v>
      </c>
      <c r="D9" s="8" t="s">
        <v>72</v>
      </c>
      <c r="E9" s="8" t="s">
        <v>73</v>
      </c>
      <c r="F9" s="8">
        <v>59022</v>
      </c>
      <c r="G9" s="4" t="s">
        <v>18</v>
      </c>
      <c r="H9" s="5" t="s">
        <v>75</v>
      </c>
      <c r="I9" s="22">
        <v>142080</v>
      </c>
      <c r="J9" s="5" t="s">
        <v>76</v>
      </c>
      <c r="K9" s="5" t="s">
        <v>77</v>
      </c>
      <c r="L9" s="6" t="s">
        <v>22</v>
      </c>
      <c r="M9" s="7" t="s">
        <v>78</v>
      </c>
    </row>
    <row r="10" spans="1:13" ht="93">
      <c r="A10" s="4" t="s">
        <v>74</v>
      </c>
      <c r="B10" s="12" t="s">
        <v>70</v>
      </c>
      <c r="C10" s="12" t="s">
        <v>79</v>
      </c>
      <c r="D10" s="4" t="s">
        <v>80</v>
      </c>
      <c r="E10" s="4" t="s">
        <v>81</v>
      </c>
      <c r="F10" s="4">
        <v>59417</v>
      </c>
      <c r="G10" s="4" t="s">
        <v>18</v>
      </c>
      <c r="H10" s="8" t="s">
        <v>82</v>
      </c>
      <c r="I10" s="23">
        <v>276108</v>
      </c>
      <c r="J10" s="4" t="s">
        <v>83</v>
      </c>
      <c r="K10" s="4" t="s">
        <v>84</v>
      </c>
      <c r="L10" s="6" t="s">
        <v>22</v>
      </c>
      <c r="M10" s="7" t="s">
        <v>85</v>
      </c>
    </row>
    <row r="11" spans="1:13" ht="93">
      <c r="A11" s="4" t="s">
        <v>89</v>
      </c>
      <c r="B11" s="12" t="s">
        <v>70</v>
      </c>
      <c r="C11" s="12" t="s">
        <v>86</v>
      </c>
      <c r="D11" s="4" t="s">
        <v>87</v>
      </c>
      <c r="E11" s="4" t="s">
        <v>88</v>
      </c>
      <c r="F11" s="4">
        <v>57770</v>
      </c>
      <c r="G11" s="4" t="s">
        <v>18</v>
      </c>
      <c r="H11" s="8" t="s">
        <v>90</v>
      </c>
      <c r="I11" s="24">
        <v>245268</v>
      </c>
      <c r="J11" s="4" t="s">
        <v>91</v>
      </c>
      <c r="K11" s="4" t="s">
        <v>92</v>
      </c>
      <c r="L11" s="6" t="s">
        <v>22</v>
      </c>
      <c r="M11" s="7" t="s">
        <v>93</v>
      </c>
    </row>
    <row r="12" spans="1:13" ht="93">
      <c r="A12" s="4" t="s">
        <v>89</v>
      </c>
      <c r="B12" s="12" t="s">
        <v>70</v>
      </c>
      <c r="C12" s="12" t="s">
        <v>94</v>
      </c>
      <c r="D12" s="4" t="s">
        <v>95</v>
      </c>
      <c r="E12" s="4" t="s">
        <v>96</v>
      </c>
      <c r="F12" s="4">
        <v>57570</v>
      </c>
      <c r="G12" s="4" t="s">
        <v>18</v>
      </c>
      <c r="H12" s="8" t="s">
        <v>97</v>
      </c>
      <c r="I12" s="24">
        <v>250368</v>
      </c>
      <c r="J12" s="4" t="s">
        <v>98</v>
      </c>
      <c r="K12" s="4" t="s">
        <v>99</v>
      </c>
      <c r="L12" s="6" t="s">
        <v>22</v>
      </c>
      <c r="M12" s="7" t="s">
        <v>100</v>
      </c>
    </row>
    <row r="13" spans="1:13" ht="93">
      <c r="A13" s="8" t="s">
        <v>104</v>
      </c>
      <c r="B13" s="12" t="s">
        <v>70</v>
      </c>
      <c r="C13" s="12" t="s">
        <v>101</v>
      </c>
      <c r="D13" s="8" t="s">
        <v>102</v>
      </c>
      <c r="E13" s="8" t="s">
        <v>103</v>
      </c>
      <c r="F13" s="8" t="s">
        <v>105</v>
      </c>
      <c r="G13" s="4" t="s">
        <v>18</v>
      </c>
      <c r="H13" s="5" t="s">
        <v>106</v>
      </c>
      <c r="I13" s="22">
        <v>180960</v>
      </c>
      <c r="J13" s="5" t="s">
        <v>107</v>
      </c>
      <c r="K13" s="5" t="s">
        <v>108</v>
      </c>
      <c r="L13" s="6" t="s">
        <v>22</v>
      </c>
      <c r="M13" s="7" t="s">
        <v>109</v>
      </c>
    </row>
    <row r="14" spans="1:13" ht="93">
      <c r="A14" s="4" t="s">
        <v>113</v>
      </c>
      <c r="B14" s="12" t="s">
        <v>70</v>
      </c>
      <c r="C14" s="12" t="s">
        <v>110</v>
      </c>
      <c r="D14" s="4" t="s">
        <v>111</v>
      </c>
      <c r="E14" s="4" t="s">
        <v>112</v>
      </c>
      <c r="F14" s="4">
        <v>58316</v>
      </c>
      <c r="G14" s="4" t="s">
        <v>18</v>
      </c>
      <c r="H14" s="8" t="s">
        <v>114</v>
      </c>
      <c r="I14" s="24">
        <v>251952</v>
      </c>
      <c r="J14" s="4" t="s">
        <v>115</v>
      </c>
      <c r="K14" s="4" t="s">
        <v>116</v>
      </c>
      <c r="L14" s="6" t="s">
        <v>22</v>
      </c>
      <c r="M14" s="7" t="s">
        <v>117</v>
      </c>
    </row>
    <row r="15" spans="1:13" ht="93">
      <c r="A15" s="8" t="s">
        <v>122</v>
      </c>
      <c r="B15" s="12" t="s">
        <v>118</v>
      </c>
      <c r="C15" s="12" t="s">
        <v>119</v>
      </c>
      <c r="D15" s="8" t="s">
        <v>120</v>
      </c>
      <c r="E15" s="8" t="s">
        <v>121</v>
      </c>
      <c r="F15" s="8">
        <v>99155</v>
      </c>
      <c r="G15" s="4" t="s">
        <v>18</v>
      </c>
      <c r="H15" s="5" t="s">
        <v>123</v>
      </c>
      <c r="I15" s="22">
        <v>258072</v>
      </c>
      <c r="J15" s="5" t="s">
        <v>124</v>
      </c>
      <c r="K15" s="5" t="s">
        <v>125</v>
      </c>
      <c r="L15" s="6" t="s">
        <v>22</v>
      </c>
      <c r="M15" s="7" t="s">
        <v>126</v>
      </c>
    </row>
    <row r="16" spans="1:13" ht="93">
      <c r="A16" s="8" t="s">
        <v>130</v>
      </c>
      <c r="B16" s="12" t="s">
        <v>118</v>
      </c>
      <c r="C16" s="12" t="s">
        <v>127</v>
      </c>
      <c r="D16" s="8" t="s">
        <v>128</v>
      </c>
      <c r="E16" s="8" t="s">
        <v>129</v>
      </c>
      <c r="F16" s="8">
        <v>83202</v>
      </c>
      <c r="G16" s="4" t="s">
        <v>18</v>
      </c>
      <c r="H16" s="5" t="s">
        <v>131</v>
      </c>
      <c r="I16" s="22">
        <v>178452</v>
      </c>
      <c r="J16" s="5" t="s">
        <v>132</v>
      </c>
      <c r="K16" s="5" t="s">
        <v>133</v>
      </c>
      <c r="L16" s="6" t="s">
        <v>22</v>
      </c>
      <c r="M16" s="7" t="s">
        <v>134</v>
      </c>
    </row>
    <row r="17" spans="1:13" ht="93">
      <c r="A17" s="8" t="s">
        <v>122</v>
      </c>
      <c r="B17" s="12" t="s">
        <v>118</v>
      </c>
      <c r="C17" s="12" t="s">
        <v>135</v>
      </c>
      <c r="D17" s="8" t="s">
        <v>136</v>
      </c>
      <c r="E17" s="8" t="s">
        <v>137</v>
      </c>
      <c r="F17" s="8">
        <v>99040</v>
      </c>
      <c r="G17" s="4" t="s">
        <v>18</v>
      </c>
      <c r="H17" s="5" t="s">
        <v>138</v>
      </c>
      <c r="I17" s="22">
        <v>299112</v>
      </c>
      <c r="J17" s="5" t="s">
        <v>139</v>
      </c>
      <c r="K17" s="5" t="s">
        <v>140</v>
      </c>
      <c r="L17" s="6" t="s">
        <v>22</v>
      </c>
      <c r="M17" s="7" t="s">
        <v>141</v>
      </c>
    </row>
    <row r="18" spans="1:13" ht="93">
      <c r="A18" s="8" t="s">
        <v>145</v>
      </c>
      <c r="B18" s="12" t="s">
        <v>118</v>
      </c>
      <c r="C18" s="12" t="s">
        <v>142</v>
      </c>
      <c r="D18" s="8" t="s">
        <v>143</v>
      </c>
      <c r="E18" s="8" t="s">
        <v>144</v>
      </c>
      <c r="F18" s="8">
        <v>97761</v>
      </c>
      <c r="G18" s="4" t="s">
        <v>18</v>
      </c>
      <c r="H18" s="5" t="s">
        <v>146</v>
      </c>
      <c r="I18" s="22">
        <v>135240</v>
      </c>
      <c r="J18" s="5" t="s">
        <v>147</v>
      </c>
      <c r="K18" s="5" t="s">
        <v>148</v>
      </c>
      <c r="L18" s="6" t="s">
        <v>22</v>
      </c>
      <c r="M18" s="7" t="s">
        <v>149</v>
      </c>
    </row>
    <row r="19" spans="1:13" ht="93">
      <c r="A19" s="8" t="s">
        <v>122</v>
      </c>
      <c r="B19" s="12" t="s">
        <v>118</v>
      </c>
      <c r="C19" s="12" t="s">
        <v>150</v>
      </c>
      <c r="D19" s="8" t="s">
        <v>151</v>
      </c>
      <c r="E19" s="8" t="s">
        <v>152</v>
      </c>
      <c r="F19" s="8">
        <v>98951</v>
      </c>
      <c r="G19" s="4" t="s">
        <v>18</v>
      </c>
      <c r="H19" s="5" t="s">
        <v>153</v>
      </c>
      <c r="I19" s="22">
        <v>281436</v>
      </c>
      <c r="J19" s="5" t="s">
        <v>154</v>
      </c>
      <c r="K19" s="5" t="s">
        <v>155</v>
      </c>
      <c r="L19" s="6" t="s">
        <v>22</v>
      </c>
      <c r="M19" s="7" t="s">
        <v>156</v>
      </c>
    </row>
    <row r="20" spans="1:13" ht="93">
      <c r="A20" s="8" t="s">
        <v>161</v>
      </c>
      <c r="B20" s="12" t="s">
        <v>157</v>
      </c>
      <c r="C20" s="12" t="s">
        <v>158</v>
      </c>
      <c r="D20" s="8" t="s">
        <v>159</v>
      </c>
      <c r="E20" s="8" t="s">
        <v>160</v>
      </c>
      <c r="F20" s="8" t="s">
        <v>162</v>
      </c>
      <c r="G20" s="4" t="s">
        <v>18</v>
      </c>
      <c r="H20" s="5" t="s">
        <v>163</v>
      </c>
      <c r="I20" s="22">
        <v>222576</v>
      </c>
      <c r="J20" s="5" t="s">
        <v>164</v>
      </c>
      <c r="K20" s="5" t="s">
        <v>165</v>
      </c>
      <c r="L20" s="6" t="s">
        <v>22</v>
      </c>
      <c r="M20" s="7" t="s">
        <v>166</v>
      </c>
    </row>
    <row r="21" spans="1:13" ht="93">
      <c r="A21" s="8" t="s">
        <v>161</v>
      </c>
      <c r="B21" s="12" t="s">
        <v>157</v>
      </c>
      <c r="C21" s="12" t="s">
        <v>167</v>
      </c>
      <c r="D21" s="8" t="s">
        <v>168</v>
      </c>
      <c r="E21" s="8" t="s">
        <v>169</v>
      </c>
      <c r="F21" s="8">
        <v>73601</v>
      </c>
      <c r="G21" s="4" t="s">
        <v>18</v>
      </c>
      <c r="H21" s="5" t="s">
        <v>170</v>
      </c>
      <c r="I21" s="22">
        <v>269664</v>
      </c>
      <c r="J21" s="5" t="s">
        <v>171</v>
      </c>
      <c r="K21" s="5" t="s">
        <v>172</v>
      </c>
      <c r="L21" s="6" t="s">
        <v>22</v>
      </c>
      <c r="M21" s="7" t="s">
        <v>173</v>
      </c>
    </row>
    <row r="22" spans="1:13" ht="93">
      <c r="A22" s="8" t="s">
        <v>161</v>
      </c>
      <c r="B22" s="12" t="s">
        <v>157</v>
      </c>
      <c r="C22" s="12" t="s">
        <v>174</v>
      </c>
      <c r="D22" s="8" t="s">
        <v>175</v>
      </c>
      <c r="E22" s="8" t="s">
        <v>176</v>
      </c>
      <c r="F22" s="8">
        <v>74743</v>
      </c>
      <c r="G22" s="4" t="s">
        <v>18</v>
      </c>
      <c r="H22" s="5" t="s">
        <v>177</v>
      </c>
      <c r="I22" s="22">
        <v>265200</v>
      </c>
      <c r="J22" s="5" t="s">
        <v>178</v>
      </c>
      <c r="K22" s="5" t="s">
        <v>179</v>
      </c>
      <c r="L22" s="6" t="s">
        <v>22</v>
      </c>
      <c r="M22" s="7" t="s">
        <v>180</v>
      </c>
    </row>
    <row r="23" spans="1:13" ht="93">
      <c r="A23" s="8" t="s">
        <v>161</v>
      </c>
      <c r="B23" s="12" t="s">
        <v>157</v>
      </c>
      <c r="C23" s="12" t="s">
        <v>181</v>
      </c>
      <c r="D23" s="8" t="s">
        <v>182</v>
      </c>
      <c r="E23" s="8" t="s">
        <v>183</v>
      </c>
      <c r="F23" s="8">
        <v>74447</v>
      </c>
      <c r="G23" s="4" t="s">
        <v>18</v>
      </c>
      <c r="H23" s="5" t="s">
        <v>184</v>
      </c>
      <c r="I23" s="22">
        <v>459840</v>
      </c>
      <c r="J23" s="5" t="s">
        <v>185</v>
      </c>
      <c r="K23" s="5" t="s">
        <v>186</v>
      </c>
      <c r="L23" s="6" t="s">
        <v>22</v>
      </c>
      <c r="M23" s="7" t="s">
        <v>187</v>
      </c>
    </row>
    <row r="24" spans="1:13" ht="93">
      <c r="A24" s="8" t="s">
        <v>161</v>
      </c>
      <c r="B24" s="12" t="s">
        <v>157</v>
      </c>
      <c r="C24" s="12" t="s">
        <v>188</v>
      </c>
      <c r="D24" s="8" t="s">
        <v>189</v>
      </c>
      <c r="E24" s="8" t="s">
        <v>190</v>
      </c>
      <c r="F24" s="8">
        <v>74056</v>
      </c>
      <c r="G24" s="4" t="s">
        <v>18</v>
      </c>
      <c r="H24" s="5" t="s">
        <v>191</v>
      </c>
      <c r="I24" s="22">
        <v>314904</v>
      </c>
      <c r="J24" s="5" t="s">
        <v>192</v>
      </c>
      <c r="K24" s="5" t="s">
        <v>193</v>
      </c>
      <c r="L24" s="6" t="s">
        <v>22</v>
      </c>
      <c r="M24" s="7" t="s">
        <v>194</v>
      </c>
    </row>
    <row r="25" spans="1:13" ht="93">
      <c r="A25" s="4" t="s">
        <v>199</v>
      </c>
      <c r="B25" s="12" t="s">
        <v>195</v>
      </c>
      <c r="C25" s="12" t="s">
        <v>196</v>
      </c>
      <c r="D25" s="4" t="s">
        <v>197</v>
      </c>
      <c r="E25" s="4" t="s">
        <v>198</v>
      </c>
      <c r="F25" s="4">
        <v>86515</v>
      </c>
      <c r="G25" s="4" t="s">
        <v>18</v>
      </c>
      <c r="H25" s="4" t="s">
        <v>200</v>
      </c>
      <c r="I25" s="23">
        <v>401448</v>
      </c>
      <c r="J25" s="17" t="s">
        <v>201</v>
      </c>
      <c r="K25" s="4" t="s">
        <v>202</v>
      </c>
      <c r="L25" s="6" t="s">
        <v>22</v>
      </c>
      <c r="M25" s="7" t="s">
        <v>203</v>
      </c>
    </row>
    <row r="26" spans="1:13" ht="93">
      <c r="A26" s="4" t="s">
        <v>199</v>
      </c>
      <c r="B26" s="12" t="s">
        <v>195</v>
      </c>
      <c r="C26" s="12" t="s">
        <v>204</v>
      </c>
      <c r="D26" s="4" t="s">
        <v>205</v>
      </c>
      <c r="E26" s="4" t="s">
        <v>206</v>
      </c>
      <c r="F26" s="4">
        <v>86042</v>
      </c>
      <c r="G26" s="4" t="s">
        <v>18</v>
      </c>
      <c r="H26" s="4" t="s">
        <v>207</v>
      </c>
      <c r="I26" s="23">
        <v>320268</v>
      </c>
      <c r="J26" s="4" t="s">
        <v>208</v>
      </c>
      <c r="K26" s="4" t="s">
        <v>209</v>
      </c>
      <c r="L26" s="6" t="s">
        <v>22</v>
      </c>
      <c r="M26" s="7" t="s">
        <v>210</v>
      </c>
    </row>
    <row r="27" spans="1:13" ht="93">
      <c r="A27" s="8" t="s">
        <v>199</v>
      </c>
      <c r="B27" s="12" t="s">
        <v>195</v>
      </c>
      <c r="C27" s="12" t="s">
        <v>211</v>
      </c>
      <c r="D27" s="8" t="s">
        <v>212</v>
      </c>
      <c r="E27" s="8" t="s">
        <v>213</v>
      </c>
      <c r="F27" s="8">
        <v>85542</v>
      </c>
      <c r="G27" s="4" t="s">
        <v>18</v>
      </c>
      <c r="H27" s="5" t="s">
        <v>214</v>
      </c>
      <c r="I27" s="22">
        <v>245040</v>
      </c>
      <c r="J27" s="5" t="s">
        <v>215</v>
      </c>
      <c r="K27" s="5" t="s">
        <v>216</v>
      </c>
      <c r="L27" s="6" t="s">
        <v>22</v>
      </c>
      <c r="M27" s="7" t="s">
        <v>217</v>
      </c>
    </row>
    <row r="28" spans="1:13" ht="93">
      <c r="A28" s="4" t="s">
        <v>199</v>
      </c>
      <c r="B28" s="12" t="s">
        <v>195</v>
      </c>
      <c r="C28" s="12" t="s">
        <v>218</v>
      </c>
      <c r="D28" s="4" t="s">
        <v>219</v>
      </c>
      <c r="E28" s="4" t="s">
        <v>220</v>
      </c>
      <c r="F28" s="4">
        <v>85634</v>
      </c>
      <c r="G28" s="4" t="s">
        <v>18</v>
      </c>
      <c r="H28" s="4" t="s">
        <v>221</v>
      </c>
      <c r="I28" s="23">
        <v>604596</v>
      </c>
      <c r="J28" s="4" t="s">
        <v>222</v>
      </c>
      <c r="K28" s="4" t="s">
        <v>223</v>
      </c>
      <c r="L28" s="6" t="s">
        <v>22</v>
      </c>
      <c r="M28" s="7" t="s">
        <v>224</v>
      </c>
    </row>
    <row r="29" spans="1:13" ht="93">
      <c r="A29" s="8" t="s">
        <v>228</v>
      </c>
      <c r="B29" s="12" t="s">
        <v>195</v>
      </c>
      <c r="C29" s="12" t="s">
        <v>225</v>
      </c>
      <c r="D29" s="8" t="s">
        <v>226</v>
      </c>
      <c r="E29" s="8" t="s">
        <v>227</v>
      </c>
      <c r="F29" s="8">
        <v>87327</v>
      </c>
      <c r="G29" s="4" t="s">
        <v>18</v>
      </c>
      <c r="H29" s="10" t="s">
        <v>229</v>
      </c>
      <c r="I29" s="22">
        <v>151872</v>
      </c>
      <c r="J29" s="10" t="s">
        <v>230</v>
      </c>
      <c r="K29" s="10" t="s">
        <v>231</v>
      </c>
      <c r="L29" s="6" t="s">
        <v>22</v>
      </c>
      <c r="M29" s="7" t="s">
        <v>232</v>
      </c>
    </row>
    <row r="30" spans="1:13" ht="93">
      <c r="A30" s="8" t="s">
        <v>199</v>
      </c>
      <c r="B30" s="8" t="s">
        <v>195</v>
      </c>
      <c r="C30" s="8" t="s">
        <v>233</v>
      </c>
      <c r="D30" s="8" t="s">
        <v>234</v>
      </c>
      <c r="E30" s="8" t="s">
        <v>235</v>
      </c>
      <c r="F30" s="8">
        <v>85941</v>
      </c>
      <c r="G30" s="4" t="s">
        <v>18</v>
      </c>
      <c r="H30" s="18" t="s">
        <v>236</v>
      </c>
      <c r="I30" s="22">
        <v>247104</v>
      </c>
      <c r="J30" s="10" t="s">
        <v>237</v>
      </c>
      <c r="K30" s="10" t="s">
        <v>238</v>
      </c>
      <c r="L30" s="6" t="s">
        <v>22</v>
      </c>
      <c r="M30" s="7" t="s">
        <v>239</v>
      </c>
    </row>
    <row r="31" spans="1:13">
      <c r="A31" s="15"/>
      <c r="B31" s="15"/>
      <c r="C31" s="15"/>
      <c r="D31" s="15"/>
      <c r="E31" s="15"/>
      <c r="F31" s="15"/>
      <c r="G31" s="15"/>
      <c r="H31" s="16"/>
      <c r="I31" s="22">
        <f>SUM(I2:I30)</f>
        <v>8588580</v>
      </c>
      <c r="J31" s="16"/>
      <c r="K31" s="16"/>
      <c r="L31" s="16"/>
    </row>
    <row r="32" spans="1:13" ht="15" customHeight="1">
      <c r="A32" s="15"/>
      <c r="B32" s="15"/>
      <c r="C32" s="15"/>
      <c r="D32" s="15"/>
      <c r="E32" s="15"/>
      <c r="F32" s="15"/>
      <c r="G32" s="15"/>
      <c r="H32" s="16"/>
      <c r="I32" s="25"/>
      <c r="J32" s="16"/>
      <c r="K32" s="16"/>
      <c r="L32" s="16"/>
    </row>
  </sheetData>
  <phoneticPr fontId="2" type="noConversion"/>
  <pageMargins left="0.5" right="0.5" top="0.5" bottom="0.5" header="0.3" footer="0.3"/>
  <pageSetup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458C0FB9B114BBE794FB609B446CB" ma:contentTypeVersion="14" ma:contentTypeDescription="Create a new document." ma:contentTypeScope="" ma:versionID="e2472f88496304fdaffcd55c2a450524">
  <xsd:schema xmlns:xsd="http://www.w3.org/2001/XMLSchema" xmlns:xs="http://www.w3.org/2001/XMLSchema" xmlns:p="http://schemas.microsoft.com/office/2006/metadata/properties" xmlns:ns2="d4a638c4-874f-49c0-bb2b-5cb8563c2b18" xmlns:ns3="6500dcfa-9206-42ad-bdf4-b35118252d33" targetNamespace="http://schemas.microsoft.com/office/2006/metadata/properties" ma:root="true" ma:fieldsID="819d20916c097c21e3bd942b15118dc8" ns2:_="" ns3:_="">
    <xsd:import namespace="d4a638c4-874f-49c0-bb2b-5cb8563c2b18"/>
    <xsd:import namespace="6500dcfa-9206-42ad-bdf4-b35118252d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Program"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9dd8942-347e-46b8-9e81-6271de9d8c03}"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00dcfa-9206-42ad-bdf4-b35118252d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Program" ma:index="15" nillable="true" ma:displayName="Program" ma:format="Dropdown" ma:internalName="Program">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_dlc_DocId xmlns="d4a638c4-874f-49c0-bb2b-5cb8563c2b18">HUDDASNAP-445412363-7834</_dlc_DocId>
    <_dlc_DocIdUrl xmlns="d4a638c4-874f-49c0-bb2b-5cb8563c2b18">
      <Url>https://hudgov.sharepoint.com/sites/DASNAP/OGM/_layouts/15/DocIdRedir.aspx?ID=HUDDASNAP-445412363-7834</Url>
      <Description>HUDDASNAP-445412363-7834</Description>
    </_dlc_DocIdUrl>
    <SharedWithUsers xmlns="d4a638c4-874f-49c0-bb2b-5cb8563c2b18">
      <UserInfo>
        <DisplayName>Concepcion, Andy</DisplayName>
        <AccountId>97</AccountId>
        <AccountType/>
      </UserInfo>
      <UserInfo>
        <DisplayName>Cruthers, Katie Q</DisplayName>
        <AccountId>135</AccountId>
        <AccountType/>
      </UserInfo>
      <UserInfo>
        <DisplayName>Stuckey, Gregory M</DisplayName>
        <AccountId>447</AccountId>
        <AccountType/>
      </UserInfo>
      <UserInfo>
        <DisplayName>John, Jolene N</DisplayName>
        <AccountId>1291</AccountId>
        <AccountType/>
      </UserInfo>
      <UserInfo>
        <DisplayName>Vance, Carla T</DisplayName>
        <AccountId>100</AccountId>
        <AccountType/>
      </UserInfo>
      <UserInfo>
        <DisplayName>Boyd, David P</DisplayName>
        <AccountId>128</AccountId>
        <AccountType/>
      </UserInfo>
      <UserInfo>
        <DisplayName>Carney, Tom</DisplayName>
        <AccountId>68</AccountId>
        <AccountType/>
      </UserInfo>
      <UserInfo>
        <DisplayName>Ferguson, Sandel</DisplayName>
        <AccountId>150</AccountId>
        <AccountType/>
      </UserInfo>
      <UserInfo>
        <DisplayName>Franklin-Temple, Kirsten U</DisplayName>
        <AccountId>142</AccountId>
        <AccountType/>
      </UserInfo>
      <UserInfo>
        <DisplayName>Moses, Jody A</DisplayName>
        <AccountId>865</AccountId>
        <AccountType/>
      </UserInfo>
      <UserInfo>
        <DisplayName>Begay, Shane T</DisplayName>
        <AccountId>2721</AccountId>
        <AccountType/>
      </UserInfo>
      <UserInfo>
        <DisplayName>Olson, Sarah D</DisplayName>
        <AccountId>187</AccountId>
        <AccountType/>
      </UserInfo>
      <UserInfo>
        <DisplayName>Celaya, Daniel S</DisplayName>
        <AccountId>124</AccountId>
        <AccountType/>
      </UserInfo>
      <UserInfo>
        <DisplayName>Rodriguez, Leticia</DisplayName>
        <AccountId>219</AccountId>
        <AccountType/>
      </UserInfo>
      <UserInfo>
        <DisplayName>Southerland, David W</DisplayName>
        <AccountId>115</AccountId>
        <AccountType/>
      </UserInfo>
      <UserInfo>
        <DisplayName>Fredman, Virginia L</DisplayName>
        <AccountId>144</AccountId>
        <AccountType/>
      </UserInfo>
      <UserInfo>
        <DisplayName>Coleman, Sherri A</DisplayName>
        <AccountId>110</AccountId>
        <AccountType/>
      </UserInfo>
      <UserInfo>
        <DisplayName>Broiles-Hill, Joyce F</DisplayName>
        <AccountId>121</AccountId>
        <AccountType/>
      </UserInfo>
      <UserInfo>
        <DisplayName>Akers, Randall R</DisplayName>
        <AccountId>106</AccountId>
        <AccountType/>
      </UserInfo>
      <UserInfo>
        <DisplayName>Roget, Lori L</DisplayName>
        <AccountId>114</AccountId>
        <AccountType/>
      </UserInfo>
      <UserInfo>
        <DisplayName>Whitegull, Neil A</DisplayName>
        <AccountId>2708</AccountId>
        <AccountType/>
      </UserInfo>
      <UserInfo>
        <DisplayName>Jones, Elton</DisplayName>
        <AccountId>113</AccountId>
        <AccountType/>
      </UserInfo>
      <UserInfo>
        <DisplayName>White, Mary</DisplayName>
        <AccountId>89</AccountId>
        <AccountType/>
      </UserInfo>
      <UserInfo>
        <DisplayName>Danz, Maria E</DisplayName>
        <AccountId>105</AccountId>
        <AccountType/>
      </UserInfo>
      <UserInfo>
        <DisplayName>Elmore, Flora M</DisplayName>
        <AccountId>1627</AccountId>
        <AccountType/>
      </UserInfo>
      <UserInfo>
        <DisplayName>Pekor, Zachary W</DisplayName>
        <AccountId>1648</AccountId>
        <AccountType/>
      </UserInfo>
      <UserInfo>
        <DisplayName>Robb, Diane E</DisplayName>
        <AccountId>112</AccountId>
        <AccountType/>
      </UserInfo>
      <UserInfo>
        <DisplayName>Cooper, Gary J</DisplayName>
        <AccountId>1198</AccountId>
        <AccountType/>
      </UserInfo>
      <UserInfo>
        <DisplayName>Frechette, Heidi J</DisplayName>
        <AccountId>72</AccountId>
        <AccountType/>
      </UserInfo>
      <UserInfo>
        <DisplayName>Tinnin, Michelle K</DisplayName>
        <AccountId>40</AccountId>
        <AccountType/>
      </UserInfo>
      <UserInfo>
        <DisplayName>Atkin, Hilary C</DisplayName>
        <AccountId>30</AccountId>
        <AccountType/>
      </UserInfo>
      <UserInfo>
        <DisplayName>Makarainen, Mikko D</DisplayName>
        <AccountId>459</AccountId>
        <AccountType/>
      </UserInfo>
      <UserInfo>
        <DisplayName>Friday, Iris</DisplayName>
        <AccountId>248</AccountId>
        <AccountType/>
      </UserInfo>
      <UserInfo>
        <DisplayName>Zolkowski, Nicholas C</DisplayName>
        <AccountId>116</AccountId>
        <AccountType/>
      </UserInfo>
      <UserInfo>
        <DisplayName>Atallah, Jad K</DisplayName>
        <AccountId>126</AccountId>
        <AccountType/>
      </UserInfo>
    </SharedWithUsers>
    <lcf76f155ced4ddcb4097134ff3c332f xmlns="6500dcfa-9206-42ad-bdf4-b35118252d33">
      <Terms xmlns="http://schemas.microsoft.com/office/infopath/2007/PartnerControls"/>
    </lcf76f155ced4ddcb4097134ff3c332f>
    <Program xmlns="6500dcfa-9206-42ad-bdf4-b35118252d33" xsi:nil="true"/>
  </documentManagement>
</p:properties>
</file>

<file path=customXml/itemProps1.xml><?xml version="1.0" encoding="utf-8"?>
<ds:datastoreItem xmlns:ds="http://schemas.openxmlformats.org/officeDocument/2006/customXml" ds:itemID="{8C4AF024-C485-43B0-98AE-3908259B0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638c4-874f-49c0-bb2b-5cb8563c2b18"/>
    <ds:schemaRef ds:uri="6500dcfa-9206-42ad-bdf4-b35118252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F5C86A-D844-4FEE-ADD6-243D45B863C7}">
  <ds:schemaRefs>
    <ds:schemaRef ds:uri="http://schemas.microsoft.com/sharepoint/events"/>
  </ds:schemaRefs>
</ds:datastoreItem>
</file>

<file path=customXml/itemProps3.xml><?xml version="1.0" encoding="utf-8"?>
<ds:datastoreItem xmlns:ds="http://schemas.openxmlformats.org/officeDocument/2006/customXml" ds:itemID="{B6255AF7-9FC4-4331-8478-0C7EBA9FC174}">
  <ds:schemaRefs>
    <ds:schemaRef ds:uri="http://schemas.microsoft.com/sharepoint/v3/contenttype/forms"/>
  </ds:schemaRefs>
</ds:datastoreItem>
</file>

<file path=customXml/itemProps4.xml><?xml version="1.0" encoding="utf-8"?>
<ds:datastoreItem xmlns:ds="http://schemas.openxmlformats.org/officeDocument/2006/customXml" ds:itemID="{74FE08CE-A24A-4D35-8AFC-5B6401222CB4}">
  <ds:schemaRefs>
    <ds:schemaRef ds:uri="http://schemas.microsoft.com/office/2006/metadata/properties"/>
    <ds:schemaRef ds:uri="http://schemas.microsoft.com/office/infopath/2007/PartnerControls"/>
    <ds:schemaRef ds:uri="d4a638c4-874f-49c0-bb2b-5cb8563c2b18"/>
    <ds:schemaRef ds:uri="6500dcfa-9206-42ad-bdf4-b35118252d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THV Grantees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Fuller</dc:creator>
  <cp:keywords/>
  <dc:description/>
  <cp:lastModifiedBy>Rosenberg, Jessica L</cp:lastModifiedBy>
  <cp:revision/>
  <dcterms:created xsi:type="dcterms:W3CDTF">2022-06-07T18:14:04Z</dcterms:created>
  <dcterms:modified xsi:type="dcterms:W3CDTF">2023-09-05T23:08:20Z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0x010100597458C0FB9B114BBE794FB609B446CB</vt:lpwstr>
  </property>
  <property fmtid="{D5CDD505-2E9C-101B-9397-08002B2CF9AE}" pid="3" name="_dlc_DocIdItemGuid">
    <vt:lpwstr>bd70953a-5671-4202-92ca-beb461ebe01b</vt:lpwstr>
  </property>
  <property fmtid="{D5CDD505-2E9C-101B-9397-08002B2CF9AE}" pid="4" name="MediaServiceImageTags">
    <vt:lpwstr/>
  </property>
</Properties>
</file>