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8FF96E68-10FC-4A85-8F7E-927ED09A6DCF}" xr6:coauthVersionLast="47" xr6:coauthVersionMax="47" xr10:uidLastSave="{00000000-0000-0000-0000-000000000000}"/>
  <bookViews>
    <workbookView xWindow="-120" yWindow="-120" windowWidth="29040" windowHeight="15840" xr2:uid="{60C97BF3-2569-4E31-883F-14D33E20A2DD}"/>
  </bookViews>
  <sheets>
    <sheet name="FYIs" sheetId="1" r:id="rId1"/>
  </sheets>
  <definedNames>
    <definedName name="_xlnm._FilterDatabase" localSheetId="0" hidden="1">FYIs!$A$8:$M$64</definedName>
    <definedName name="_xlnm.Print_Area" localSheetId="0">FYIs!$A$1:$N$66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8" i="1" l="1"/>
</calcChain>
</file>

<file path=xl/sharedStrings.xml><?xml version="1.0" encoding="utf-8"?>
<sst xmlns="http://schemas.openxmlformats.org/spreadsheetml/2006/main" count="576" uniqueCount="480">
  <si>
    <t>State</t>
  </si>
  <si>
    <t>Recipient</t>
  </si>
  <si>
    <t>Address</t>
  </si>
  <si>
    <t>City</t>
  </si>
  <si>
    <t>County</t>
  </si>
  <si>
    <t>ZipCode</t>
  </si>
  <si>
    <t>GrantType</t>
  </si>
  <si>
    <t>GrantNumber</t>
  </si>
  <si>
    <t>Amount</t>
  </si>
  <si>
    <t>ContactName</t>
  </si>
  <si>
    <t>Description of Program</t>
  </si>
  <si>
    <t>Congressional District</t>
  </si>
  <si>
    <t>PA</t>
  </si>
  <si>
    <t>FL</t>
  </si>
  <si>
    <t>Total:</t>
  </si>
  <si>
    <t>AL</t>
  </si>
  <si>
    <t>AR</t>
  </si>
  <si>
    <t>CO</t>
  </si>
  <si>
    <t>CT</t>
  </si>
  <si>
    <t>Housing Authority of the City of New Haven</t>
  </si>
  <si>
    <t>IN</t>
  </si>
  <si>
    <t>MO</t>
  </si>
  <si>
    <t>NH</t>
  </si>
  <si>
    <t>NJ</t>
  </si>
  <si>
    <t>NY</t>
  </si>
  <si>
    <t>OH</t>
  </si>
  <si>
    <t>TX</t>
  </si>
  <si>
    <t>VA</t>
  </si>
  <si>
    <t>WI</t>
  </si>
  <si>
    <t>Cuyahoga Metropolitan Housing Authority</t>
  </si>
  <si>
    <t>kdwalton@newhavenhousing.org</t>
  </si>
  <si>
    <t>michelle@jchamo.org</t>
  </si>
  <si>
    <t>Michelle Wessler, Executive Director</t>
  </si>
  <si>
    <t>cnaczas@manchesterhousing.org</t>
  </si>
  <si>
    <t>Catherine Naczas, Executive Director</t>
  </si>
  <si>
    <t>jpatt@cmha.net</t>
  </si>
  <si>
    <t>Jeffery Patterson, Executive Director</t>
  </si>
  <si>
    <t>FY 2023 Capital Fund Emergency Safety and Security for Public Housing Authority</t>
  </si>
  <si>
    <t>Roanoke</t>
  </si>
  <si>
    <t>Evergreen Housing Authority</t>
  </si>
  <si>
    <t>Enterprise Housing Authority</t>
  </si>
  <si>
    <t>Hope Housing Authority</t>
  </si>
  <si>
    <t>Polk County Housing Authority</t>
  </si>
  <si>
    <t>Housing Authority of the City of Los Angeles</t>
  </si>
  <si>
    <t>City of Sacramento Housing Authority</t>
  </si>
  <si>
    <t>City of South San Francisco Housing Authority</t>
  </si>
  <si>
    <t xml:space="preserve">Housing Authority County of Butte  </t>
  </si>
  <si>
    <t>Englewood Housing Authority</t>
  </si>
  <si>
    <t>Housing Authority of the City of Bridgeport</t>
  </si>
  <si>
    <t>Waterbury Housing Authority</t>
  </si>
  <si>
    <t>Willimantic Housing Authority</t>
  </si>
  <si>
    <t>Housing Authority of the City of Ansonia</t>
  </si>
  <si>
    <t>Wilmington Housing Authority</t>
  </si>
  <si>
    <t>Guam Housing &amp; Urban Renewal Authority</t>
  </si>
  <si>
    <t>Central Iowa Regional Housing Authority</t>
  </si>
  <si>
    <t>Indianapolis Housing Agency</t>
  </si>
  <si>
    <t>Housing Authority of the City of Michigan City</t>
  </si>
  <si>
    <t>Brazil Housing Authority</t>
  </si>
  <si>
    <t>Lexington Housing Authority*</t>
  </si>
  <si>
    <t>Housing Authority of Pineville</t>
  </si>
  <si>
    <t>Housing Authority of the Town of Vinton</t>
  </si>
  <si>
    <t>Housing Authority of the City of Sulphur</t>
  </si>
  <si>
    <t>Big Stone County  HRA</t>
  </si>
  <si>
    <t>St. Louis Housing Authority</t>
  </si>
  <si>
    <t>Housing Authority of the City of Jefferson</t>
  </si>
  <si>
    <t>Marshall Housing Authority</t>
  </si>
  <si>
    <t>Excelsior Springs Housing Authority</t>
  </si>
  <si>
    <t>Neosho Housing Authority</t>
  </si>
  <si>
    <t>Whitefish Housing Authority</t>
  </si>
  <si>
    <t>Forest City Housing Authority</t>
  </si>
  <si>
    <t>Manchester Housing  &amp; Redevelopment Authority</t>
  </si>
  <si>
    <t>Hoboken Housing Authority</t>
  </si>
  <si>
    <t>Southern Nevada Regional Housing Authority</t>
  </si>
  <si>
    <t>Massena Housing Authority</t>
  </si>
  <si>
    <t>Town of Hempstead Housing Authority</t>
  </si>
  <si>
    <t>Batavia Housing Authority</t>
  </si>
  <si>
    <t>Peekskill Housing Authority</t>
  </si>
  <si>
    <t>Housing Authority of Douglas County</t>
  </si>
  <si>
    <t>Housing Authority of Malheur County</t>
  </si>
  <si>
    <t>Reading Housing Authority</t>
  </si>
  <si>
    <t>Housing Authority of the City of Pittston</t>
  </si>
  <si>
    <t>Lincoln Housing Authority</t>
  </si>
  <si>
    <t>Housing Authority of De Leon</t>
  </si>
  <si>
    <t>Housing Authority of Corrigan</t>
  </si>
  <si>
    <t>Norfolk Redevelopment &amp; Housing Authority</t>
  </si>
  <si>
    <t>Wise County Redevelopment &amp; Housing Authority</t>
  </si>
  <si>
    <t>Vancouver Housing Authority</t>
  </si>
  <si>
    <t>Beloit Housing Authority</t>
  </si>
  <si>
    <t>Housing Authority of the City of Beckley</t>
  </si>
  <si>
    <t>CA</t>
  </si>
  <si>
    <t>DE</t>
  </si>
  <si>
    <t>GQ</t>
  </si>
  <si>
    <t>IA</t>
  </si>
  <si>
    <t>IL</t>
  </si>
  <si>
    <t>KY</t>
  </si>
  <si>
    <t>WV</t>
  </si>
  <si>
    <t>WA</t>
  </si>
  <si>
    <t>RI</t>
  </si>
  <si>
    <t>OR</t>
  </si>
  <si>
    <t>Housing Authority of the City of Roanoke</t>
  </si>
  <si>
    <t>NC</t>
  </si>
  <si>
    <t>MT</t>
  </si>
  <si>
    <t>NV</t>
  </si>
  <si>
    <t>MN</t>
  </si>
  <si>
    <t>LA</t>
  </si>
  <si>
    <t>Contact Email</t>
  </si>
  <si>
    <t>391 Mildred Street Enterprise, AL  36330</t>
  </si>
  <si>
    <t>Shana Demby, Executive Director</t>
  </si>
  <si>
    <t>AL-2</t>
  </si>
  <si>
    <t>Sharon Tolbert, Executive Director</t>
  </si>
  <si>
    <t>stolbert@auburnhousingauth.org</t>
  </si>
  <si>
    <t>231 Avenue A                         Roanoke AL 36274</t>
  </si>
  <si>
    <t>sdemby@enterprisehousing.org</t>
  </si>
  <si>
    <t>Doris Richardson, Executive Director</t>
  </si>
  <si>
    <t>evhouseauth@bellsouth.net</t>
  </si>
  <si>
    <t>Leola Graves, Executive Director</t>
  </si>
  <si>
    <t>lgraves@hacityofhope.org</t>
  </si>
  <si>
    <t>d.shrader@housingpolkar.com</t>
  </si>
  <si>
    <t>Dixie Shrader</t>
  </si>
  <si>
    <t>douglas.guthrie@hacla.org</t>
  </si>
  <si>
    <t>Douglas Guthrie</t>
  </si>
  <si>
    <t>La Shelle Dozier</t>
  </si>
  <si>
    <t>ldozier@shra.org</t>
  </si>
  <si>
    <t>Leah Taylor</t>
  </si>
  <si>
    <t>sosfha@sbcglobal.net</t>
  </si>
  <si>
    <t>Edward S. Mayer</t>
  </si>
  <si>
    <t>EdM@Butte-Housing.com</t>
  </si>
  <si>
    <t>Lindsey Gorzalski Hocking</t>
  </si>
  <si>
    <t>lgorzalski@innovativehousingconcepts.org</t>
  </si>
  <si>
    <t>Jillian Baldwin</t>
  </si>
  <si>
    <t>jbaldwin@parkcitycommunities.org</t>
  </si>
  <si>
    <t>Karen DuBois-Walton</t>
  </si>
  <si>
    <t>Christian D'Orso</t>
  </si>
  <si>
    <t>chris.dorso@waterburyha.org</t>
  </si>
  <si>
    <t>Kim Haddad, Executive Director</t>
  </si>
  <si>
    <t>hacowkim@yahoo.com</t>
  </si>
  <si>
    <t>snakano@ansoniahousing.com</t>
  </si>
  <si>
    <t>Raymond Fitzgerald, Executive Director</t>
  </si>
  <si>
    <t>Steven Nakano, Executive Director</t>
  </si>
  <si>
    <t>RFitzgerald@whadelaware.org</t>
  </si>
  <si>
    <t>Carol Jones-Gilbert, Executive Director</t>
  </si>
  <si>
    <t>cjones-gilbert@pbchafl.org</t>
  </si>
  <si>
    <t>Elizabeth F. Napoli, Executive Director</t>
  </si>
  <si>
    <t>efnapoli@ghura.org</t>
  </si>
  <si>
    <t>Kendra Wignall, Interim Executive Director</t>
  </si>
  <si>
    <t>kwignall@cirhahome.org</t>
  </si>
  <si>
    <t>Joann Pink, Executive Director</t>
  </si>
  <si>
    <t>pulha045@gmail.com</t>
  </si>
  <si>
    <t>Marcia Lewis, Executive Director</t>
  </si>
  <si>
    <t>mlewis@indyhousing.org</t>
  </si>
  <si>
    <t>Sharon Hutton, Executive Director</t>
  </si>
  <si>
    <t>shutton@emcha.org</t>
  </si>
  <si>
    <t>Crissy Lawson, Executive Director</t>
  </si>
  <si>
    <t>crissy@brazilha.org</t>
  </si>
  <si>
    <t>Austin J. Simms, Executive Director</t>
  </si>
  <si>
    <t>simmsa@lexha.org</t>
  </si>
  <si>
    <t>James Crockett, Executive Director</t>
  </si>
  <si>
    <t>James.Crockett@pinevillehousing.com</t>
  </si>
  <si>
    <t>Conley Williams, Executive Director</t>
  </si>
  <si>
    <t>vntnhousing@att.net</t>
  </si>
  <si>
    <t>Vena Bertrand, Executive Director</t>
  </si>
  <si>
    <t>vena60@bellsouth.net</t>
  </si>
  <si>
    <t>Amber Huebner, Executive Director</t>
  </si>
  <si>
    <t>bschra@midconetwork.com</t>
  </si>
  <si>
    <t>Alana Green, Executive Director</t>
  </si>
  <si>
    <t>agreen@slha.org</t>
  </si>
  <si>
    <t>Belinda K. Millard, Executive Director</t>
  </si>
  <si>
    <t>bkmillard@marshallhousing.org</t>
  </si>
  <si>
    <t>Carrie Hiltner, Executive Director</t>
  </si>
  <si>
    <t>excelsiorha@usa.net</t>
  </si>
  <si>
    <t>Misty Huddleston, Executive Director</t>
  </si>
  <si>
    <t>directorneoshohousing@outlook.com</t>
  </si>
  <si>
    <t>Dwarne Hawkins, Executive Director</t>
  </si>
  <si>
    <t>director@whitefishhousing.org</t>
  </si>
  <si>
    <t>Dawn Driver, Executive Director</t>
  </si>
  <si>
    <t>mdriver_fcha@bellsouth.net</t>
  </si>
  <si>
    <t>Marc Recko, Executive Director</t>
  </si>
  <si>
    <t>mrecko@myhhanj.com</t>
  </si>
  <si>
    <t>Samantha Silvers, Executive Director</t>
  </si>
  <si>
    <t>ssilvers@millvillehousing.org</t>
  </si>
  <si>
    <t>Alicia Jones, Executive Director</t>
  </si>
  <si>
    <t>ajones@snvrha.org</t>
  </si>
  <si>
    <t>Mary Elman, Executive Director</t>
  </si>
  <si>
    <t>melman@massenahousing.com</t>
  </si>
  <si>
    <t>Edward A. Cumming, Executive Director</t>
  </si>
  <si>
    <t>ecumming@tohha.org</t>
  </si>
  <si>
    <t>Nathan Varland, Executive Director</t>
  </si>
  <si>
    <t>nvarland@bataviahousing.org</t>
  </si>
  <si>
    <t>Patricia Holden Croslan, Executive Director</t>
  </si>
  <si>
    <t>pcroslan@peekskillha.com</t>
  </si>
  <si>
    <t>Janeal Kohler, Executive Director</t>
  </si>
  <si>
    <t>jkohler@hadcor.org</t>
  </si>
  <si>
    <t>Kristy Rodriquez, Executive Director</t>
  </si>
  <si>
    <t>Kristy@hamhc.org</t>
  </si>
  <si>
    <t>Stacey Keppen, Executive Director</t>
  </si>
  <si>
    <t>skeppen@readingha.org</t>
  </si>
  <si>
    <t>Joseph Chacke, Executive Director</t>
  </si>
  <si>
    <t>jchacke@pittstonhousingauthority.com</t>
  </si>
  <si>
    <t>claudette@lincolnhousing.org</t>
  </si>
  <si>
    <t>Claudette Kuligowski, Executive Director</t>
  </si>
  <si>
    <t>Jill Hudson, Executive Director</t>
  </si>
  <si>
    <t>jill.dlha@gmail.com</t>
  </si>
  <si>
    <t>Johnna Gibson, Executive Director</t>
  </si>
  <si>
    <t>corriganha@outlook.com</t>
  </si>
  <si>
    <t>Michael Clark, Executive Director</t>
  </si>
  <si>
    <t>mclark@nrha.us</t>
  </si>
  <si>
    <t>Zachary Bowen, Executive Director</t>
  </si>
  <si>
    <t>zbowen@wcrha.org</t>
  </si>
  <si>
    <t>Roy Johnson, Executive Director</t>
  </si>
  <si>
    <t>rjohnson@vhausa.com</t>
  </si>
  <si>
    <t>Clinton Cole, Executive Director</t>
  </si>
  <si>
    <t>colec@beloitwi.gov</t>
  </si>
  <si>
    <t>Donna Whitt, Executive Director</t>
  </si>
  <si>
    <t>donnawhitt@suddenlinkmail.com</t>
  </si>
  <si>
    <t>100 Beckwoods Drive Beckley, WV  25801</t>
  </si>
  <si>
    <t>Beckley</t>
  </si>
  <si>
    <t>HUD is awarding FY23 Emergency Safety and Security grant funding of $250,000 to the Housing Authority of the City of Beckley (WV015).  The total grant amount is $250,000 for the purchase of surveillance cameras systems at the Lewis Ritchie and Beckwoods development to improve the health and safety of residents.</t>
  </si>
  <si>
    <t>210 Portland Avenue  Beloit WI  53511</t>
  </si>
  <si>
    <t>PO Box 1995                 Vancouver WA  98668</t>
  </si>
  <si>
    <t>203 Rabb Drive              Evergreen AL  36401</t>
  </si>
  <si>
    <t>Evergreen</t>
  </si>
  <si>
    <t>Conecuh</t>
  </si>
  <si>
    <t>Coffee</t>
  </si>
  <si>
    <t>Randolph</t>
  </si>
  <si>
    <t>720 Texas Street                      Hope AR  71801</t>
  </si>
  <si>
    <t>Hempstead</t>
  </si>
  <si>
    <t>Hope</t>
  </si>
  <si>
    <t>Polk</t>
  </si>
  <si>
    <t>Enterprise</t>
  </si>
  <si>
    <t>509 South Morrow             Mena, AR  71953</t>
  </si>
  <si>
    <t>Los Angeles</t>
  </si>
  <si>
    <t xml:space="preserve">2600 Wilshire Boulevard Los Angeles, CA 90057 </t>
  </si>
  <si>
    <t>801 12th Street Sacramento CA  95814</t>
  </si>
  <si>
    <t>Sacramento</t>
  </si>
  <si>
    <t>Englewood</t>
  </si>
  <si>
    <t>350 C. Street                   South San Francisco, CA  94080</t>
  </si>
  <si>
    <t>2039 Forest Avenue              Chico CA  95928</t>
  </si>
  <si>
    <t>3460 S. Sherman Street Suite 101                          Englewood, CO  80113</t>
  </si>
  <si>
    <t>AL-3</t>
  </si>
  <si>
    <t>AL-1/2</t>
  </si>
  <si>
    <t>AR-4</t>
  </si>
  <si>
    <t>CA-34</t>
  </si>
  <si>
    <t>CA-7</t>
  </si>
  <si>
    <t>CA-15</t>
  </si>
  <si>
    <t>CA-1</t>
  </si>
  <si>
    <t>CO-6</t>
  </si>
  <si>
    <t>150 Highland Avenue Bridgeport, CT  06604</t>
  </si>
  <si>
    <t>HUD is awarding FY23 Emergency Safety and Security grant funding of $250,000 to the Housing Authority of the City of Bridgeport (CT001).  The total grant amount is $250,000 for the purchase of surveillance cameras, lighting, locks and doors at P.T. Barnum Apartments HA wide to improve the health and safety of residents.</t>
  </si>
  <si>
    <t>HUD is awarding FY23 Emergency Safety and Security grant funding of $250,000 to the Housing Authority of the City of New Haven (CT004).  The total grant amount is $250,000 for the purchase of surveillance cameras system and gates at Essex Townhouses to improve the health and safety of residents.</t>
  </si>
  <si>
    <t>360 Orange Street, New Haven CT  06511</t>
  </si>
  <si>
    <t>HUD is awarding FY23 Emergency Safety and Security grant funding of $56,049 to the Waterbury Housing Authority (CT006).  The total grant amount is $56,049 for the purchase of carbon monoxide and smoke detectors at AMP 2 Pearl Lake, Springbrook, Austin Road, AMP 3, Oak Terrace, Scattered Sites, Hamden Avenue, AMP 4, Franklin D. Roosevelt, AMP 5 William E. Kelly, AMP 6 Willow Street developments HA wide to improve the health and safety of residents.</t>
  </si>
  <si>
    <t>2 Lakewood Road Waterbury, CT  06704</t>
  </si>
  <si>
    <t>49 West Avenue Willimantic CT  06226</t>
  </si>
  <si>
    <t>307 Main Street                 Ansonia CT  06401</t>
  </si>
  <si>
    <t>400 North Walnut Street Wilmington DE 19801</t>
  </si>
  <si>
    <t>3333 Forest Hill Boulevard West Palm Beach FL  33406</t>
  </si>
  <si>
    <t>117 Bienvenida Avenue Sinajana Guam 96910</t>
  </si>
  <si>
    <t>1201 SE Gateway Drive Grimes IA  50111</t>
  </si>
  <si>
    <t>130 Richland Terrace Mounds IL 62964</t>
  </si>
  <si>
    <t>1935 N. Meridian Street Indianapolis IN  46202</t>
  </si>
  <si>
    <t>621 E. Michigan Boulevard Michigan City IN 46360</t>
  </si>
  <si>
    <t>122 Jackson Street           Brazil IN  47834</t>
  </si>
  <si>
    <t>635 E. Sixth Street Lexington KY  40508</t>
  </si>
  <si>
    <t>911 Alabama Avenue Pineville KY  40977</t>
  </si>
  <si>
    <t>810 Center Street               Vinton LA  70668</t>
  </si>
  <si>
    <t>312 Brook Street               Sulphur LA  70663</t>
  </si>
  <si>
    <t>301 1st Street NW #108 Ortonville MN  56278</t>
  </si>
  <si>
    <t>107 Litchfield Street NW Coeburn VA  24230</t>
  </si>
  <si>
    <t>555 E. Main Street, Norfolk VA  23510</t>
  </si>
  <si>
    <t>600 S. Home Street Corrigan TX  75939</t>
  </si>
  <si>
    <t>200 E. Navarro Avenue        De Leon TX  76444</t>
  </si>
  <si>
    <t>10 Franklin Street           Lincoln RI  02865</t>
  </si>
  <si>
    <t>500 Kennedy Boulevard Riverview Manor           Pittston PA 18640</t>
  </si>
  <si>
    <t>400 Hancock Boulevard Reading PA  19611</t>
  </si>
  <si>
    <t>959 Fortner Street            Ontario OR  97914</t>
  </si>
  <si>
    <t>1000 W. Stanton Street Roseburg OR  97471</t>
  </si>
  <si>
    <t>8120 Kinsman Road Cleveland OH  44104</t>
  </si>
  <si>
    <t>807 Main Street #1 Peekskill NY  10566</t>
  </si>
  <si>
    <t>400 E. Main Street         Batavia NY  14020</t>
  </si>
  <si>
    <t>760 Jerusalem Avenue Uniondale, NY  11553</t>
  </si>
  <si>
    <t>20 Robinson Road Massena  NY  13662</t>
  </si>
  <si>
    <t>340 N. 11th Street Las Vegas NV  89101</t>
  </si>
  <si>
    <t>205 7th Street                  Salem NJ  08079</t>
  </si>
  <si>
    <t>400 Harrison Street Hoboken NJ  07030</t>
  </si>
  <si>
    <t>147 E. Spruce Street  Forest City NC  28043</t>
  </si>
  <si>
    <t>100 4th Street                 Whitefish MT  59937</t>
  </si>
  <si>
    <t>321 Hamilton Street Neosho MO  64850</t>
  </si>
  <si>
    <t>198 Hanover Street Manchester NH  03104</t>
  </si>
  <si>
    <t>3520 Page Boulevard        St. Louis MO  63106</t>
  </si>
  <si>
    <t>275 S. Redman Avenue Marshall, MO  65340</t>
  </si>
  <si>
    <t>320 W. Excelsior Street Excelsior                        Springs MO  64024</t>
  </si>
  <si>
    <t>1040 Myrtle Avenue Jefferson City MO  65102</t>
  </si>
  <si>
    <t>CT-4</t>
  </si>
  <si>
    <t>CT-3</t>
  </si>
  <si>
    <t>CT-5</t>
  </si>
  <si>
    <t>CT-2</t>
  </si>
  <si>
    <t>DE-99</t>
  </si>
  <si>
    <t>FL-20/22</t>
  </si>
  <si>
    <t>GQ-98</t>
  </si>
  <si>
    <t>LA-3</t>
  </si>
  <si>
    <t>IN-7</t>
  </si>
  <si>
    <t>IL-12</t>
  </si>
  <si>
    <t>IN-1</t>
  </si>
  <si>
    <t>MO-4</t>
  </si>
  <si>
    <t>WV-1</t>
  </si>
  <si>
    <t>WI-1/2</t>
  </si>
  <si>
    <t>WA-3</t>
  </si>
  <si>
    <t>VA-9</t>
  </si>
  <si>
    <t>VA-3</t>
  </si>
  <si>
    <t>TX-8</t>
  </si>
  <si>
    <t>TX-25</t>
  </si>
  <si>
    <t>RI-1</t>
  </si>
  <si>
    <t>PA-8</t>
  </si>
  <si>
    <t>MT-1</t>
  </si>
  <si>
    <t>NH-1</t>
  </si>
  <si>
    <t>NC-10/11</t>
  </si>
  <si>
    <t>MO-7</t>
  </si>
  <si>
    <t>MO-6</t>
  </si>
  <si>
    <t>NJ-2</t>
  </si>
  <si>
    <t>NV-1/4</t>
  </si>
  <si>
    <t>NJ-8</t>
  </si>
  <si>
    <t>NY-21</t>
  </si>
  <si>
    <t>NY-4</t>
  </si>
  <si>
    <t>NY-24</t>
  </si>
  <si>
    <t>NY-17</t>
  </si>
  <si>
    <t>OH-11</t>
  </si>
  <si>
    <t>OR-2/4</t>
  </si>
  <si>
    <t>OR-2</t>
  </si>
  <si>
    <t>PA-6</t>
  </si>
  <si>
    <t>MO-3</t>
  </si>
  <si>
    <t>MO-1</t>
  </si>
  <si>
    <t>MN-7</t>
  </si>
  <si>
    <t>KY-5</t>
  </si>
  <si>
    <t>KY-6</t>
  </si>
  <si>
    <t>IN-4/8</t>
  </si>
  <si>
    <t>Vancouver</t>
  </si>
  <si>
    <t>Clark</t>
  </si>
  <si>
    <t>Beloit</t>
  </si>
  <si>
    <t>Rock</t>
  </si>
  <si>
    <t>Raleigh</t>
  </si>
  <si>
    <t>Wise</t>
  </si>
  <si>
    <t>Fairfax</t>
  </si>
  <si>
    <t>Norfolk</t>
  </si>
  <si>
    <t>Corrigan</t>
  </si>
  <si>
    <t>Comanche</t>
  </si>
  <si>
    <t>De Leon</t>
  </si>
  <si>
    <t>Providence</t>
  </si>
  <si>
    <t>Lincoln</t>
  </si>
  <si>
    <t>Pittston</t>
  </si>
  <si>
    <t>Berks</t>
  </si>
  <si>
    <t>Reading</t>
  </si>
  <si>
    <t>Luzerne</t>
  </si>
  <si>
    <t>Harney</t>
  </si>
  <si>
    <t>Ontario</t>
  </si>
  <si>
    <t>Douglas</t>
  </si>
  <si>
    <t>Cleveland</t>
  </si>
  <si>
    <t>Cuyahoga</t>
  </si>
  <si>
    <t>Peekskill</t>
  </si>
  <si>
    <t>Westchester</t>
  </si>
  <si>
    <t>Batavia</t>
  </si>
  <si>
    <t>Genesee</t>
  </si>
  <si>
    <t>Nassau</t>
  </si>
  <si>
    <t>Uniondale</t>
  </si>
  <si>
    <t>St. Lawrence</t>
  </si>
  <si>
    <t>Massena</t>
  </si>
  <si>
    <t>Las Vegas</t>
  </si>
  <si>
    <t>Salem</t>
  </si>
  <si>
    <t>Hoboken</t>
  </si>
  <si>
    <t>Hudson</t>
  </si>
  <si>
    <t>Mena</t>
  </si>
  <si>
    <t>Chico</t>
  </si>
  <si>
    <t>San Mateo</t>
  </si>
  <si>
    <t>South San Francisco</t>
  </si>
  <si>
    <t>Elm City</t>
  </si>
  <si>
    <t>New Haven</t>
  </si>
  <si>
    <t>Fairfield</t>
  </si>
  <si>
    <t>Bridgeport</t>
  </si>
  <si>
    <t>Waterbury</t>
  </si>
  <si>
    <t>Arapahoe</t>
  </si>
  <si>
    <t>Butte</t>
  </si>
  <si>
    <t>Willimantic</t>
  </si>
  <si>
    <t>Ansonia</t>
  </si>
  <si>
    <t>Wilmington</t>
  </si>
  <si>
    <t>Sinajana</t>
  </si>
  <si>
    <t>Hillsborough</t>
  </si>
  <si>
    <t>Manchester</t>
  </si>
  <si>
    <t>Forest</t>
  </si>
  <si>
    <t>Rutherford</t>
  </si>
  <si>
    <t>Flathead</t>
  </si>
  <si>
    <t>Whitefish</t>
  </si>
  <si>
    <t>Newton</t>
  </si>
  <si>
    <t>Neosho</t>
  </si>
  <si>
    <t>Excelsior</t>
  </si>
  <si>
    <t>St. Clair</t>
  </si>
  <si>
    <t>Guam</t>
  </si>
  <si>
    <t>Windham</t>
  </si>
  <si>
    <t>New Castle</t>
  </si>
  <si>
    <t>Palm Beach</t>
  </si>
  <si>
    <t>Pulaski</t>
  </si>
  <si>
    <t>Indianapolis</t>
  </si>
  <si>
    <t>Mounds</t>
  </si>
  <si>
    <t>Clinton</t>
  </si>
  <si>
    <t>Boone</t>
  </si>
  <si>
    <t>Brazil</t>
  </si>
  <si>
    <t>Marion</t>
  </si>
  <si>
    <t>Lexington</t>
  </si>
  <si>
    <t>Michigan</t>
  </si>
  <si>
    <t>La Porte</t>
  </si>
  <si>
    <t>Clay</t>
  </si>
  <si>
    <t>Marshall</t>
  </si>
  <si>
    <t>Lafayette</t>
  </si>
  <si>
    <t>Franklin</t>
  </si>
  <si>
    <t>Jefferson</t>
  </si>
  <si>
    <t>Louis</t>
  </si>
  <si>
    <t>St. Louis</t>
  </si>
  <si>
    <t>Big Stone</t>
  </si>
  <si>
    <t>Sulphur</t>
  </si>
  <si>
    <t>Ortonville</t>
  </si>
  <si>
    <t>Calcasieu Parish</t>
  </si>
  <si>
    <t>Vinton</t>
  </si>
  <si>
    <t>Bell</t>
  </si>
  <si>
    <t>Pineville</t>
  </si>
  <si>
    <t>Lexington-Fayette</t>
  </si>
  <si>
    <t>HUD is awarding FY23 Emergency Safety and Security grant funding of $250,000 to the Enterprise Housing Authority (AL115).  The total grant amount is $250,000 for the purchase of surveillance cameras, lighting, security alarms and fencing at HA wide developments to improve the health and safety of residents.</t>
  </si>
  <si>
    <t>HUD is awarding FY23 Emergency Safety and Security grant funding of $64,300 to the Evergreen Housing Authority (AL181).  The total grant amount is $64,300 for the purchase of Carbon Monoxide and Sniffer at 90-units HA wide developments to improve the health and safety of residents.</t>
  </si>
  <si>
    <t>HUD is awarding FY23 Emergency Safety and Security grant funding of $131,000 to the Hope Housing Authority (AR068).  The total grant amount is $131,000 for the purchase of surveillance cameras, entry gate and doors at HA wide developments to improve the health and safety of residents.</t>
  </si>
  <si>
    <t>HUD is awarding FY23 Emergency Safety and Security grant funding of $73,000 to the Polk County Housing Authority (AR117).  The total grant amount is $73,000 for the purchase of surveillance cameras, carbon monoxide and smoke detectors, and fencing at Woodland addition and Park Place HA wide developments to improve the health and safety of residents.</t>
  </si>
  <si>
    <t>HUD is awarding FY23 Emergency Safety and Security grant funding of $240,150 to the City of South San Francisco Housing Authority (CA015).  The total grant amount is $240,150 for the purchase of surveillance cameras, lighting, doors and fencing at HA wide developments to improve the health and safety of residents.</t>
  </si>
  <si>
    <t>HUD is awarding FY23 Emergency Safety and Security grant funding of $72,640 to the Englewood Housing Authority (CO048).  The total grant amount is $72,640 for the purchase of surveillance cameras at 7-Story, 100-unit HA wide developments to improve the health and safety of residents.</t>
  </si>
  <si>
    <t>HUD is awarding FY23 Emergency Safety and Security grant funding of $250,000 to the Willimantic Housing Authority (CT010).  The total grant amount is $250,000 for the purchase of hard wired smoke and carbon monoxide detectors and fire alarm systems at John J. Ashton Tower HA wide developments to improve the health and safety of residents.</t>
  </si>
  <si>
    <t>HUD is awarding FY23 Emergency Safety and Security grant funding of $250,000 to the Housing Authority of the City of Ansonia (CT015).  The total grant amount is $250,000 for the purchase of surveillance cameras access control system and intercom system at HA wide developments to improve the health and safety of residents.</t>
  </si>
  <si>
    <t>HUD is awarding FY23 Emergency Safety and Security grant funding of $250,000 to the Wilmington Housing Authority (DE001).  The total grant amount is $250,000 for the purchase of combination carbon monoxide and smoke detectors at HA wide developments to improve the health and safety of residents.</t>
  </si>
  <si>
    <t>HUD is awarding FY23 Emergency Safety and Security grant funding of $250,000 to the Guam Housing &amp; Urban Renewal Authority (GQ001).  The total grant amount is $250,000 for the purchase of surveillance cameras, lighting, security alarms at HA wide developments to improve the health and safety of residents.</t>
  </si>
  <si>
    <t>HUD is awarding FY23 Emergency Safety and Security grant funding of $47,090 to the Central Iowa Regional Housing Authority (IA131).  The total grant amount is $47,090 for the purchase of fire alarm system and smoke detectors at HA wide developments to improve the health and safety of residents.</t>
  </si>
  <si>
    <t>HUD is awarding FY23 Emergency Safety and Security grant funding of $145,967 to the Pulaski County Housing Authority (IL045).  The total grant amount is $145,967 for the purchase of surveillance cameras and carbon monoxide detectors at HA wide developments to improve the health and safety of residents.</t>
  </si>
  <si>
    <t>HUD is awarding FY23 Emergency Safety and Security grant funding of $223,148 to the Housing Authority of the City of Michigan (IN019).  The total grant amount is $223,148 for the purchase of surveillance cameras and access controls at HA wide developments to improve the health and safety of residents.</t>
  </si>
  <si>
    <t>HUD is awarding FY23 Emergency Safety and Security grant funding of $58,199 to the Brazil Housing Authority (IN035).  The total grant amount is $58,199 for the purchase of combination smoke and carbon monoxide detectors at HA wide developments to improve the health and safety of residents.</t>
  </si>
  <si>
    <t>HUD is awarding FY23 Emergency Safety and Security grant funding of $250,000 to the Housing Authority of Pineville (KY039).  The total grant amount is $250,000 for the purchase of combination smoke and carbon monoxide detectors at HA wide developments to improve the health and safety of residents.</t>
  </si>
  <si>
    <t>HUD is awarding FY23 Emergency Safety and Security grant funding of $70,303 to the Housing Authority of the Town of Vinton (LA046).  The total grant amount is $70,303 for the purchase of smoke and carbon monoxide detectors at HA wide developments to improve the health and safety of residents.</t>
  </si>
  <si>
    <t>HUD is awarding FY23 Emergency Safety and Security grant funding of $250,000 to the Housing Authority of the City of Sulphur (LA063).  The total grant amount is $250,000 for the purchase of smoke and carbon monoxide detectors at HA wide developments to improve the health and safety of residents.</t>
  </si>
  <si>
    <t>HUD is awarding FY23 Emergency Safety and Security grant funding of $10,167 to the Big Stone County HRA (MN176).  The total grant amount is $10,167 for the purchase of smoke detectors, combination carbon monoxide and smoke detectors at HA wide developments to improve the health and safety of residents.</t>
  </si>
  <si>
    <t>HUD is awarding FY23 Emergency Safety and Security grant funding of $98,470 to the Marshall Housing Authority (MO016).  The total grant amount is $98,470 for the purchase of surveillance cameras and security systems at HA wide developments to improve the health and safety of residents.</t>
  </si>
  <si>
    <t>HUD is awarding FY23 Emergency Safety and Security grant funding of $250,000 to the Excelsior Springs Housing Authority (MO053).  The total grant amount is $250,000 for the purchase of surveillance cameras, doors, and access control system at HA wide developments to improve the health and safety of residents.</t>
  </si>
  <si>
    <t>HUD is awarding FY23 Emergency Safety and Security grant funding of $21,470 to the Neosho Housing Authority (MO062).  The total grant amount is $21,470 for the purchase of surveillance cameras and access control system at HA wide developments to improve the health and safety of residents.</t>
  </si>
  <si>
    <t>HUD is awarding FY23 Emergency Safety and Security grant funding of $250,000 to the Whitefish Housing Authority (MT015).  The total grant amount is $250,000 for the purchase of lighting, security alarms, doors, locks and carbon and smoke detectors at HA wide developments to improve the health and safety of residents.</t>
  </si>
  <si>
    <t>HUD is awarding FY23 Emergency Safety and Security grant funding of $247,595 to the Forest City Housing Authority (NC095).  The total grant amount is $247,595 for the purchase of surveillance cameras, lighting and locks at HA wide developments to improve the health and safety of residents.</t>
  </si>
  <si>
    <t>HUD is awarding FY23 Emergency Safety and Security grant funding of $250,000 to the Hoboken Housing Authority (NJ015).  The total grant amount is $250,000 for the purchase of lighting, fencing and key fobs at HA wide developments to improve the health and safety of residents.</t>
  </si>
  <si>
    <t>HUD is awarding FY23 Emergency Safety and Security grant funding of $14,371 to the Salem Housing Authority (NJ058).  The total grant amount is $14,371 for the purchase of surveillance cameras at HA wide developments to improve the health and safety of residents.</t>
  </si>
  <si>
    <t>HUD is awarding FY23 Emergency Safety and Security grant funding of $250,000 to the Massena Housing Authority (NY031).  The total grant amount is $250,000 for the purchase of doors and locks at HA wide developments to improve the health and safety of residents.</t>
  </si>
  <si>
    <t>HUD is awarding FY23 Emergency Safety and Security grant funding of $250,000 to the Town of Hempstead Housing Authority (NY046).  The total grant amount is $250,000 for the purchase of surveillance cameras and fencing at HA wide developments to improve the health and safety of residents.</t>
  </si>
  <si>
    <t>HUD is awarding FY23 Emergency Safety and Security grant funding of $249,326 to the Batavia Housing Authority (NY052).  The total grant amount is $249,326 for the purchase of surveillance cameras, locks and security alarms at HA wide developments to improve the health and safety of residents.</t>
  </si>
  <si>
    <t>HUD is awarding FY23 Emergency Safety and Security grant funding of $83,104 to the Peekskill Housing Authority (NY082).  The total grant amount is $83,104 for the purchase of surveillance cameras and fencing at HA wide developments to improve the health and safety of residents.</t>
  </si>
  <si>
    <t>HUD is awarding FY23 Emergency Safety and Security grant funding of $120,000 to the Housing Authority of Douglas County (OR003).  The total grant amount is $120,000 for the purchase of combination carbon monoxide and smoke detectors at HA wide developments to improve the health and safety of residents.</t>
  </si>
  <si>
    <t>HUD is awarding FY23 Emergency Safety and Security grant funding of $110,000 to the Housing Authority of Malheur County (OR027).  The total grant amount is $110,000 for the purchase of surveillance cameras at HA wide developments to improve the health and safety of residents.</t>
  </si>
  <si>
    <t>HUD is awarding FY23 Emergency Safety and Security grant funding of $18,698 to the Housing Authority of De Leon (TX069).  The total grant amount is $18,698 for the purchase of combination carbon monoxide and smoke detector at HA wide developments to improve the health and safety of residents.</t>
  </si>
  <si>
    <t>HUD is awarding FY23 Emergency Safety and Security grant funding of $37,278 to the Lexington Housing Authority (KY004).  The total grant amount is $37,278 for the purchase of surveillance cameras system at the Lexington South developments to improve the health and safety of residents.</t>
  </si>
  <si>
    <t>HUD is awarding FY23 Emergency Safety and Security grant funding of $250,000 to the St. Louis Housing Authority (MO001).  The total grant amount is $250,000 for the purchase of surveillance cameras and fencing at the Cochran Plaza development to improve the health and safety of residents.</t>
  </si>
  <si>
    <t>HUD is awarding FY23 Emergency Safety and Security grant funding of $250,000 to the Housing Authority of the City of Jefferson (MO009).  The total grant amount is $250,000 for the purchase of fire alarm system and pull cord systems at the Dulle Tower development to improve the health and safety of residents.</t>
  </si>
  <si>
    <t>HUD is awarding FY23 Emergency Safety and Security grant funding of $250,000 to the Manchester Housing &amp; Redevelopment Authority (NH001).  The total grant amount is $250,000 for the purchase of surveillance cameras, lighting, locks and fencing at the O/Malley and Kalivas Apartments developments to improve the health and safety of residents.</t>
  </si>
  <si>
    <t>HUD is awarding FY23 Emergency Safety and Security grant funding of $116,735 to the Cuyahoga Metropolitan Housing Authority (OH003).  The total grant amount is $116,735 for the purchase of surveillance cameras at the Heritage View development to improve the health and safety of residents.</t>
  </si>
  <si>
    <t>HUD is awarding FY23 Emergency Safety and Security grant funding of $249,775 to the Reading Housing Authority (PA009).  The total grant amount is $249,775 for the purchase of surveillance cameras at  the Oakbrook and Glenside Homes  developments to improve the health and safety of residents.</t>
  </si>
  <si>
    <t>HUD is awarding FY23 Emergency Safety and Security grant funding of $250,000 to the Housing Authority of the City of Pittston (PA042).  The total grant amount is $250,000 for the purchase of surveillance cameras at the Infantino, Apollo, Winter Street, and Panama Street  developments to improve the health and safety of residents.</t>
  </si>
  <si>
    <t>HUD is awarding FY23 Emergency Safety and Security grant funding of $249,990 to the Lincoln Housing Authority (RI018).  The total grant amount is $249,990 for the purchase of surveillance cameras, lighting, doors and license plate readers at the Lincoln Manor and Manville Manor developments to improve the health and safety of residents.</t>
  </si>
  <si>
    <t>HUD is awarding FY23 Emergency Safety and Security grant funding of $198,274 to the Housing Authority of Corrigan (TX230).  The total grant amount is $198,274 for the purchase of surveillance cameras at the Reily and Hyde  developments to improve the health and safety of residents.</t>
  </si>
  <si>
    <t>HUD is awarding FY23 Emergency Safety and Security grant funding of $250,000 to the Norfolk Redevelopment &amp; Housing Authority (VA006).  The total grant amount is $250,000 for the purchase of surveillance cameras, lighting and doors at Hunter Square Apartments, Sykes Apartments, and Robert Partrea Apartments developments to improve the health and safety of residents.</t>
  </si>
  <si>
    <t>HUD is awarding FY23 Emergency Safety and Security grant funding of $250,000 to the Wise County Redevelopment &amp; Housing Authority (VA024).  The total grant amount is $250,000 for the purchase of surveillance cameras, lighting and  secure electronic entry system at Clinchview Apartments developments to improve the health and safety of residents.</t>
  </si>
  <si>
    <t>HUD is awarding FY23 Emergency Safety and Security grant funding of $44,462 to the Beloit Housing Authority (WI064).  The total grant amount is $44,462 for the purchase of hardwired combination smoke and carbon monoxide detectors and hardwired strobes at Beloit Apartments, Parker Bluff, and Scattered sites developments to improve the health and safety of residents.</t>
  </si>
  <si>
    <t>HUD is awarding FY23 Emergency Safety and Security grant funding of $50,000 to the Housing Authority of the City of Roanoke (AL065).  The total grant amount is $50,000 for the purchase of surveillance cameras at the Harvey Enloe Homes development to improve the health and safety of residents.</t>
  </si>
  <si>
    <t>HUD is awarding FY23 Emergency Safety and Security grant funding of $172,800 to the City of Sacramento Housing Authority (CA005).  The total grant amount is $172,800 for the purchase of surveillance cameras at the Mill development to improve the health and safety of residents.</t>
  </si>
  <si>
    <t>HUD is awarding FY23 Emergency Safety and Security grant funding of $225,639 to the Housing Authority County of Butte (CA043).  The total grant amount is $225,639 for the purchase of surveillance cameras, lighting, security gate system at the Winston Gardens development developments to improve the health and safety of residents.</t>
  </si>
  <si>
    <t>Salem Housing Authority</t>
  </si>
  <si>
    <t>HUD is awarding FY23 Emergency Safety and Security grant funding of $250,000 to the Southern Nevada Regional Housing Authority (NV018).  The total grant amount is $250,000 for the surveillance cameras and combination carbon monoxide and smoke detectors at HA wide developments to improve the health and safety of residents.</t>
  </si>
  <si>
    <t>Palm Beach County Housing Authority</t>
  </si>
  <si>
    <t>HUD is awarding FY23 Emergency Safety and Security grant funding of $250,000 to the Palm Beach County Housing Authority (FL080).  The total grant amount is $250,000 for the purchase of surveillance cameras and lighting at the Seminole Estates development to improve the health and safety of residents.</t>
  </si>
  <si>
    <t>Pulaski County Housing Authority</t>
  </si>
  <si>
    <t>HUD is awarding FY23 Emergency Safety and Security grant funding of $250,000 to the Indianapolis Housing Authority (IN017).  The total grant amount is $250,000 for the purchase of surveillance cameras at the Barton Tower and Barton Annex developments to improve the health and safety of residents.</t>
  </si>
  <si>
    <t>HUD is awarding FY23 Emergency Safety and Security grant funding of $250,000 to the Vancouver Housing Authority (WA008).  The total grant amount is $250,000 for the purchase of surveillance cameras, lighting, security alarms and fencing at Elmwood , Meridian, Caples Terrace, and Englund Manor development to improve the health and safety of residents.</t>
  </si>
  <si>
    <t>HUD is awarding FY23 Emergency Safety and Security grant funding of $250,000 to the Housing Authority of the City of Los Angeles (CA004).  The total grant amount is $250,000 for the purchase of carbon monoxide and smoke detectors at the Nickerson Gardens development  to improve the health and safety of residents.</t>
  </si>
  <si>
    <t xml:space="preserve">*Lexington KY004 requested $245,000 and the grant amount was reduced by $207,722.  The PHA was not fully funded due to the Department reaching its $10 million funding limit by the PHA's order in the lottery list. </t>
  </si>
  <si>
    <t>HUD Award: Capital Funds FY 2023 Emergency Safety and Security Awards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</si>
</sst>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_([$$-409]* #,##0_);_([$$-409]* \(#,##0\);_([$$-409]*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22"/>
      <color theme="1"/>
      <name val="Calibri"/>
      <family val="2"/>
      <scheme val="minor"/>
    </font>
    <font>
      <b/>
      <sz val="11"/>
      <name val="Calibri"/>
      <family val="2"/>
      <scheme val="minor"/>
    </font>
    <font>
      <sz val="11"/>
      <name val="Calibri"/>
      <family val="2"/>
      <scheme val="minor"/>
    </font>
    <font>
      <b/>
      <sz val="22"/>
      <color theme="1"/>
      <name val="Calibri"/>
      <family val="2"/>
      <scheme val="minor"/>
    </font>
    <font>
      <b/>
      <sz val="14"/>
      <name val="Calibri"/>
      <family val="2"/>
      <scheme val="minor"/>
    </font>
    <font>
      <b/>
      <sz val="14"/>
      <color theme="1"/>
      <name val="Calibri"/>
      <family val="2"/>
      <scheme val="minor"/>
    </font>
    <font>
      <u/>
      <sz val="11"/>
      <color theme="10"/>
      <name val="Calibri"/>
      <family val="2"/>
      <scheme val="minor"/>
    </font>
    <font>
      <sz val="11"/>
      <color rgb="FF4D5156"/>
      <name val="Calibri"/>
      <family val="2"/>
      <scheme val="minor"/>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44" fontId="1" fillId="0" borderId="0" applyFont="0" applyFill="0" applyBorder="0" applyAlignment="0" applyProtection="0"/>
    <xf numFmtId="0" fontId="1" fillId="0" borderId="0"/>
    <xf numFmtId="0" fontId="9" fillId="0" borderId="0" applyNumberFormat="0" applyFill="0" applyBorder="0" applyAlignment="0" applyProtection="0"/>
  </cellStyleXfs>
  <cellXfs count="36">
    <xf numFmtId="0" fontId="0" fillId="0" borderId="0" xfId="0"/>
    <xf numFmtId="0" fontId="2" fillId="0" borderId="0" xfId="0" applyFont="1"/>
    <xf numFmtId="0" fontId="3" fillId="0" borderId="0" xfId="0" applyFont="1"/>
    <xf numFmtId="14" fontId="3" fillId="0" borderId="0" xfId="0" applyNumberFormat="1" applyFont="1"/>
    <xf numFmtId="0" fontId="4" fillId="2" borderId="1" xfId="0" applyFont="1" applyFill="1" applyBorder="1" applyProtection="1">
      <protection locked="0"/>
    </xf>
    <xf numFmtId="0" fontId="4" fillId="3" borderId="1" xfId="0" applyFont="1" applyFill="1" applyBorder="1" applyProtection="1">
      <protection locked="0"/>
    </xf>
    <xf numFmtId="0" fontId="4" fillId="2" borderId="1" xfId="0" applyFont="1" applyFill="1" applyBorder="1" applyAlignment="1" applyProtection="1">
      <alignment horizontal="left"/>
      <protection locked="0"/>
    </xf>
    <xf numFmtId="0" fontId="4" fillId="2" borderId="1" xfId="0" applyFont="1" applyFill="1" applyBorder="1" applyAlignment="1" applyProtection="1">
      <alignment horizontal="center"/>
      <protection locked="0"/>
    </xf>
    <xf numFmtId="0" fontId="4" fillId="3" borderId="1" xfId="0" applyFont="1" applyFill="1" applyBorder="1" applyAlignment="1" applyProtection="1">
      <alignment horizontal="right"/>
      <protection locked="0"/>
    </xf>
    <xf numFmtId="164" fontId="4" fillId="2" borderId="1" xfId="1" applyNumberFormat="1" applyFont="1" applyFill="1" applyBorder="1" applyAlignment="1" applyProtection="1">
      <alignment horizontal="center"/>
      <protection locked="0"/>
    </xf>
    <xf numFmtId="0" fontId="2" fillId="3" borderId="1" xfId="0" applyFont="1" applyFill="1" applyBorder="1"/>
    <xf numFmtId="0" fontId="5" fillId="0" borderId="1" xfId="0" applyFont="1" applyBorder="1"/>
    <xf numFmtId="0" fontId="5" fillId="0" borderId="1" xfId="0" applyFont="1" applyBorder="1" applyAlignment="1">
      <alignment horizontal="center"/>
    </xf>
    <xf numFmtId="164" fontId="5" fillId="0" borderId="1" xfId="1" applyNumberFormat="1" applyFont="1" applyBorder="1" applyAlignment="1">
      <alignment horizontal="left"/>
    </xf>
    <xf numFmtId="0" fontId="6" fillId="0" borderId="0" xfId="0" applyFont="1"/>
    <xf numFmtId="0" fontId="5" fillId="0" borderId="1" xfId="0" applyFont="1" applyBorder="1" applyAlignment="1">
      <alignment wrapText="1"/>
    </xf>
    <xf numFmtId="0" fontId="5" fillId="0" borderId="1" xfId="0" applyFont="1" applyBorder="1" applyAlignment="1">
      <alignment horizontal="left" wrapText="1"/>
    </xf>
    <xf numFmtId="0" fontId="4" fillId="3" borderId="1" xfId="0" applyFont="1" applyFill="1" applyBorder="1" applyAlignment="1" applyProtection="1">
      <alignment wrapText="1"/>
      <protection locked="0"/>
    </xf>
    <xf numFmtId="0" fontId="5" fillId="0" borderId="1" xfId="0" applyFont="1" applyBorder="1" applyAlignment="1">
      <alignment vertical="center" wrapText="1"/>
    </xf>
    <xf numFmtId="0" fontId="7" fillId="0" borderId="0" xfId="0" applyFont="1" applyAlignment="1">
      <alignment horizontal="right" wrapText="1"/>
    </xf>
    <xf numFmtId="0" fontId="8" fillId="0" borderId="0" xfId="0" applyFont="1"/>
    <xf numFmtId="164" fontId="8" fillId="0" borderId="0" xfId="0" applyNumberFormat="1" applyFont="1"/>
    <xf numFmtId="0" fontId="9" fillId="0" borderId="1" xfId="3" applyBorder="1" applyAlignment="1">
      <alignment wrapText="1"/>
    </xf>
    <xf numFmtId="165" fontId="0" fillId="0" borderId="1" xfId="0" applyNumberFormat="1" applyBorder="1"/>
    <xf numFmtId="166" fontId="0" fillId="0" borderId="1" xfId="0" applyNumberFormat="1" applyBorder="1"/>
    <xf numFmtId="49" fontId="0" fillId="0" borderId="1" xfId="0" applyNumberFormat="1" applyBorder="1"/>
    <xf numFmtId="0" fontId="0" fillId="0" borderId="1" xfId="0" applyBorder="1"/>
    <xf numFmtId="164" fontId="0" fillId="0" borderId="1" xfId="1" applyNumberFormat="1" applyFont="1" applyFill="1" applyBorder="1"/>
    <xf numFmtId="0" fontId="0" fillId="0" borderId="1" xfId="0" applyBorder="1" applyAlignment="1">
      <alignment wrapText="1"/>
    </xf>
    <xf numFmtId="0" fontId="9" fillId="0" borderId="0" xfId="3"/>
    <xf numFmtId="0" fontId="10" fillId="0" borderId="0" xfId="0" applyFont="1"/>
    <xf numFmtId="165" fontId="0" fillId="0" borderId="0" xfId="0" applyNumberFormat="1"/>
    <xf numFmtId="0" fontId="7" fillId="0" borderId="2" xfId="0" applyFont="1" applyBorder="1" applyAlignment="1">
      <alignment wrapText="1"/>
    </xf>
    <xf numFmtId="0" fontId="7" fillId="0" borderId="3" xfId="0" applyFont="1" applyBorder="1" applyAlignment="1">
      <alignment wrapText="1"/>
    </xf>
    <xf numFmtId="0" fontId="7" fillId="0" borderId="4" xfId="0" applyFont="1" applyBorder="1" applyAlignment="1">
      <alignment wrapText="1"/>
    </xf>
    <xf numFmtId="0" fontId="6" fillId="0" borderId="0" xfId="0" applyFont="1" applyAlignment="1">
      <alignment horizontal="center"/>
    </xf>
  </cellXfs>
  <cellStyles count="4">
    <cellStyle name="Currency" xfId="1" builtinId="4"/>
    <cellStyle name="Hyperlink" xfId="3" builtinId="8"/>
    <cellStyle name="Normal" xfId="0" builtinId="0"/>
    <cellStyle name="Normal 2" xfId="2" xr:uid="{143B30C7-D10C-4981-BBA0-9C4E84FEEC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1035051</xdr:colOff>
      <xdr:row>5</xdr:row>
      <xdr:rowOff>266701</xdr:rowOff>
    </xdr:to>
    <xdr:pic>
      <xdr:nvPicPr>
        <xdr:cNvPr id="5" name="Picture 4" descr="Image result for hud logo">
          <a:extLst>
            <a:ext uri="{FF2B5EF4-FFF2-40B4-BE49-F238E27FC236}">
              <a16:creationId xmlns:a16="http://schemas.microsoft.com/office/drawing/2014/main" id="{7EE32305-0149-445B-A692-06B6E0E69E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
          <a:ext cx="1390650" cy="134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chris.dorso@waterburyha.org" TargetMode="External"/><Relationship Id="rId18" Type="http://schemas.openxmlformats.org/officeDocument/2006/relationships/hyperlink" Target="mailto:efnapoli@ghura.org" TargetMode="External"/><Relationship Id="rId26" Type="http://schemas.openxmlformats.org/officeDocument/2006/relationships/hyperlink" Target="mailto:vntnhousing@att.net" TargetMode="External"/><Relationship Id="rId39" Type="http://schemas.openxmlformats.org/officeDocument/2006/relationships/hyperlink" Target="mailto:ajones@snvrha.org" TargetMode="External"/><Relationship Id="rId21" Type="http://schemas.openxmlformats.org/officeDocument/2006/relationships/hyperlink" Target="mailto:mlewis@indyhousing.org" TargetMode="External"/><Relationship Id="rId34" Type="http://schemas.openxmlformats.org/officeDocument/2006/relationships/hyperlink" Target="mailto:director@whitefishhousing.org" TargetMode="External"/><Relationship Id="rId42" Type="http://schemas.openxmlformats.org/officeDocument/2006/relationships/hyperlink" Target="mailto:nvarland@bataviahousing.org" TargetMode="External"/><Relationship Id="rId47" Type="http://schemas.openxmlformats.org/officeDocument/2006/relationships/hyperlink" Target="mailto:skeppen@readingha.org" TargetMode="External"/><Relationship Id="rId50" Type="http://schemas.openxmlformats.org/officeDocument/2006/relationships/hyperlink" Target="mailto:jill.dlha@gmail.com" TargetMode="External"/><Relationship Id="rId55" Type="http://schemas.openxmlformats.org/officeDocument/2006/relationships/hyperlink" Target="mailto:colec@beloitwi.gov" TargetMode="External"/><Relationship Id="rId7" Type="http://schemas.openxmlformats.org/officeDocument/2006/relationships/hyperlink" Target="mailto:ldozier@shra.org" TargetMode="External"/><Relationship Id="rId2" Type="http://schemas.openxmlformats.org/officeDocument/2006/relationships/hyperlink" Target="mailto:stolbert@auburnhousingauth.org" TargetMode="External"/><Relationship Id="rId16" Type="http://schemas.openxmlformats.org/officeDocument/2006/relationships/hyperlink" Target="mailto:RFitzgerald@whadelaware.org" TargetMode="External"/><Relationship Id="rId29" Type="http://schemas.openxmlformats.org/officeDocument/2006/relationships/hyperlink" Target="mailto:agreen@slha.org" TargetMode="External"/><Relationship Id="rId11" Type="http://schemas.openxmlformats.org/officeDocument/2006/relationships/hyperlink" Target="mailto:jbaldwin@parkcitycommunities.org" TargetMode="External"/><Relationship Id="rId24" Type="http://schemas.openxmlformats.org/officeDocument/2006/relationships/hyperlink" Target="mailto:simmsa@lexha.org" TargetMode="External"/><Relationship Id="rId32" Type="http://schemas.openxmlformats.org/officeDocument/2006/relationships/hyperlink" Target="mailto:excelsiorha@usa.net" TargetMode="External"/><Relationship Id="rId37" Type="http://schemas.openxmlformats.org/officeDocument/2006/relationships/hyperlink" Target="mailto:mrecko@myhhanj.com" TargetMode="External"/><Relationship Id="rId40" Type="http://schemas.openxmlformats.org/officeDocument/2006/relationships/hyperlink" Target="mailto:melman@massenahousing.com" TargetMode="External"/><Relationship Id="rId45" Type="http://schemas.openxmlformats.org/officeDocument/2006/relationships/hyperlink" Target="mailto:jkohler@hadcor.org" TargetMode="External"/><Relationship Id="rId53" Type="http://schemas.openxmlformats.org/officeDocument/2006/relationships/hyperlink" Target="mailto:zbowen@wcrha.org" TargetMode="External"/><Relationship Id="rId58" Type="http://schemas.openxmlformats.org/officeDocument/2006/relationships/drawing" Target="../drawings/drawing1.xml"/><Relationship Id="rId5" Type="http://schemas.openxmlformats.org/officeDocument/2006/relationships/hyperlink" Target="mailto:d.shrader@housingpolkar.com" TargetMode="External"/><Relationship Id="rId19" Type="http://schemas.openxmlformats.org/officeDocument/2006/relationships/hyperlink" Target="mailto:kwignall@cirhahome.org" TargetMode="External"/><Relationship Id="rId4" Type="http://schemas.openxmlformats.org/officeDocument/2006/relationships/hyperlink" Target="mailto:lgraves@hacityofhope.org" TargetMode="External"/><Relationship Id="rId9" Type="http://schemas.openxmlformats.org/officeDocument/2006/relationships/hyperlink" Target="mailto:EdM@Butte-Housing.com" TargetMode="External"/><Relationship Id="rId14" Type="http://schemas.openxmlformats.org/officeDocument/2006/relationships/hyperlink" Target="mailto:hacowkim@yahoo.com" TargetMode="External"/><Relationship Id="rId22" Type="http://schemas.openxmlformats.org/officeDocument/2006/relationships/hyperlink" Target="mailto:shutton@emcha.org" TargetMode="External"/><Relationship Id="rId27" Type="http://schemas.openxmlformats.org/officeDocument/2006/relationships/hyperlink" Target="mailto:vena60@bellsouth.net" TargetMode="External"/><Relationship Id="rId30" Type="http://schemas.openxmlformats.org/officeDocument/2006/relationships/hyperlink" Target="mailto:michelle@jchamo.org" TargetMode="External"/><Relationship Id="rId35" Type="http://schemas.openxmlformats.org/officeDocument/2006/relationships/hyperlink" Target="mailto:mdriver_fcha@bellsouth.net" TargetMode="External"/><Relationship Id="rId43" Type="http://schemas.openxmlformats.org/officeDocument/2006/relationships/hyperlink" Target="mailto:pcroslan@peekskillha.com" TargetMode="External"/><Relationship Id="rId48" Type="http://schemas.openxmlformats.org/officeDocument/2006/relationships/hyperlink" Target="mailto:jchacke@pittstonhousingauthority.com" TargetMode="External"/><Relationship Id="rId56" Type="http://schemas.openxmlformats.org/officeDocument/2006/relationships/hyperlink" Target="mailto:donnawhitt@suddenlinkmail.com" TargetMode="External"/><Relationship Id="rId8" Type="http://schemas.openxmlformats.org/officeDocument/2006/relationships/hyperlink" Target="mailto:sosfha@sbcglobal.net" TargetMode="External"/><Relationship Id="rId51" Type="http://schemas.openxmlformats.org/officeDocument/2006/relationships/hyperlink" Target="mailto:corriganha@outlook.com" TargetMode="External"/><Relationship Id="rId3" Type="http://schemas.openxmlformats.org/officeDocument/2006/relationships/hyperlink" Target="mailto:evhouseauth@bellsouth.net" TargetMode="External"/><Relationship Id="rId12" Type="http://schemas.openxmlformats.org/officeDocument/2006/relationships/hyperlink" Target="mailto:kdwalton@newhavenhousing.org" TargetMode="External"/><Relationship Id="rId17" Type="http://schemas.openxmlformats.org/officeDocument/2006/relationships/hyperlink" Target="mailto:cjones-gilbert@pbchafl.org" TargetMode="External"/><Relationship Id="rId25" Type="http://schemas.openxmlformats.org/officeDocument/2006/relationships/hyperlink" Target="mailto:James.Crockett@pinevillehousing.com" TargetMode="External"/><Relationship Id="rId33" Type="http://schemas.openxmlformats.org/officeDocument/2006/relationships/hyperlink" Target="mailto:directorneoshohousing@outlook.com" TargetMode="External"/><Relationship Id="rId38" Type="http://schemas.openxmlformats.org/officeDocument/2006/relationships/hyperlink" Target="mailto:ssilvers@millvillehousing.org" TargetMode="External"/><Relationship Id="rId46" Type="http://schemas.openxmlformats.org/officeDocument/2006/relationships/hyperlink" Target="mailto:Kristy@hamhc.org" TargetMode="External"/><Relationship Id="rId20" Type="http://schemas.openxmlformats.org/officeDocument/2006/relationships/hyperlink" Target="mailto:pulha045@gmail.com" TargetMode="External"/><Relationship Id="rId41" Type="http://schemas.openxmlformats.org/officeDocument/2006/relationships/hyperlink" Target="mailto:ecumming@tohha.org" TargetMode="External"/><Relationship Id="rId54" Type="http://schemas.openxmlformats.org/officeDocument/2006/relationships/hyperlink" Target="mailto:rjohnson@vhausa.com" TargetMode="External"/><Relationship Id="rId1" Type="http://schemas.openxmlformats.org/officeDocument/2006/relationships/hyperlink" Target="mailto:sdemby@enterprisehousing.org" TargetMode="External"/><Relationship Id="rId6" Type="http://schemas.openxmlformats.org/officeDocument/2006/relationships/hyperlink" Target="mailto:douglas.guthrie@hacla.org" TargetMode="External"/><Relationship Id="rId15" Type="http://schemas.openxmlformats.org/officeDocument/2006/relationships/hyperlink" Target="mailto:snakano@ansoniahousing.com" TargetMode="External"/><Relationship Id="rId23" Type="http://schemas.openxmlformats.org/officeDocument/2006/relationships/hyperlink" Target="mailto:crissy@brazilha.org" TargetMode="External"/><Relationship Id="rId28" Type="http://schemas.openxmlformats.org/officeDocument/2006/relationships/hyperlink" Target="mailto:bschra@midconetwork.com" TargetMode="External"/><Relationship Id="rId36" Type="http://schemas.openxmlformats.org/officeDocument/2006/relationships/hyperlink" Target="mailto:cnaczas@manchesterhousing.org" TargetMode="External"/><Relationship Id="rId49" Type="http://schemas.openxmlformats.org/officeDocument/2006/relationships/hyperlink" Target="mailto:claudette@lincolnhousing.org" TargetMode="External"/><Relationship Id="rId57" Type="http://schemas.openxmlformats.org/officeDocument/2006/relationships/printerSettings" Target="../printerSettings/printerSettings1.bin"/><Relationship Id="rId10" Type="http://schemas.openxmlformats.org/officeDocument/2006/relationships/hyperlink" Target="mailto:lgorzalski@innovativehousingconcepts.org" TargetMode="External"/><Relationship Id="rId31" Type="http://schemas.openxmlformats.org/officeDocument/2006/relationships/hyperlink" Target="mailto:bkmillard@marshallhousing.org" TargetMode="External"/><Relationship Id="rId44" Type="http://schemas.openxmlformats.org/officeDocument/2006/relationships/hyperlink" Target="mailto:jpatt@cmha.net" TargetMode="External"/><Relationship Id="rId52" Type="http://schemas.openxmlformats.org/officeDocument/2006/relationships/hyperlink" Target="mailto:mclark@nrha.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CFA5A-0966-41F8-9BDD-939E0E2FE608}">
  <sheetPr>
    <pageSetUpPr fitToPage="1"/>
  </sheetPr>
  <dimension ref="A5:P68"/>
  <sheetViews>
    <sheetView tabSelected="1" zoomScale="70" zoomScaleNormal="70" workbookViewId="0">
      <selection activeCell="C5" sqref="C5:K5"/>
    </sheetView>
  </sheetViews>
  <sheetFormatPr defaultRowHeight="15" x14ac:dyDescent="0.25"/>
  <cols>
    <col min="1" max="1" width="5.28515625" customWidth="1"/>
    <col min="2" max="2" width="41.42578125" customWidth="1"/>
    <col min="3" max="3" width="23.28515625" customWidth="1"/>
    <col min="4" max="4" width="14.5703125" customWidth="1"/>
    <col min="5" max="5" width="13.42578125" customWidth="1"/>
    <col min="6" max="6" width="10.7109375" customWidth="1"/>
    <col min="7" max="7" width="27.7109375" customWidth="1"/>
    <col min="8" max="8" width="21.7109375" customWidth="1"/>
    <col min="9" max="9" width="17" customWidth="1"/>
    <col min="10" max="10" width="13.7109375" customWidth="1"/>
    <col min="11" max="11" width="36.7109375" customWidth="1"/>
    <col min="12" max="12" width="29.5703125" customWidth="1"/>
    <col min="13" max="13" width="67.42578125" customWidth="1"/>
    <col min="14" max="14" width="0.28515625" customWidth="1"/>
    <col min="15" max="15" width="20.28515625" customWidth="1"/>
  </cols>
  <sheetData>
    <row r="5" spans="1:16" ht="28.5" x14ac:dyDescent="0.45">
      <c r="C5" s="35" t="s">
        <v>479</v>
      </c>
      <c r="D5" s="35"/>
      <c r="E5" s="35"/>
      <c r="F5" s="35"/>
      <c r="G5" s="35"/>
      <c r="H5" s="35"/>
      <c r="I5" s="35"/>
      <c r="J5" s="35"/>
      <c r="K5" s="35"/>
    </row>
    <row r="6" spans="1:16" ht="28.5" x14ac:dyDescent="0.45">
      <c r="D6" s="2"/>
      <c r="E6" s="2"/>
      <c r="F6" s="2"/>
      <c r="G6" s="2"/>
      <c r="H6" s="3"/>
      <c r="I6" s="2"/>
      <c r="K6" s="14"/>
    </row>
    <row r="8" spans="1:16" ht="39" customHeight="1" x14ac:dyDescent="0.25">
      <c r="A8" s="4" t="s">
        <v>0</v>
      </c>
      <c r="B8" s="4" t="s">
        <v>1</v>
      </c>
      <c r="C8" s="5" t="s">
        <v>2</v>
      </c>
      <c r="D8" s="5" t="s">
        <v>3</v>
      </c>
      <c r="E8" s="5" t="s">
        <v>4</v>
      </c>
      <c r="F8" s="6" t="s">
        <v>5</v>
      </c>
      <c r="G8" s="7" t="s">
        <v>6</v>
      </c>
      <c r="H8" s="8" t="s">
        <v>7</v>
      </c>
      <c r="I8" s="9" t="s">
        <v>8</v>
      </c>
      <c r="J8" s="17" t="s">
        <v>11</v>
      </c>
      <c r="K8" s="4" t="s">
        <v>9</v>
      </c>
      <c r="L8" s="4" t="s">
        <v>105</v>
      </c>
      <c r="M8" s="10" t="s">
        <v>10</v>
      </c>
      <c r="N8" s="10"/>
      <c r="O8" s="1"/>
    </row>
    <row r="9" spans="1:16" ht="100.5" customHeight="1" x14ac:dyDescent="0.25">
      <c r="A9" s="25" t="s">
        <v>15</v>
      </c>
      <c r="B9" s="25" t="s">
        <v>99</v>
      </c>
      <c r="C9" s="15" t="s">
        <v>111</v>
      </c>
      <c r="D9" s="11" t="s">
        <v>38</v>
      </c>
      <c r="E9" s="11" t="s">
        <v>223</v>
      </c>
      <c r="F9" s="12">
        <v>36274</v>
      </c>
      <c r="G9" s="16" t="s">
        <v>37</v>
      </c>
      <c r="H9" s="12"/>
      <c r="I9" s="23">
        <v>50000</v>
      </c>
      <c r="J9" s="12" t="s">
        <v>238</v>
      </c>
      <c r="K9" s="11" t="s">
        <v>109</v>
      </c>
      <c r="L9" s="29" t="s">
        <v>110</v>
      </c>
      <c r="M9" s="18" t="s">
        <v>467</v>
      </c>
      <c r="N9" s="15"/>
      <c r="P9" s="31"/>
    </row>
    <row r="10" spans="1:16" ht="107.65" customHeight="1" x14ac:dyDescent="0.25">
      <c r="A10" s="25" t="s">
        <v>15</v>
      </c>
      <c r="B10" s="25" t="s">
        <v>40</v>
      </c>
      <c r="C10" s="15" t="s">
        <v>106</v>
      </c>
      <c r="D10" s="11" t="s">
        <v>228</v>
      </c>
      <c r="E10" s="11" t="s">
        <v>222</v>
      </c>
      <c r="F10" s="12">
        <v>36330</v>
      </c>
      <c r="G10" s="16" t="s">
        <v>37</v>
      </c>
      <c r="H10" s="12"/>
      <c r="I10" s="23">
        <v>250000</v>
      </c>
      <c r="J10" s="12" t="s">
        <v>108</v>
      </c>
      <c r="K10" s="11" t="s">
        <v>107</v>
      </c>
      <c r="L10" s="22" t="s">
        <v>112</v>
      </c>
      <c r="M10" s="18" t="s">
        <v>423</v>
      </c>
      <c r="N10" s="15"/>
      <c r="P10" s="31"/>
    </row>
    <row r="11" spans="1:16" ht="107.65" customHeight="1" x14ac:dyDescent="0.25">
      <c r="A11" s="25" t="s">
        <v>15</v>
      </c>
      <c r="B11" s="26" t="s">
        <v>39</v>
      </c>
      <c r="C11" s="15" t="s">
        <v>219</v>
      </c>
      <c r="D11" s="11" t="s">
        <v>220</v>
      </c>
      <c r="E11" s="11" t="s">
        <v>221</v>
      </c>
      <c r="F11" s="12">
        <v>35401</v>
      </c>
      <c r="G11" s="16" t="s">
        <v>37</v>
      </c>
      <c r="H11" s="12"/>
      <c r="I11" s="23">
        <v>64300</v>
      </c>
      <c r="J11" s="12" t="s">
        <v>239</v>
      </c>
      <c r="K11" s="11" t="s">
        <v>113</v>
      </c>
      <c r="L11" s="22" t="s">
        <v>114</v>
      </c>
      <c r="M11" s="18" t="s">
        <v>424</v>
      </c>
      <c r="N11" s="15"/>
      <c r="P11" s="31"/>
    </row>
    <row r="12" spans="1:16" ht="107.65" customHeight="1" x14ac:dyDescent="0.25">
      <c r="A12" s="25" t="s">
        <v>16</v>
      </c>
      <c r="B12" s="27" t="s">
        <v>41</v>
      </c>
      <c r="C12" s="15" t="s">
        <v>224</v>
      </c>
      <c r="D12" s="11" t="s">
        <v>226</v>
      </c>
      <c r="E12" s="11" t="s">
        <v>225</v>
      </c>
      <c r="F12" s="12">
        <v>71801</v>
      </c>
      <c r="G12" s="16" t="s">
        <v>37</v>
      </c>
      <c r="H12" s="12"/>
      <c r="I12" s="23">
        <v>131000</v>
      </c>
      <c r="J12" s="12" t="s">
        <v>240</v>
      </c>
      <c r="K12" s="11" t="s">
        <v>115</v>
      </c>
      <c r="L12" s="22" t="s">
        <v>116</v>
      </c>
      <c r="M12" s="18" t="s">
        <v>425</v>
      </c>
      <c r="N12" s="15"/>
      <c r="P12" s="31"/>
    </row>
    <row r="13" spans="1:16" ht="107.65" customHeight="1" x14ac:dyDescent="0.25">
      <c r="A13" s="25" t="s">
        <v>16</v>
      </c>
      <c r="B13" s="26" t="s">
        <v>42</v>
      </c>
      <c r="C13" s="15" t="s">
        <v>229</v>
      </c>
      <c r="D13" s="11" t="s">
        <v>369</v>
      </c>
      <c r="E13" s="11" t="s">
        <v>227</v>
      </c>
      <c r="F13" s="12">
        <v>71953</v>
      </c>
      <c r="G13" s="16" t="s">
        <v>37</v>
      </c>
      <c r="H13" s="12"/>
      <c r="I13" s="23">
        <v>73000</v>
      </c>
      <c r="J13" s="12" t="s">
        <v>240</v>
      </c>
      <c r="K13" s="11" t="s">
        <v>118</v>
      </c>
      <c r="L13" s="22" t="s">
        <v>117</v>
      </c>
      <c r="M13" s="18" t="s">
        <v>426</v>
      </c>
      <c r="N13" s="15"/>
      <c r="P13" s="31"/>
    </row>
    <row r="14" spans="1:16" ht="107.65" customHeight="1" x14ac:dyDescent="0.25">
      <c r="A14" s="25" t="s">
        <v>89</v>
      </c>
      <c r="B14" s="25" t="s">
        <v>43</v>
      </c>
      <c r="C14" s="15" t="s">
        <v>231</v>
      </c>
      <c r="D14" s="11" t="s">
        <v>230</v>
      </c>
      <c r="E14" s="11" t="s">
        <v>230</v>
      </c>
      <c r="F14" s="12">
        <v>90057</v>
      </c>
      <c r="G14" s="16" t="s">
        <v>37</v>
      </c>
      <c r="H14" s="12"/>
      <c r="I14" s="23">
        <v>250000</v>
      </c>
      <c r="J14" s="12" t="s">
        <v>241</v>
      </c>
      <c r="K14" s="11" t="s">
        <v>120</v>
      </c>
      <c r="L14" s="22" t="s">
        <v>119</v>
      </c>
      <c r="M14" s="18" t="s">
        <v>477</v>
      </c>
      <c r="N14" s="15"/>
      <c r="P14" s="31"/>
    </row>
    <row r="15" spans="1:16" ht="107.65" customHeight="1" x14ac:dyDescent="0.25">
      <c r="A15" s="25" t="s">
        <v>89</v>
      </c>
      <c r="B15" s="26" t="s">
        <v>44</v>
      </c>
      <c r="C15" s="15" t="s">
        <v>232</v>
      </c>
      <c r="D15" s="11" t="s">
        <v>233</v>
      </c>
      <c r="E15" s="11" t="s">
        <v>233</v>
      </c>
      <c r="F15" s="12">
        <v>95814</v>
      </c>
      <c r="G15" s="16" t="s">
        <v>37</v>
      </c>
      <c r="H15" s="12"/>
      <c r="I15" s="23">
        <v>172800</v>
      </c>
      <c r="J15" s="12" t="s">
        <v>242</v>
      </c>
      <c r="K15" s="11" t="s">
        <v>121</v>
      </c>
      <c r="L15" s="22" t="s">
        <v>122</v>
      </c>
      <c r="M15" s="18" t="s">
        <v>468</v>
      </c>
      <c r="N15" s="15"/>
      <c r="P15" s="31"/>
    </row>
    <row r="16" spans="1:16" ht="107.65" customHeight="1" x14ac:dyDescent="0.25">
      <c r="A16" s="25" t="s">
        <v>89</v>
      </c>
      <c r="B16" s="26" t="s">
        <v>45</v>
      </c>
      <c r="C16" s="15" t="s">
        <v>235</v>
      </c>
      <c r="D16" s="15" t="s">
        <v>372</v>
      </c>
      <c r="E16" s="11" t="s">
        <v>371</v>
      </c>
      <c r="F16" s="12">
        <v>94080</v>
      </c>
      <c r="G16" s="16" t="s">
        <v>37</v>
      </c>
      <c r="H16" s="12"/>
      <c r="I16" s="23">
        <v>240150</v>
      </c>
      <c r="J16" s="12" t="s">
        <v>243</v>
      </c>
      <c r="K16" s="11" t="s">
        <v>123</v>
      </c>
      <c r="L16" s="22" t="s">
        <v>124</v>
      </c>
      <c r="M16" s="18" t="s">
        <v>427</v>
      </c>
      <c r="N16" s="15"/>
      <c r="P16" s="31"/>
    </row>
    <row r="17" spans="1:16" ht="107.65" customHeight="1" x14ac:dyDescent="0.25">
      <c r="A17" s="25" t="s">
        <v>89</v>
      </c>
      <c r="B17" s="25" t="s">
        <v>46</v>
      </c>
      <c r="C17" s="15" t="s">
        <v>236</v>
      </c>
      <c r="D17" s="11" t="s">
        <v>370</v>
      </c>
      <c r="E17" s="11" t="s">
        <v>379</v>
      </c>
      <c r="F17" s="12">
        <v>95928</v>
      </c>
      <c r="G17" s="16" t="s">
        <v>37</v>
      </c>
      <c r="H17" s="12"/>
      <c r="I17" s="23">
        <v>225639</v>
      </c>
      <c r="J17" s="12" t="s">
        <v>244</v>
      </c>
      <c r="K17" s="11" t="s">
        <v>125</v>
      </c>
      <c r="L17" s="22" t="s">
        <v>126</v>
      </c>
      <c r="M17" s="18" t="s">
        <v>469</v>
      </c>
      <c r="N17" s="15"/>
      <c r="P17" s="31"/>
    </row>
    <row r="18" spans="1:16" ht="107.65" customHeight="1" x14ac:dyDescent="0.25">
      <c r="A18" s="25" t="s">
        <v>17</v>
      </c>
      <c r="B18" s="25" t="s">
        <v>47</v>
      </c>
      <c r="C18" s="15" t="s">
        <v>237</v>
      </c>
      <c r="D18" s="11" t="s">
        <v>234</v>
      </c>
      <c r="E18" s="11" t="s">
        <v>378</v>
      </c>
      <c r="F18" s="12">
        <v>80113</v>
      </c>
      <c r="G18" s="16" t="s">
        <v>37</v>
      </c>
      <c r="H18" s="12"/>
      <c r="I18" s="23">
        <v>72640</v>
      </c>
      <c r="J18" s="12" t="s">
        <v>245</v>
      </c>
      <c r="K18" s="11" t="s">
        <v>127</v>
      </c>
      <c r="L18" s="22" t="s">
        <v>128</v>
      </c>
      <c r="M18" s="18" t="s">
        <v>428</v>
      </c>
      <c r="N18" s="15"/>
      <c r="P18" s="31"/>
    </row>
    <row r="19" spans="1:16" ht="107.65" customHeight="1" x14ac:dyDescent="0.25">
      <c r="A19" s="25" t="s">
        <v>18</v>
      </c>
      <c r="B19" s="26" t="s">
        <v>48</v>
      </c>
      <c r="C19" s="15" t="s">
        <v>246</v>
      </c>
      <c r="D19" s="11" t="s">
        <v>376</v>
      </c>
      <c r="E19" s="11" t="s">
        <v>375</v>
      </c>
      <c r="F19" s="12">
        <v>6604</v>
      </c>
      <c r="G19" s="16" t="s">
        <v>37</v>
      </c>
      <c r="H19" s="12"/>
      <c r="I19" s="23">
        <v>250000</v>
      </c>
      <c r="J19" s="12" t="s">
        <v>292</v>
      </c>
      <c r="K19" s="11" t="s">
        <v>129</v>
      </c>
      <c r="L19" s="22" t="s">
        <v>130</v>
      </c>
      <c r="M19" s="18" t="s">
        <v>247</v>
      </c>
      <c r="N19" s="15"/>
      <c r="P19" s="31"/>
    </row>
    <row r="20" spans="1:16" ht="107.65" customHeight="1" x14ac:dyDescent="0.25">
      <c r="A20" s="25" t="s">
        <v>18</v>
      </c>
      <c r="B20" s="26" t="s">
        <v>19</v>
      </c>
      <c r="C20" s="15" t="s">
        <v>249</v>
      </c>
      <c r="D20" s="11" t="s">
        <v>373</v>
      </c>
      <c r="E20" s="11" t="s">
        <v>374</v>
      </c>
      <c r="F20" s="12">
        <v>6511</v>
      </c>
      <c r="G20" s="16" t="s">
        <v>37</v>
      </c>
      <c r="H20" s="12"/>
      <c r="I20" s="23">
        <v>250000</v>
      </c>
      <c r="J20" s="12" t="s">
        <v>293</v>
      </c>
      <c r="K20" s="11" t="s">
        <v>131</v>
      </c>
      <c r="L20" s="22" t="s">
        <v>30</v>
      </c>
      <c r="M20" s="18" t="s">
        <v>248</v>
      </c>
      <c r="N20" s="15"/>
      <c r="P20" s="31"/>
    </row>
    <row r="21" spans="1:16" ht="107.65" customHeight="1" x14ac:dyDescent="0.25">
      <c r="A21" s="25" t="s">
        <v>18</v>
      </c>
      <c r="B21" s="26" t="s">
        <v>49</v>
      </c>
      <c r="C21" s="15" t="s">
        <v>251</v>
      </c>
      <c r="D21" s="11" t="s">
        <v>377</v>
      </c>
      <c r="E21" s="11" t="s">
        <v>374</v>
      </c>
      <c r="F21" s="12">
        <v>6704</v>
      </c>
      <c r="G21" s="16" t="s">
        <v>37</v>
      </c>
      <c r="H21" s="12"/>
      <c r="I21" s="23">
        <v>56049</v>
      </c>
      <c r="J21" s="12" t="s">
        <v>294</v>
      </c>
      <c r="K21" s="11" t="s">
        <v>132</v>
      </c>
      <c r="L21" s="22" t="s">
        <v>133</v>
      </c>
      <c r="M21" s="18" t="s">
        <v>250</v>
      </c>
      <c r="N21" s="15"/>
      <c r="P21" s="31"/>
    </row>
    <row r="22" spans="1:16" ht="107.65" customHeight="1" x14ac:dyDescent="0.25">
      <c r="A22" s="25" t="s">
        <v>18</v>
      </c>
      <c r="B22" s="25" t="s">
        <v>50</v>
      </c>
      <c r="C22" s="15" t="s">
        <v>252</v>
      </c>
      <c r="D22" s="11" t="s">
        <v>380</v>
      </c>
      <c r="E22" s="11" t="s">
        <v>395</v>
      </c>
      <c r="F22" s="12">
        <v>6226</v>
      </c>
      <c r="G22" s="16" t="s">
        <v>37</v>
      </c>
      <c r="H22" s="12"/>
      <c r="I22" s="23">
        <v>250000</v>
      </c>
      <c r="J22" s="12" t="s">
        <v>295</v>
      </c>
      <c r="K22" s="11" t="s">
        <v>134</v>
      </c>
      <c r="L22" s="22" t="s">
        <v>135</v>
      </c>
      <c r="M22" s="18" t="s">
        <v>429</v>
      </c>
      <c r="N22" s="15"/>
      <c r="P22" s="31"/>
    </row>
    <row r="23" spans="1:16" ht="107.65" customHeight="1" x14ac:dyDescent="0.25">
      <c r="A23" s="25" t="s">
        <v>18</v>
      </c>
      <c r="B23" s="26" t="s">
        <v>51</v>
      </c>
      <c r="C23" s="15" t="s">
        <v>253</v>
      </c>
      <c r="D23" s="11" t="s">
        <v>381</v>
      </c>
      <c r="E23" s="11" t="s">
        <v>374</v>
      </c>
      <c r="F23" s="12">
        <v>6401</v>
      </c>
      <c r="G23" s="16" t="s">
        <v>37</v>
      </c>
      <c r="H23" s="12"/>
      <c r="I23" s="23">
        <v>250000</v>
      </c>
      <c r="J23" s="12" t="s">
        <v>293</v>
      </c>
      <c r="K23" s="11" t="s">
        <v>138</v>
      </c>
      <c r="L23" s="22" t="s">
        <v>136</v>
      </c>
      <c r="M23" s="18" t="s">
        <v>430</v>
      </c>
      <c r="N23" s="15"/>
      <c r="P23" s="31"/>
    </row>
    <row r="24" spans="1:16" ht="107.65" customHeight="1" x14ac:dyDescent="0.25">
      <c r="A24" s="25" t="s">
        <v>90</v>
      </c>
      <c r="B24" s="25" t="s">
        <v>52</v>
      </c>
      <c r="C24" s="15" t="s">
        <v>254</v>
      </c>
      <c r="D24" s="11" t="s">
        <v>382</v>
      </c>
      <c r="E24" s="11" t="s">
        <v>396</v>
      </c>
      <c r="F24" s="12">
        <v>19801</v>
      </c>
      <c r="G24" s="16" t="s">
        <v>37</v>
      </c>
      <c r="H24" s="12"/>
      <c r="I24" s="23">
        <v>250000</v>
      </c>
      <c r="J24" s="12" t="s">
        <v>296</v>
      </c>
      <c r="K24" s="11" t="s">
        <v>137</v>
      </c>
      <c r="L24" s="22" t="s">
        <v>139</v>
      </c>
      <c r="M24" s="18" t="s">
        <v>431</v>
      </c>
      <c r="N24" s="15"/>
      <c r="P24" s="31"/>
    </row>
    <row r="25" spans="1:16" ht="107.65" customHeight="1" x14ac:dyDescent="0.25">
      <c r="A25" s="25" t="s">
        <v>13</v>
      </c>
      <c r="B25" s="25" t="s">
        <v>472</v>
      </c>
      <c r="C25" s="15" t="s">
        <v>255</v>
      </c>
      <c r="D25" s="11" t="s">
        <v>397</v>
      </c>
      <c r="E25" s="11" t="s">
        <v>397</v>
      </c>
      <c r="F25" s="12">
        <v>33406</v>
      </c>
      <c r="G25" s="16" t="s">
        <v>37</v>
      </c>
      <c r="H25" s="12"/>
      <c r="I25" s="23">
        <v>250000</v>
      </c>
      <c r="J25" s="12" t="s">
        <v>297</v>
      </c>
      <c r="K25" s="11" t="s">
        <v>140</v>
      </c>
      <c r="L25" s="22" t="s">
        <v>141</v>
      </c>
      <c r="M25" s="18" t="s">
        <v>473</v>
      </c>
      <c r="N25" s="15"/>
      <c r="P25" s="31"/>
    </row>
    <row r="26" spans="1:16" ht="107.65" customHeight="1" x14ac:dyDescent="0.25">
      <c r="A26" s="25" t="s">
        <v>91</v>
      </c>
      <c r="B26" s="26" t="s">
        <v>53</v>
      </c>
      <c r="C26" s="15" t="s">
        <v>256</v>
      </c>
      <c r="D26" s="11" t="s">
        <v>383</v>
      </c>
      <c r="E26" s="11" t="s">
        <v>394</v>
      </c>
      <c r="F26" s="12">
        <v>96910</v>
      </c>
      <c r="G26" s="16" t="s">
        <v>37</v>
      </c>
      <c r="H26" s="12"/>
      <c r="I26" s="23">
        <v>250000</v>
      </c>
      <c r="J26" s="12" t="s">
        <v>298</v>
      </c>
      <c r="K26" s="11" t="s">
        <v>142</v>
      </c>
      <c r="L26" s="22" t="s">
        <v>143</v>
      </c>
      <c r="M26" s="18" t="s">
        <v>432</v>
      </c>
      <c r="N26" s="15"/>
      <c r="P26" s="31"/>
    </row>
    <row r="27" spans="1:16" ht="107.65" customHeight="1" x14ac:dyDescent="0.25">
      <c r="A27" s="25" t="s">
        <v>92</v>
      </c>
      <c r="B27" s="25" t="s">
        <v>54</v>
      </c>
      <c r="C27" s="15" t="s">
        <v>257</v>
      </c>
      <c r="D27" s="11" t="s">
        <v>401</v>
      </c>
      <c r="E27" s="11" t="s">
        <v>402</v>
      </c>
      <c r="F27" s="12">
        <v>50111</v>
      </c>
      <c r="G27" s="16" t="s">
        <v>37</v>
      </c>
      <c r="H27" s="12"/>
      <c r="I27" s="23">
        <v>47090</v>
      </c>
      <c r="J27" s="12" t="s">
        <v>299</v>
      </c>
      <c r="K27" s="11" t="s">
        <v>144</v>
      </c>
      <c r="L27" s="22" t="s">
        <v>145</v>
      </c>
      <c r="M27" s="18" t="s">
        <v>433</v>
      </c>
      <c r="N27" s="15"/>
      <c r="P27" s="31"/>
    </row>
    <row r="28" spans="1:16" ht="107.65" customHeight="1" x14ac:dyDescent="0.25">
      <c r="A28" s="25" t="s">
        <v>93</v>
      </c>
      <c r="B28" s="25" t="s">
        <v>474</v>
      </c>
      <c r="C28" s="15" t="s">
        <v>258</v>
      </c>
      <c r="D28" s="11" t="s">
        <v>400</v>
      </c>
      <c r="E28" s="11" t="s">
        <v>398</v>
      </c>
      <c r="F28" s="12">
        <v>62964</v>
      </c>
      <c r="G28" s="16" t="s">
        <v>37</v>
      </c>
      <c r="H28" s="12"/>
      <c r="I28" s="23">
        <v>145967</v>
      </c>
      <c r="J28" s="12" t="s">
        <v>301</v>
      </c>
      <c r="K28" s="11" t="s">
        <v>146</v>
      </c>
      <c r="L28" s="22" t="s">
        <v>147</v>
      </c>
      <c r="M28" s="18" t="s">
        <v>434</v>
      </c>
      <c r="N28" s="15"/>
      <c r="P28" s="31"/>
    </row>
    <row r="29" spans="1:16" ht="107.65" customHeight="1" x14ac:dyDescent="0.25">
      <c r="A29" s="25" t="s">
        <v>20</v>
      </c>
      <c r="B29" s="26" t="s">
        <v>55</v>
      </c>
      <c r="C29" s="15" t="s">
        <v>259</v>
      </c>
      <c r="D29" s="11" t="s">
        <v>399</v>
      </c>
      <c r="E29" s="11" t="s">
        <v>404</v>
      </c>
      <c r="F29" s="12">
        <v>46202</v>
      </c>
      <c r="G29" s="16" t="s">
        <v>37</v>
      </c>
      <c r="H29" s="12"/>
      <c r="I29" s="23">
        <v>250000</v>
      </c>
      <c r="J29" s="12" t="s">
        <v>300</v>
      </c>
      <c r="K29" s="11" t="s">
        <v>148</v>
      </c>
      <c r="L29" s="22" t="s">
        <v>149</v>
      </c>
      <c r="M29" s="18" t="s">
        <v>475</v>
      </c>
      <c r="N29" s="15"/>
      <c r="P29" s="31"/>
    </row>
    <row r="30" spans="1:16" ht="107.65" customHeight="1" x14ac:dyDescent="0.25">
      <c r="A30" s="25" t="s">
        <v>20</v>
      </c>
      <c r="B30" s="25" t="s">
        <v>56</v>
      </c>
      <c r="C30" s="15" t="s">
        <v>260</v>
      </c>
      <c r="D30" s="11" t="s">
        <v>406</v>
      </c>
      <c r="E30" s="11" t="s">
        <v>407</v>
      </c>
      <c r="F30" s="12">
        <v>46360</v>
      </c>
      <c r="G30" s="16" t="s">
        <v>37</v>
      </c>
      <c r="H30" s="12"/>
      <c r="I30" s="23">
        <v>223148</v>
      </c>
      <c r="J30" s="12" t="s">
        <v>302</v>
      </c>
      <c r="K30" s="11" t="s">
        <v>150</v>
      </c>
      <c r="L30" s="22" t="s">
        <v>151</v>
      </c>
      <c r="M30" s="18" t="s">
        <v>435</v>
      </c>
      <c r="N30" s="15"/>
      <c r="P30" s="31"/>
    </row>
    <row r="31" spans="1:16" ht="107.65" customHeight="1" x14ac:dyDescent="0.25">
      <c r="A31" s="25" t="s">
        <v>20</v>
      </c>
      <c r="B31" s="26" t="s">
        <v>57</v>
      </c>
      <c r="C31" s="15" t="s">
        <v>261</v>
      </c>
      <c r="D31" s="11" t="s">
        <v>403</v>
      </c>
      <c r="E31" s="11" t="s">
        <v>408</v>
      </c>
      <c r="F31" s="12">
        <v>47834</v>
      </c>
      <c r="G31" s="16" t="s">
        <v>37</v>
      </c>
      <c r="H31" s="12"/>
      <c r="I31" s="23">
        <v>58199</v>
      </c>
      <c r="J31" s="12" t="s">
        <v>334</v>
      </c>
      <c r="K31" s="11" t="s">
        <v>152</v>
      </c>
      <c r="L31" s="22" t="s">
        <v>153</v>
      </c>
      <c r="M31" s="18" t="s">
        <v>436</v>
      </c>
      <c r="N31" s="15"/>
      <c r="P31" s="31"/>
    </row>
    <row r="32" spans="1:16" ht="107.65" customHeight="1" x14ac:dyDescent="0.25">
      <c r="A32" s="25" t="s">
        <v>94</v>
      </c>
      <c r="B32" s="25" t="s">
        <v>58</v>
      </c>
      <c r="C32" s="15" t="s">
        <v>262</v>
      </c>
      <c r="D32" s="11" t="s">
        <v>405</v>
      </c>
      <c r="E32" s="15" t="s">
        <v>422</v>
      </c>
      <c r="F32" s="12">
        <v>40508</v>
      </c>
      <c r="G32" s="16" t="s">
        <v>37</v>
      </c>
      <c r="H32" s="12"/>
      <c r="I32" s="23">
        <v>37278</v>
      </c>
      <c r="J32" s="12" t="s">
        <v>333</v>
      </c>
      <c r="K32" s="11" t="s">
        <v>154</v>
      </c>
      <c r="L32" s="22" t="s">
        <v>155</v>
      </c>
      <c r="M32" s="18" t="s">
        <v>455</v>
      </c>
      <c r="N32" s="15"/>
      <c r="P32" s="31"/>
    </row>
    <row r="33" spans="1:16" ht="107.65" customHeight="1" x14ac:dyDescent="0.25">
      <c r="A33" s="25" t="s">
        <v>94</v>
      </c>
      <c r="B33" s="26" t="s">
        <v>59</v>
      </c>
      <c r="C33" s="15" t="s">
        <v>263</v>
      </c>
      <c r="D33" s="11" t="s">
        <v>421</v>
      </c>
      <c r="E33" s="11" t="s">
        <v>420</v>
      </c>
      <c r="F33" s="12">
        <v>40977</v>
      </c>
      <c r="G33" s="16" t="s">
        <v>37</v>
      </c>
      <c r="H33" s="12"/>
      <c r="I33" s="23">
        <v>250000</v>
      </c>
      <c r="J33" s="12" t="s">
        <v>332</v>
      </c>
      <c r="K33" s="11" t="s">
        <v>156</v>
      </c>
      <c r="L33" s="22" t="s">
        <v>157</v>
      </c>
      <c r="M33" s="18" t="s">
        <v>437</v>
      </c>
      <c r="N33" s="15"/>
      <c r="P33" s="31"/>
    </row>
    <row r="34" spans="1:16" ht="107.65" customHeight="1" x14ac:dyDescent="0.25">
      <c r="A34" s="25" t="s">
        <v>104</v>
      </c>
      <c r="B34" s="26" t="s">
        <v>60</v>
      </c>
      <c r="C34" s="15" t="s">
        <v>264</v>
      </c>
      <c r="D34" s="11" t="s">
        <v>419</v>
      </c>
      <c r="E34" s="15" t="s">
        <v>418</v>
      </c>
      <c r="F34" s="12">
        <v>70668</v>
      </c>
      <c r="G34" s="16" t="s">
        <v>37</v>
      </c>
      <c r="H34" s="12"/>
      <c r="I34" s="23">
        <v>70303</v>
      </c>
      <c r="J34" s="12" t="s">
        <v>299</v>
      </c>
      <c r="K34" s="11" t="s">
        <v>158</v>
      </c>
      <c r="L34" s="22" t="s">
        <v>159</v>
      </c>
      <c r="M34" s="18" t="s">
        <v>438</v>
      </c>
      <c r="N34" s="15"/>
      <c r="P34" s="31"/>
    </row>
    <row r="35" spans="1:16" ht="107.65" customHeight="1" x14ac:dyDescent="0.25">
      <c r="A35" s="25" t="s">
        <v>104</v>
      </c>
      <c r="B35" s="25" t="s">
        <v>61</v>
      </c>
      <c r="C35" s="15" t="s">
        <v>265</v>
      </c>
      <c r="D35" s="11" t="s">
        <v>416</v>
      </c>
      <c r="E35" s="15" t="s">
        <v>418</v>
      </c>
      <c r="F35" s="12">
        <v>70663</v>
      </c>
      <c r="G35" s="16" t="s">
        <v>37</v>
      </c>
      <c r="H35" s="12"/>
      <c r="I35" s="23">
        <v>250000</v>
      </c>
      <c r="J35" s="12" t="s">
        <v>299</v>
      </c>
      <c r="K35" s="11" t="s">
        <v>160</v>
      </c>
      <c r="L35" s="22" t="s">
        <v>161</v>
      </c>
      <c r="M35" s="18" t="s">
        <v>439</v>
      </c>
      <c r="N35" s="15"/>
      <c r="P35" s="31"/>
    </row>
    <row r="36" spans="1:16" ht="107.65" customHeight="1" x14ac:dyDescent="0.25">
      <c r="A36" s="25" t="s">
        <v>103</v>
      </c>
      <c r="B36" s="26" t="s">
        <v>62</v>
      </c>
      <c r="C36" s="15" t="s">
        <v>266</v>
      </c>
      <c r="D36" s="11" t="s">
        <v>417</v>
      </c>
      <c r="E36" s="11" t="s">
        <v>415</v>
      </c>
      <c r="F36" s="12">
        <v>56278</v>
      </c>
      <c r="G36" s="16" t="s">
        <v>37</v>
      </c>
      <c r="H36" s="12"/>
      <c r="I36" s="23">
        <v>10167</v>
      </c>
      <c r="J36" s="12" t="s">
        <v>331</v>
      </c>
      <c r="K36" s="11" t="s">
        <v>162</v>
      </c>
      <c r="L36" s="22" t="s">
        <v>163</v>
      </c>
      <c r="M36" s="18" t="s">
        <v>440</v>
      </c>
      <c r="N36" s="15"/>
      <c r="P36" s="31"/>
    </row>
    <row r="37" spans="1:16" ht="107.65" customHeight="1" x14ac:dyDescent="0.25">
      <c r="A37" s="25" t="s">
        <v>21</v>
      </c>
      <c r="B37" s="26" t="s">
        <v>63</v>
      </c>
      <c r="C37" s="15" t="s">
        <v>288</v>
      </c>
      <c r="D37" s="11" t="s">
        <v>414</v>
      </c>
      <c r="E37" s="11" t="s">
        <v>413</v>
      </c>
      <c r="F37" s="12">
        <v>63106</v>
      </c>
      <c r="G37" s="16" t="s">
        <v>37</v>
      </c>
      <c r="H37" s="12"/>
      <c r="I37" s="23">
        <v>250000</v>
      </c>
      <c r="J37" s="12" t="s">
        <v>330</v>
      </c>
      <c r="K37" s="11" t="s">
        <v>164</v>
      </c>
      <c r="L37" s="22" t="s">
        <v>165</v>
      </c>
      <c r="M37" s="18" t="s">
        <v>456</v>
      </c>
      <c r="N37" s="15"/>
      <c r="P37" s="31"/>
    </row>
    <row r="38" spans="1:16" ht="107.65" customHeight="1" x14ac:dyDescent="0.25">
      <c r="A38" s="25" t="s">
        <v>21</v>
      </c>
      <c r="B38" s="26" t="s">
        <v>64</v>
      </c>
      <c r="C38" s="15" t="s">
        <v>291</v>
      </c>
      <c r="D38" s="11" t="s">
        <v>412</v>
      </c>
      <c r="E38" s="11" t="s">
        <v>411</v>
      </c>
      <c r="F38" s="12">
        <v>65102</v>
      </c>
      <c r="G38" s="16" t="s">
        <v>37</v>
      </c>
      <c r="H38" s="12"/>
      <c r="I38" s="23">
        <v>250000</v>
      </c>
      <c r="J38" s="12" t="s">
        <v>329</v>
      </c>
      <c r="K38" s="11" t="s">
        <v>32</v>
      </c>
      <c r="L38" s="22" t="s">
        <v>31</v>
      </c>
      <c r="M38" s="18" t="s">
        <v>457</v>
      </c>
      <c r="N38" s="15"/>
      <c r="P38" s="31"/>
    </row>
    <row r="39" spans="1:16" ht="107.65" customHeight="1" x14ac:dyDescent="0.25">
      <c r="A39" s="25" t="s">
        <v>21</v>
      </c>
      <c r="B39" s="26" t="s">
        <v>65</v>
      </c>
      <c r="C39" s="15" t="s">
        <v>289</v>
      </c>
      <c r="D39" s="11" t="s">
        <v>409</v>
      </c>
      <c r="E39" s="11" t="s">
        <v>410</v>
      </c>
      <c r="F39" s="12">
        <v>65340</v>
      </c>
      <c r="G39" s="16" t="s">
        <v>37</v>
      </c>
      <c r="H39" s="12"/>
      <c r="I39" s="23">
        <v>98470</v>
      </c>
      <c r="J39" s="12" t="s">
        <v>303</v>
      </c>
      <c r="K39" s="11" t="s">
        <v>166</v>
      </c>
      <c r="L39" s="22" t="s">
        <v>167</v>
      </c>
      <c r="M39" s="18" t="s">
        <v>441</v>
      </c>
      <c r="N39" s="15"/>
      <c r="P39" s="31"/>
    </row>
    <row r="40" spans="1:16" ht="107.65" customHeight="1" x14ac:dyDescent="0.25">
      <c r="A40" s="25" t="s">
        <v>21</v>
      </c>
      <c r="B40" s="25" t="s">
        <v>66</v>
      </c>
      <c r="C40" s="15" t="s">
        <v>290</v>
      </c>
      <c r="D40" s="11" t="s">
        <v>392</v>
      </c>
      <c r="E40" s="11" t="s">
        <v>393</v>
      </c>
      <c r="F40" s="12">
        <v>64024</v>
      </c>
      <c r="G40" s="16" t="s">
        <v>37</v>
      </c>
      <c r="H40" s="12"/>
      <c r="I40" s="23">
        <v>250000</v>
      </c>
      <c r="J40" s="12" t="s">
        <v>317</v>
      </c>
      <c r="K40" s="11" t="s">
        <v>168</v>
      </c>
      <c r="L40" s="22" t="s">
        <v>169</v>
      </c>
      <c r="M40" s="18" t="s">
        <v>442</v>
      </c>
      <c r="N40" s="15"/>
      <c r="P40" s="31"/>
    </row>
    <row r="41" spans="1:16" ht="107.65" customHeight="1" x14ac:dyDescent="0.25">
      <c r="A41" s="25" t="s">
        <v>21</v>
      </c>
      <c r="B41" s="26" t="s">
        <v>67</v>
      </c>
      <c r="C41" s="15" t="s">
        <v>286</v>
      </c>
      <c r="D41" s="11" t="s">
        <v>391</v>
      </c>
      <c r="E41" s="11" t="s">
        <v>390</v>
      </c>
      <c r="F41" s="12">
        <v>64850</v>
      </c>
      <c r="G41" s="16" t="s">
        <v>37</v>
      </c>
      <c r="H41" s="12"/>
      <c r="I41" s="23">
        <v>21470</v>
      </c>
      <c r="J41" s="12" t="s">
        <v>316</v>
      </c>
      <c r="K41" s="11" t="s">
        <v>170</v>
      </c>
      <c r="L41" s="22" t="s">
        <v>171</v>
      </c>
      <c r="M41" s="18" t="s">
        <v>443</v>
      </c>
      <c r="N41" s="15"/>
      <c r="P41" s="31"/>
    </row>
    <row r="42" spans="1:16" ht="107.65" customHeight="1" x14ac:dyDescent="0.25">
      <c r="A42" s="25" t="s">
        <v>101</v>
      </c>
      <c r="B42" s="25" t="s">
        <v>68</v>
      </c>
      <c r="C42" s="15" t="s">
        <v>285</v>
      </c>
      <c r="D42" s="11" t="s">
        <v>389</v>
      </c>
      <c r="E42" s="11" t="s">
        <v>388</v>
      </c>
      <c r="F42" s="12">
        <v>59937</v>
      </c>
      <c r="G42" s="16" t="s">
        <v>37</v>
      </c>
      <c r="H42" s="12"/>
      <c r="I42" s="23">
        <v>250000</v>
      </c>
      <c r="J42" s="12" t="s">
        <v>313</v>
      </c>
      <c r="K42" s="11" t="s">
        <v>172</v>
      </c>
      <c r="L42" s="22" t="s">
        <v>173</v>
      </c>
      <c r="M42" s="18" t="s">
        <v>444</v>
      </c>
      <c r="N42" s="15"/>
      <c r="P42" s="31"/>
    </row>
    <row r="43" spans="1:16" ht="107.65" customHeight="1" x14ac:dyDescent="0.25">
      <c r="A43" s="25" t="s">
        <v>100</v>
      </c>
      <c r="B43" s="26" t="s">
        <v>69</v>
      </c>
      <c r="C43" s="15" t="s">
        <v>284</v>
      </c>
      <c r="D43" s="11" t="s">
        <v>386</v>
      </c>
      <c r="E43" s="11" t="s">
        <v>387</v>
      </c>
      <c r="F43" s="12">
        <v>28043</v>
      </c>
      <c r="G43" s="16" t="s">
        <v>37</v>
      </c>
      <c r="H43" s="12"/>
      <c r="I43" s="23">
        <v>247595</v>
      </c>
      <c r="J43" s="12" t="s">
        <v>315</v>
      </c>
      <c r="K43" s="11" t="s">
        <v>174</v>
      </c>
      <c r="L43" s="22" t="s">
        <v>175</v>
      </c>
      <c r="M43" s="18" t="s">
        <v>445</v>
      </c>
      <c r="N43" s="15"/>
      <c r="P43" s="31"/>
    </row>
    <row r="44" spans="1:16" ht="107.65" customHeight="1" x14ac:dyDescent="0.25">
      <c r="A44" s="25" t="s">
        <v>22</v>
      </c>
      <c r="B44" s="28" t="s">
        <v>70</v>
      </c>
      <c r="C44" s="15" t="s">
        <v>287</v>
      </c>
      <c r="D44" s="11" t="s">
        <v>385</v>
      </c>
      <c r="E44" s="11" t="s">
        <v>384</v>
      </c>
      <c r="F44" s="12">
        <v>3104</v>
      </c>
      <c r="G44" s="16" t="s">
        <v>37</v>
      </c>
      <c r="H44" s="12"/>
      <c r="I44" s="23">
        <v>250000</v>
      </c>
      <c r="J44" s="12" t="s">
        <v>314</v>
      </c>
      <c r="K44" s="11" t="s">
        <v>34</v>
      </c>
      <c r="L44" s="22" t="s">
        <v>33</v>
      </c>
      <c r="M44" s="18" t="s">
        <v>458</v>
      </c>
      <c r="N44" s="15"/>
      <c r="P44" s="31"/>
    </row>
    <row r="45" spans="1:16" ht="107.65" customHeight="1" x14ac:dyDescent="0.25">
      <c r="A45" s="25" t="s">
        <v>23</v>
      </c>
      <c r="B45" s="26" t="s">
        <v>71</v>
      </c>
      <c r="C45" s="15" t="s">
        <v>283</v>
      </c>
      <c r="D45" s="11" t="s">
        <v>367</v>
      </c>
      <c r="E45" s="11" t="s">
        <v>368</v>
      </c>
      <c r="F45" s="12">
        <v>7030</v>
      </c>
      <c r="G45" s="16" t="s">
        <v>37</v>
      </c>
      <c r="H45" s="12"/>
      <c r="I45" s="23">
        <v>250000</v>
      </c>
      <c r="J45" s="12" t="s">
        <v>320</v>
      </c>
      <c r="K45" s="11" t="s">
        <v>176</v>
      </c>
      <c r="L45" s="22" t="s">
        <v>177</v>
      </c>
      <c r="M45" s="18" t="s">
        <v>446</v>
      </c>
      <c r="N45" s="15"/>
      <c r="P45" s="31"/>
    </row>
    <row r="46" spans="1:16" ht="107.65" customHeight="1" x14ac:dyDescent="0.25">
      <c r="A46" s="25" t="s">
        <v>23</v>
      </c>
      <c r="B46" s="26" t="s">
        <v>470</v>
      </c>
      <c r="C46" s="15" t="s">
        <v>282</v>
      </c>
      <c r="D46" s="11" t="s">
        <v>366</v>
      </c>
      <c r="E46" s="11" t="s">
        <v>366</v>
      </c>
      <c r="F46" s="12">
        <v>8079</v>
      </c>
      <c r="G46" s="16" t="s">
        <v>37</v>
      </c>
      <c r="H46" s="12"/>
      <c r="I46" s="23">
        <v>14371</v>
      </c>
      <c r="J46" s="12" t="s">
        <v>318</v>
      </c>
      <c r="K46" s="11" t="s">
        <v>178</v>
      </c>
      <c r="L46" s="22" t="s">
        <v>179</v>
      </c>
      <c r="M46" s="18" t="s">
        <v>447</v>
      </c>
      <c r="N46" s="15"/>
      <c r="P46" s="31"/>
    </row>
    <row r="47" spans="1:16" ht="107.65" customHeight="1" x14ac:dyDescent="0.25">
      <c r="A47" s="25" t="s">
        <v>102</v>
      </c>
      <c r="B47" s="25" t="s">
        <v>72</v>
      </c>
      <c r="C47" s="15" t="s">
        <v>281</v>
      </c>
      <c r="D47" s="11" t="s">
        <v>365</v>
      </c>
      <c r="E47" s="15" t="s">
        <v>336</v>
      </c>
      <c r="F47" s="12">
        <v>89101</v>
      </c>
      <c r="G47" s="16" t="s">
        <v>37</v>
      </c>
      <c r="H47" s="12"/>
      <c r="I47" s="23">
        <v>250000</v>
      </c>
      <c r="J47" s="12" t="s">
        <v>319</v>
      </c>
      <c r="K47" s="11" t="s">
        <v>180</v>
      </c>
      <c r="L47" s="22" t="s">
        <v>181</v>
      </c>
      <c r="M47" s="18" t="s">
        <v>471</v>
      </c>
      <c r="N47" s="15"/>
      <c r="P47" s="31"/>
    </row>
    <row r="48" spans="1:16" ht="107.65" customHeight="1" x14ac:dyDescent="0.25">
      <c r="A48" s="25" t="s">
        <v>24</v>
      </c>
      <c r="B48" s="25" t="s">
        <v>73</v>
      </c>
      <c r="C48" s="15" t="s">
        <v>280</v>
      </c>
      <c r="D48" s="11" t="s">
        <v>364</v>
      </c>
      <c r="E48" s="11" t="s">
        <v>363</v>
      </c>
      <c r="F48" s="12">
        <v>13662</v>
      </c>
      <c r="G48" s="16" t="s">
        <v>37</v>
      </c>
      <c r="H48" s="12"/>
      <c r="I48" s="24">
        <v>250000</v>
      </c>
      <c r="J48" s="12" t="s">
        <v>321</v>
      </c>
      <c r="K48" s="11" t="s">
        <v>182</v>
      </c>
      <c r="L48" s="22" t="s">
        <v>183</v>
      </c>
      <c r="M48" s="18" t="s">
        <v>448</v>
      </c>
      <c r="N48" s="15"/>
      <c r="P48" s="31"/>
    </row>
    <row r="49" spans="1:16" ht="107.65" customHeight="1" x14ac:dyDescent="0.25">
      <c r="A49" s="25" t="s">
        <v>24</v>
      </c>
      <c r="B49" s="26" t="s">
        <v>74</v>
      </c>
      <c r="C49" s="15" t="s">
        <v>279</v>
      </c>
      <c r="D49" s="11" t="s">
        <v>362</v>
      </c>
      <c r="E49" s="11" t="s">
        <v>361</v>
      </c>
      <c r="F49" s="12">
        <v>11553</v>
      </c>
      <c r="G49" s="16" t="s">
        <v>37</v>
      </c>
      <c r="H49" s="12"/>
      <c r="I49" s="24">
        <v>250000</v>
      </c>
      <c r="J49" s="12" t="s">
        <v>322</v>
      </c>
      <c r="K49" s="11" t="s">
        <v>184</v>
      </c>
      <c r="L49" s="22" t="s">
        <v>185</v>
      </c>
      <c r="M49" s="18" t="s">
        <v>449</v>
      </c>
      <c r="N49" s="15"/>
      <c r="P49" s="31"/>
    </row>
    <row r="50" spans="1:16" ht="107.65" customHeight="1" x14ac:dyDescent="0.25">
      <c r="A50" s="25" t="s">
        <v>24</v>
      </c>
      <c r="B50" s="26" t="s">
        <v>75</v>
      </c>
      <c r="C50" s="15" t="s">
        <v>278</v>
      </c>
      <c r="D50" s="11" t="s">
        <v>359</v>
      </c>
      <c r="E50" s="30" t="s">
        <v>360</v>
      </c>
      <c r="F50" s="12">
        <v>14020</v>
      </c>
      <c r="G50" s="16" t="s">
        <v>37</v>
      </c>
      <c r="H50" s="12"/>
      <c r="I50" s="23">
        <v>249326</v>
      </c>
      <c r="J50" s="12" t="s">
        <v>323</v>
      </c>
      <c r="K50" s="11" t="s">
        <v>186</v>
      </c>
      <c r="L50" s="22" t="s">
        <v>187</v>
      </c>
      <c r="M50" s="18" t="s">
        <v>450</v>
      </c>
      <c r="N50" s="15"/>
      <c r="P50" s="31"/>
    </row>
    <row r="51" spans="1:16" ht="107.65" customHeight="1" x14ac:dyDescent="0.25">
      <c r="A51" s="25" t="s">
        <v>24</v>
      </c>
      <c r="B51" s="25" t="s">
        <v>76</v>
      </c>
      <c r="C51" s="15" t="s">
        <v>277</v>
      </c>
      <c r="D51" s="11" t="s">
        <v>357</v>
      </c>
      <c r="E51" s="11" t="s">
        <v>358</v>
      </c>
      <c r="F51" s="12">
        <v>10566</v>
      </c>
      <c r="G51" s="16" t="s">
        <v>37</v>
      </c>
      <c r="H51" s="12"/>
      <c r="I51" s="24">
        <v>83104</v>
      </c>
      <c r="J51" s="12" t="s">
        <v>324</v>
      </c>
      <c r="K51" s="11" t="s">
        <v>188</v>
      </c>
      <c r="L51" s="22" t="s">
        <v>189</v>
      </c>
      <c r="M51" s="18" t="s">
        <v>451</v>
      </c>
      <c r="N51" s="15"/>
      <c r="P51" s="31"/>
    </row>
    <row r="52" spans="1:16" ht="107.65" customHeight="1" x14ac:dyDescent="0.25">
      <c r="A52" s="25" t="s">
        <v>25</v>
      </c>
      <c r="B52" s="26" t="s">
        <v>29</v>
      </c>
      <c r="C52" s="15" t="s">
        <v>276</v>
      </c>
      <c r="D52" s="11" t="s">
        <v>355</v>
      </c>
      <c r="E52" s="11" t="s">
        <v>356</v>
      </c>
      <c r="F52" s="12">
        <v>44104</v>
      </c>
      <c r="G52" s="16" t="s">
        <v>37</v>
      </c>
      <c r="H52" s="12"/>
      <c r="I52" s="23">
        <v>116735</v>
      </c>
      <c r="J52" s="12" t="s">
        <v>325</v>
      </c>
      <c r="K52" s="11" t="s">
        <v>36</v>
      </c>
      <c r="L52" s="22" t="s">
        <v>35</v>
      </c>
      <c r="M52" s="18" t="s">
        <v>459</v>
      </c>
      <c r="N52" s="15"/>
      <c r="P52" s="31"/>
    </row>
    <row r="53" spans="1:16" ht="107.65" customHeight="1" x14ac:dyDescent="0.25">
      <c r="A53" s="25" t="s">
        <v>98</v>
      </c>
      <c r="B53" s="26" t="s">
        <v>77</v>
      </c>
      <c r="C53" s="15" t="s">
        <v>275</v>
      </c>
      <c r="D53" s="11" t="s">
        <v>354</v>
      </c>
      <c r="E53" s="11" t="s">
        <v>354</v>
      </c>
      <c r="F53" s="12">
        <v>97471</v>
      </c>
      <c r="G53" s="16" t="s">
        <v>37</v>
      </c>
      <c r="H53" s="12"/>
      <c r="I53" s="23">
        <v>120000</v>
      </c>
      <c r="J53" s="12" t="s">
        <v>326</v>
      </c>
      <c r="K53" s="11" t="s">
        <v>190</v>
      </c>
      <c r="L53" s="22" t="s">
        <v>191</v>
      </c>
      <c r="M53" s="18" t="s">
        <v>452</v>
      </c>
      <c r="N53" s="15"/>
      <c r="P53" s="31"/>
    </row>
    <row r="54" spans="1:16" ht="107.65" customHeight="1" x14ac:dyDescent="0.25">
      <c r="A54" s="25" t="s">
        <v>98</v>
      </c>
      <c r="B54" s="25" t="s">
        <v>78</v>
      </c>
      <c r="C54" s="15" t="s">
        <v>274</v>
      </c>
      <c r="D54" s="11" t="s">
        <v>353</v>
      </c>
      <c r="E54" s="11" t="s">
        <v>352</v>
      </c>
      <c r="F54" s="12">
        <v>97914</v>
      </c>
      <c r="G54" s="16" t="s">
        <v>37</v>
      </c>
      <c r="H54" s="12"/>
      <c r="I54" s="23">
        <v>110000</v>
      </c>
      <c r="J54" s="12" t="s">
        <v>327</v>
      </c>
      <c r="K54" s="11" t="s">
        <v>192</v>
      </c>
      <c r="L54" s="22" t="s">
        <v>193</v>
      </c>
      <c r="M54" s="18" t="s">
        <v>453</v>
      </c>
      <c r="N54" s="15"/>
      <c r="P54" s="31"/>
    </row>
    <row r="55" spans="1:16" ht="107.65" customHeight="1" x14ac:dyDescent="0.25">
      <c r="A55" s="25" t="s">
        <v>12</v>
      </c>
      <c r="B55" s="25" t="s">
        <v>79</v>
      </c>
      <c r="C55" s="15" t="s">
        <v>273</v>
      </c>
      <c r="D55" s="11" t="s">
        <v>350</v>
      </c>
      <c r="E55" s="11" t="s">
        <v>349</v>
      </c>
      <c r="F55" s="12">
        <v>19611</v>
      </c>
      <c r="G55" s="16" t="s">
        <v>37</v>
      </c>
      <c r="H55" s="12"/>
      <c r="I55" s="23">
        <v>249775</v>
      </c>
      <c r="J55" s="12" t="s">
        <v>328</v>
      </c>
      <c r="K55" s="11" t="s">
        <v>194</v>
      </c>
      <c r="L55" s="22" t="s">
        <v>195</v>
      </c>
      <c r="M55" s="18" t="s">
        <v>460</v>
      </c>
      <c r="N55" s="15"/>
      <c r="P55" s="31"/>
    </row>
    <row r="56" spans="1:16" ht="107.65" customHeight="1" x14ac:dyDescent="0.25">
      <c r="A56" s="25" t="s">
        <v>12</v>
      </c>
      <c r="B56" s="26" t="s">
        <v>80</v>
      </c>
      <c r="C56" s="15" t="s">
        <v>272</v>
      </c>
      <c r="D56" s="11" t="s">
        <v>348</v>
      </c>
      <c r="E56" s="11" t="s">
        <v>351</v>
      </c>
      <c r="F56" s="12">
        <v>18640</v>
      </c>
      <c r="G56" s="16" t="s">
        <v>37</v>
      </c>
      <c r="H56" s="12"/>
      <c r="I56" s="23">
        <v>250000</v>
      </c>
      <c r="J56" s="12" t="s">
        <v>312</v>
      </c>
      <c r="K56" s="11" t="s">
        <v>196</v>
      </c>
      <c r="L56" s="22" t="s">
        <v>197</v>
      </c>
      <c r="M56" s="18" t="s">
        <v>461</v>
      </c>
      <c r="N56" s="15"/>
      <c r="P56" s="31"/>
    </row>
    <row r="57" spans="1:16" ht="107.65" customHeight="1" x14ac:dyDescent="0.25">
      <c r="A57" s="25" t="s">
        <v>97</v>
      </c>
      <c r="B57" s="26" t="s">
        <v>81</v>
      </c>
      <c r="C57" s="15" t="s">
        <v>271</v>
      </c>
      <c r="D57" s="11" t="s">
        <v>347</v>
      </c>
      <c r="E57" s="15" t="s">
        <v>346</v>
      </c>
      <c r="F57" s="12">
        <v>2865</v>
      </c>
      <c r="G57" s="16" t="s">
        <v>37</v>
      </c>
      <c r="H57" s="12"/>
      <c r="I57" s="23">
        <v>249990</v>
      </c>
      <c r="J57" s="12" t="s">
        <v>311</v>
      </c>
      <c r="K57" s="11" t="s">
        <v>199</v>
      </c>
      <c r="L57" s="22" t="s">
        <v>198</v>
      </c>
      <c r="M57" s="18" t="s">
        <v>462</v>
      </c>
      <c r="N57" s="15"/>
      <c r="P57" s="31"/>
    </row>
    <row r="58" spans="1:16" ht="107.65" customHeight="1" x14ac:dyDescent="0.25">
      <c r="A58" s="25" t="s">
        <v>26</v>
      </c>
      <c r="B58" s="26" t="s">
        <v>82</v>
      </c>
      <c r="C58" s="15" t="s">
        <v>270</v>
      </c>
      <c r="D58" s="11" t="s">
        <v>345</v>
      </c>
      <c r="E58" s="11" t="s">
        <v>344</v>
      </c>
      <c r="F58" s="12">
        <v>76444</v>
      </c>
      <c r="G58" s="16" t="s">
        <v>37</v>
      </c>
      <c r="H58" s="12"/>
      <c r="I58" s="23">
        <v>18698</v>
      </c>
      <c r="J58" s="12" t="s">
        <v>310</v>
      </c>
      <c r="K58" s="11" t="s">
        <v>200</v>
      </c>
      <c r="L58" s="22" t="s">
        <v>201</v>
      </c>
      <c r="M58" s="18" t="s">
        <v>454</v>
      </c>
      <c r="N58" s="15"/>
      <c r="P58" s="31"/>
    </row>
    <row r="59" spans="1:16" ht="107.65" customHeight="1" x14ac:dyDescent="0.25">
      <c r="A59" s="25" t="s">
        <v>26</v>
      </c>
      <c r="B59" s="26" t="s">
        <v>83</v>
      </c>
      <c r="C59" s="15" t="s">
        <v>269</v>
      </c>
      <c r="D59" s="11" t="s">
        <v>343</v>
      </c>
      <c r="E59" s="11" t="s">
        <v>227</v>
      </c>
      <c r="F59" s="12">
        <v>75939</v>
      </c>
      <c r="G59" s="16" t="s">
        <v>37</v>
      </c>
      <c r="H59" s="12"/>
      <c r="I59" s="23">
        <v>198274</v>
      </c>
      <c r="J59" s="12" t="s">
        <v>309</v>
      </c>
      <c r="K59" s="11" t="s">
        <v>202</v>
      </c>
      <c r="L59" s="22" t="s">
        <v>203</v>
      </c>
      <c r="M59" s="18" t="s">
        <v>463</v>
      </c>
      <c r="N59" s="15"/>
      <c r="P59" s="31"/>
    </row>
    <row r="60" spans="1:16" ht="107.65" customHeight="1" x14ac:dyDescent="0.25">
      <c r="A60" s="25" t="s">
        <v>27</v>
      </c>
      <c r="B60" s="26" t="s">
        <v>84</v>
      </c>
      <c r="C60" s="15" t="s">
        <v>268</v>
      </c>
      <c r="D60" s="11" t="s">
        <v>342</v>
      </c>
      <c r="E60" s="11" t="s">
        <v>341</v>
      </c>
      <c r="F60" s="12">
        <v>23510</v>
      </c>
      <c r="G60" s="16" t="s">
        <v>37</v>
      </c>
      <c r="H60" s="12"/>
      <c r="I60" s="23">
        <v>250000</v>
      </c>
      <c r="J60" s="12" t="s">
        <v>308</v>
      </c>
      <c r="K60" s="11" t="s">
        <v>204</v>
      </c>
      <c r="L60" s="22" t="s">
        <v>205</v>
      </c>
      <c r="M60" s="18" t="s">
        <v>464</v>
      </c>
      <c r="N60" s="15"/>
      <c r="P60" s="31"/>
    </row>
    <row r="61" spans="1:16" ht="107.65" customHeight="1" x14ac:dyDescent="0.25">
      <c r="A61" s="25" t="s">
        <v>27</v>
      </c>
      <c r="B61" s="28" t="s">
        <v>85</v>
      </c>
      <c r="C61" s="15" t="s">
        <v>267</v>
      </c>
      <c r="D61" s="11" t="s">
        <v>340</v>
      </c>
      <c r="E61" s="11" t="s">
        <v>340</v>
      </c>
      <c r="F61" s="12">
        <v>24230</v>
      </c>
      <c r="G61" s="16" t="s">
        <v>37</v>
      </c>
      <c r="H61" s="12"/>
      <c r="I61" s="23">
        <v>250000</v>
      </c>
      <c r="J61" s="12" t="s">
        <v>307</v>
      </c>
      <c r="K61" s="11" t="s">
        <v>206</v>
      </c>
      <c r="L61" s="22" t="s">
        <v>207</v>
      </c>
      <c r="M61" s="18" t="s">
        <v>465</v>
      </c>
      <c r="N61" s="15"/>
      <c r="P61" s="31"/>
    </row>
    <row r="62" spans="1:16" ht="107.65" customHeight="1" x14ac:dyDescent="0.25">
      <c r="A62" s="25" t="s">
        <v>96</v>
      </c>
      <c r="B62" s="26" t="s">
        <v>86</v>
      </c>
      <c r="C62" s="15" t="s">
        <v>218</v>
      </c>
      <c r="D62" s="11" t="s">
        <v>335</v>
      </c>
      <c r="E62" s="11" t="s">
        <v>336</v>
      </c>
      <c r="F62" s="12">
        <v>98668</v>
      </c>
      <c r="G62" s="16" t="s">
        <v>37</v>
      </c>
      <c r="H62" s="12"/>
      <c r="I62" s="23">
        <v>250000</v>
      </c>
      <c r="J62" s="12" t="s">
        <v>306</v>
      </c>
      <c r="K62" s="11" t="s">
        <v>208</v>
      </c>
      <c r="L62" s="22" t="s">
        <v>209</v>
      </c>
      <c r="M62" s="18" t="s">
        <v>476</v>
      </c>
      <c r="N62" s="15"/>
      <c r="P62" s="31"/>
    </row>
    <row r="63" spans="1:16" ht="107.65" customHeight="1" x14ac:dyDescent="0.25">
      <c r="A63" s="25" t="s">
        <v>28</v>
      </c>
      <c r="B63" s="25" t="s">
        <v>87</v>
      </c>
      <c r="C63" s="15" t="s">
        <v>217</v>
      </c>
      <c r="D63" s="11" t="s">
        <v>337</v>
      </c>
      <c r="E63" s="11" t="s">
        <v>338</v>
      </c>
      <c r="F63" s="12">
        <v>53511</v>
      </c>
      <c r="G63" s="16" t="s">
        <v>37</v>
      </c>
      <c r="H63" s="12"/>
      <c r="I63" s="23">
        <v>44462</v>
      </c>
      <c r="J63" s="12" t="s">
        <v>305</v>
      </c>
      <c r="K63" s="11" t="s">
        <v>210</v>
      </c>
      <c r="L63" s="22" t="s">
        <v>211</v>
      </c>
      <c r="M63" s="18" t="s">
        <v>466</v>
      </c>
      <c r="N63" s="15"/>
      <c r="P63" s="31"/>
    </row>
    <row r="64" spans="1:16" ht="107.65" customHeight="1" x14ac:dyDescent="0.25">
      <c r="A64" s="25" t="s">
        <v>95</v>
      </c>
      <c r="B64" s="25" t="s">
        <v>88</v>
      </c>
      <c r="C64" s="15" t="s">
        <v>214</v>
      </c>
      <c r="D64" s="11" t="s">
        <v>215</v>
      </c>
      <c r="E64" s="11" t="s">
        <v>339</v>
      </c>
      <c r="F64" s="12">
        <v>25801</v>
      </c>
      <c r="G64" s="16" t="s">
        <v>37</v>
      </c>
      <c r="H64" s="12"/>
      <c r="I64" s="23">
        <v>250000</v>
      </c>
      <c r="J64" s="12" t="s">
        <v>304</v>
      </c>
      <c r="K64" s="11" t="s">
        <v>212</v>
      </c>
      <c r="L64" s="22" t="s">
        <v>213</v>
      </c>
      <c r="M64" s="18" t="s">
        <v>216</v>
      </c>
      <c r="N64" s="15"/>
      <c r="P64" s="31"/>
    </row>
    <row r="65" spans="1:14" ht="107.65" customHeight="1" x14ac:dyDescent="0.25">
      <c r="A65" s="11"/>
      <c r="B65" s="15"/>
      <c r="C65" s="15"/>
      <c r="D65" s="11"/>
      <c r="E65" s="11"/>
      <c r="F65" s="12"/>
      <c r="G65" s="16"/>
      <c r="H65" s="12"/>
      <c r="I65" s="13"/>
      <c r="J65" s="12"/>
      <c r="K65" s="11"/>
      <c r="L65" s="22"/>
      <c r="M65" s="18"/>
      <c r="N65" s="15"/>
    </row>
    <row r="66" spans="1:14" ht="21.6" customHeight="1" x14ac:dyDescent="0.3">
      <c r="A66" s="32" t="s">
        <v>478</v>
      </c>
      <c r="B66" s="33"/>
      <c r="C66" s="33"/>
      <c r="D66" s="33"/>
      <c r="E66" s="33"/>
      <c r="F66" s="33"/>
      <c r="G66" s="33"/>
      <c r="H66" s="33"/>
      <c r="I66" s="33"/>
      <c r="J66" s="33"/>
      <c r="K66" s="33"/>
      <c r="L66" s="33"/>
      <c r="M66" s="34"/>
      <c r="N66" s="15"/>
    </row>
    <row r="67" spans="1:14" ht="21.6" customHeight="1" x14ac:dyDescent="0.3">
      <c r="A67" s="32"/>
      <c r="B67" s="33"/>
      <c r="C67" s="33"/>
      <c r="D67" s="33"/>
      <c r="E67" s="33"/>
      <c r="F67" s="33"/>
      <c r="G67" s="33"/>
      <c r="H67" s="33"/>
      <c r="I67" s="33"/>
      <c r="J67" s="33"/>
      <c r="K67" s="33"/>
      <c r="L67" s="33"/>
      <c r="M67" s="34"/>
      <c r="N67" s="15"/>
    </row>
    <row r="68" spans="1:14" ht="18.75" x14ac:dyDescent="0.3">
      <c r="G68" s="19" t="s">
        <v>14</v>
      </c>
      <c r="H68" s="20"/>
      <c r="I68" s="21">
        <f>SUM(I9:I66)</f>
        <v>10000000</v>
      </c>
    </row>
  </sheetData>
  <autoFilter ref="A8:M64" xr:uid="{B15CFA5A-0966-41F8-9BDD-939E0E2FE608}"/>
  <mergeCells count="3">
    <mergeCell ref="A66:M66"/>
    <mergeCell ref="A67:M67"/>
    <mergeCell ref="C5:K5"/>
  </mergeCells>
  <hyperlinks>
    <hyperlink ref="L10" r:id="rId1" xr:uid="{EFF957A0-5BCA-44AD-883A-B7175251D4A8}"/>
    <hyperlink ref="L9" r:id="rId2" xr:uid="{AD94027D-E81C-49D6-84A5-AAF960A7E134}"/>
    <hyperlink ref="L11" r:id="rId3" xr:uid="{1CB31A59-973F-4B67-8D89-3D0F37758E9E}"/>
    <hyperlink ref="L12" r:id="rId4" xr:uid="{DFB937BF-973C-45CE-9F78-D4A9310EE576}"/>
    <hyperlink ref="L13" r:id="rId5" xr:uid="{13E9273E-8867-4C07-8475-B320E51D6629}"/>
    <hyperlink ref="L14" r:id="rId6" xr:uid="{AFFD42FD-D608-45AB-B7F0-0B90F893F256}"/>
    <hyperlink ref="L15" r:id="rId7" xr:uid="{8F61342F-AEF3-4980-89A4-3294294A9DB0}"/>
    <hyperlink ref="L16" r:id="rId8" xr:uid="{819C0E70-D1D3-43A9-87A2-13CA3B271348}"/>
    <hyperlink ref="L17" r:id="rId9" xr:uid="{2F4EF6B0-CEEB-4178-BEBE-A6666E3EDF16}"/>
    <hyperlink ref="L18" r:id="rId10" xr:uid="{919DFF8A-F5D3-463D-8A06-F5A3411A6F7D}"/>
    <hyperlink ref="L19" r:id="rId11" xr:uid="{C73477BA-11A7-4359-9AA4-007C54540088}"/>
    <hyperlink ref="L20" r:id="rId12" xr:uid="{44FF61E2-1FAF-4181-8F62-B5973098E8C1}"/>
    <hyperlink ref="L21" r:id="rId13" xr:uid="{57E53CAE-41EA-431E-A739-8766CDAF2A04}"/>
    <hyperlink ref="L22" r:id="rId14" xr:uid="{88224992-4B28-4162-9558-2A21FF1AD712}"/>
    <hyperlink ref="L23" r:id="rId15" xr:uid="{32DDDBCC-B883-4563-9840-66228CF61C10}"/>
    <hyperlink ref="L24" r:id="rId16" xr:uid="{091886CB-DAAF-431A-97F3-676FB42F7F92}"/>
    <hyperlink ref="L25" r:id="rId17" xr:uid="{155C1A21-5FE4-4136-9B98-1747FF3CBF7D}"/>
    <hyperlink ref="L26" r:id="rId18" xr:uid="{253F9382-3F4E-4342-96C6-7D1246214528}"/>
    <hyperlink ref="L27" r:id="rId19" xr:uid="{D848DB82-1861-45EB-9EBA-3FE3FB1CB648}"/>
    <hyperlink ref="L28" r:id="rId20" xr:uid="{56CBD5EA-13EB-45AE-A098-0A19E4C03573}"/>
    <hyperlink ref="L29" r:id="rId21" xr:uid="{2385CC92-8B27-4FFE-BEE3-BCC58605F111}"/>
    <hyperlink ref="L30" r:id="rId22" xr:uid="{4AD33E4A-CFF3-4EEE-BE5D-16FDDA139E71}"/>
    <hyperlink ref="L31" r:id="rId23" xr:uid="{888794B0-7FCE-4EA0-827C-DC4E9B963D62}"/>
    <hyperlink ref="L32" r:id="rId24" xr:uid="{43DC5A80-2C07-4C43-98C0-E7DEE2EACBF8}"/>
    <hyperlink ref="L33" r:id="rId25" xr:uid="{EB8A871E-344B-4648-BB20-F0B41F820C47}"/>
    <hyperlink ref="L34" r:id="rId26" xr:uid="{33CD4C82-A989-44E0-9646-A27C627FC447}"/>
    <hyperlink ref="L35" r:id="rId27" xr:uid="{76BD9BBC-1027-4940-BC4B-567881BD12BF}"/>
    <hyperlink ref="L36" r:id="rId28" xr:uid="{73994C3C-6A84-4156-B53E-3E96C2A2D28D}"/>
    <hyperlink ref="L37" r:id="rId29" xr:uid="{B0244BC3-E920-486B-9C9C-39AB21589A22}"/>
    <hyperlink ref="L38" r:id="rId30" xr:uid="{3D1C2A29-4A92-4378-879A-62F64768DFA4}"/>
    <hyperlink ref="L39" r:id="rId31" xr:uid="{C80D8FCC-AD2C-4AEE-9354-7D6418C6D419}"/>
    <hyperlink ref="L40" r:id="rId32" xr:uid="{28DC81A2-8D3F-4A7E-9030-ACB467818CFB}"/>
    <hyperlink ref="L41" r:id="rId33" xr:uid="{8FE77E6F-B51C-4659-BEF7-6C64C37CED9A}"/>
    <hyperlink ref="L42" r:id="rId34" xr:uid="{4C29DC0C-2399-48AF-AE80-0EB4FD6C981D}"/>
    <hyperlink ref="L43" r:id="rId35" xr:uid="{E5A44F9C-E398-479D-B092-074E6408AFDF}"/>
    <hyperlink ref="L44" r:id="rId36" xr:uid="{F3FEC39D-6684-4443-8390-852CE059DBE5}"/>
    <hyperlink ref="L45" r:id="rId37" xr:uid="{05850919-E08C-4F59-96FC-92AB7B35A4F3}"/>
    <hyperlink ref="L46" r:id="rId38" xr:uid="{92CE09F4-A837-4957-8257-656AF4A91E0C}"/>
    <hyperlink ref="L47" r:id="rId39" xr:uid="{68090B1F-18C0-4976-BD53-57E64CC022C5}"/>
    <hyperlink ref="L48" r:id="rId40" xr:uid="{F8C2C52B-763D-426D-9284-4FBA473246B0}"/>
    <hyperlink ref="L49" r:id="rId41" xr:uid="{E2F67307-3BEE-4677-A6A4-0A97034EEC5B}"/>
    <hyperlink ref="L50" r:id="rId42" xr:uid="{913DC545-0C97-409F-8AF8-AA6924E97608}"/>
    <hyperlink ref="L51" r:id="rId43" xr:uid="{6AFD0A5D-CAFF-46E1-B981-460129970A36}"/>
    <hyperlink ref="L52" r:id="rId44" xr:uid="{357D8FDF-A37A-4B1C-AF9C-44C6E869E029}"/>
    <hyperlink ref="L53" r:id="rId45" xr:uid="{8CF52D40-2021-43C7-AFC6-D1CF607EC046}"/>
    <hyperlink ref="L54" r:id="rId46" xr:uid="{0F38E164-AFCE-43C7-B374-270ED62785EB}"/>
    <hyperlink ref="L55" r:id="rId47" xr:uid="{889C9094-BE55-45C4-88F1-15B7F30CB107}"/>
    <hyperlink ref="L56" r:id="rId48" xr:uid="{5E22F257-E299-432A-B992-A2A9A3F19816}"/>
    <hyperlink ref="L57" r:id="rId49" xr:uid="{06B95D1B-C406-4E0A-8960-287715144B42}"/>
    <hyperlink ref="L58" r:id="rId50" xr:uid="{5E115EB0-02B1-438F-A72A-1C4AA320524C}"/>
    <hyperlink ref="L59" r:id="rId51" xr:uid="{687D3A62-A413-4705-9693-8B2DB2CFEBE3}"/>
    <hyperlink ref="L60" r:id="rId52" xr:uid="{F9C17485-7A54-4A6C-920D-5F5B238C55CF}"/>
    <hyperlink ref="L61" r:id="rId53" xr:uid="{09D88245-2B36-4744-8D89-572FA44A738E}"/>
    <hyperlink ref="L62" r:id="rId54" xr:uid="{0854F7F6-88B5-4DC3-9612-CF5465A8CA08}"/>
    <hyperlink ref="L63" r:id="rId55" xr:uid="{F1C3F9D5-9579-4514-94B9-DFA9FD700E32}"/>
    <hyperlink ref="L64" r:id="rId56" xr:uid="{4EE5FDD0-E95F-45D2-8FC7-669F74A7EF67}"/>
  </hyperlinks>
  <pageMargins left="0.2" right="0.2" top="0.75" bottom="0.75" header="0.3" footer="0.3"/>
  <pageSetup scale="10" orientation="landscape" r:id="rId57"/>
  <drawing r:id="rId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FYIs</vt:lpstr>
      <vt:lpstr>FYIs!Print_Area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2023-09-12T12:30:46Z</dcterms:created>
  <dcterms:modified xsi:type="dcterms:W3CDTF">2023-09-12T12:31:12Z</dcterms:modified>
</cp:coreProperties>
</file>