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WV-500\"/>
    </mc:Choice>
  </mc:AlternateContent>
  <xr:revisionPtr revIDLastSave="0" documentId="13_ncr:1_{D6078D5C-4A25-4354-86C4-2A214A1096A2}" xr6:coauthVersionLast="47" xr6:coauthVersionMax="47" xr10:uidLastSave="{00000000-0000-0000-0000-000000000000}"/>
  <bookViews>
    <workbookView xWindow="10440" yWindow="5808" windowWidth="29436" windowHeight="16176" xr2:uid="{092A5588-42F3-4871-A0A6-9749ACBA7FA8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6" i="1" l="1"/>
  <c r="X36" i="1"/>
  <c r="Y35" i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<sst xmlns="http://schemas.openxmlformats.org/spreadsheetml/2006/main" count="142" uniqueCount="81">
  <si>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</si>
  <si>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</si>
  <si>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</si>
  <si>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</si>
  <si>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</si>
  <si>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</si>
  <si>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</si>
  <si>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</si>
  <si>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</si>
  <si>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</si>
  <si>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</si>
  <si>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</si>
  <si>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</si>
  <si>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</si>
  <si>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</si>
  <si>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</si>
  <si>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</si>
  <si>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</si>
  <si>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</si>
  <si>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</si>
  <si>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</si>
  <si>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</si>
  <si>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</si>
  <si>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</si>
  <si>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</si>
  <si>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</si>
  <si>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</si>
  <si>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</si>
  <si>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</si>
  <si>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</si>
  <si>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</si>
  <si>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</si>
  <si>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</si>
  <si>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</si>
  <si>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</si>
  <si>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WV-501</t>
  </si>
  <si>
    <t>Huntington West Virginia Housing Authority</t>
  </si>
  <si>
    <t>COC PSH 9/11A/12/22 PROJECT RENEWAL CY 23</t>
  </si>
  <si>
    <t>WV0005L3E012311</t>
  </si>
  <si>
    <t>PH</t>
  </si>
  <si>
    <t/>
  </si>
  <si>
    <t>FMR</t>
  </si>
  <si>
    <t>Pittsburgh</t>
  </si>
  <si>
    <t>Huntington/Cabell, Wayne Counties CoC</t>
  </si>
  <si>
    <t>Cabell Huntington Coalition for the Homeless</t>
  </si>
  <si>
    <t>Cabell-Huntington Coalition for the Homeless, Inc.</t>
  </si>
  <si>
    <t>HMIS 2023</t>
  </si>
  <si>
    <t>WV0007L3E012315</t>
  </si>
  <si>
    <t>COC PSH GRANT 2/3/6 PROJECT RENEWAL CY 23</t>
  </si>
  <si>
    <t>WV0010L3E012316</t>
  </si>
  <si>
    <t>Housing First Renewal FY23</t>
  </si>
  <si>
    <t>WV0012L3E012314</t>
  </si>
  <si>
    <t>SSO</t>
  </si>
  <si>
    <t>COC PSH 5/7/11/21 PROJECT RENEWAL CY 23</t>
  </si>
  <si>
    <t>WV0046L3E012314</t>
  </si>
  <si>
    <t>COC PSH 13/15 PROJECT RENEWAL CY 23</t>
  </si>
  <si>
    <t>WV0053L3E012308</t>
  </si>
  <si>
    <t>COC PSH 16/18 PROJECT RENEWAL CY 23</t>
  </si>
  <si>
    <t>WV0073L3E012307</t>
  </si>
  <si>
    <t>COC PSH 8/10 PROJECT RENEWAL CY 23</t>
  </si>
  <si>
    <t>WV0086L3E012312</t>
  </si>
  <si>
    <t>COC PSH 23 PROJECT RENEWAL CY 23</t>
  </si>
  <si>
    <t>WV0115L3E012308</t>
  </si>
  <si>
    <t>Rapid Rehousing Renewal FY23</t>
  </si>
  <si>
    <t>WV0124L3E012308</t>
  </si>
  <si>
    <t>COC PSH 24 PROJECT RENEWAL</t>
  </si>
  <si>
    <t>WV0125L3E012303</t>
  </si>
  <si>
    <t>Coordinated Entry Renewal FY23</t>
  </si>
  <si>
    <t>WV0145L3E012306</t>
  </si>
  <si>
    <t>DV</t>
  </si>
  <si>
    <t>Branches-Domestic Violence Shelter of Huntington W.VA., Inc.</t>
  </si>
  <si>
    <t>RRH 1 Renewal 2023</t>
  </si>
  <si>
    <t>WV0155D3E012305</t>
  </si>
  <si>
    <t>RRH 2 Renewal 2023</t>
  </si>
  <si>
    <t>WV0162D3E012304</t>
  </si>
  <si>
    <t>Huntington City Mission</t>
  </si>
  <si>
    <t>Emergency Shelter Rapid Rehousing Program 2023</t>
  </si>
  <si>
    <t>WV0205L3E012301</t>
  </si>
  <si>
    <t>Rapid Rehousing Project FY2023</t>
  </si>
  <si>
    <t>WV0217L3E012300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</si>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</sst>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E3ED9-7358-469D-B768-B83DB6BBD7E0}">
  <sheetPr codeName="Sheet379">
    <pageSetUpPr fitToPage="1"/>
  </sheetPr>
  <dimension ref="A1:DF36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416288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3225183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216816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30">
        <v>10362</v>
      </c>
      <c r="O11" s="31" t="s">
        <v>41</v>
      </c>
      <c r="P11" s="32">
        <v>0</v>
      </c>
      <c r="Q11" s="32">
        <v>0</v>
      </c>
      <c r="R11" s="32">
        <v>17</v>
      </c>
      <c r="S11" s="32">
        <v>2</v>
      </c>
      <c r="T11" s="32">
        <v>4</v>
      </c>
      <c r="U11" s="32">
        <v>0</v>
      </c>
      <c r="V11" s="32">
        <v>0</v>
      </c>
      <c r="W11" s="32">
        <v>0</v>
      </c>
      <c r="X11" s="33">
        <f t="shared" ref="X11:X36" si="0">SUM(P11:W11)</f>
        <v>23</v>
      </c>
      <c r="Y11" s="34">
        <f t="shared" ref="Y11:Y36" si="1">SUM(G11:N11)</f>
        <v>227178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20</v>
      </c>
      <c r="F12" s="27" t="s">
        <v>40</v>
      </c>
      <c r="G12" s="28">
        <v>0</v>
      </c>
      <c r="H12" s="29">
        <v>0</v>
      </c>
      <c r="I12" s="29">
        <v>0</v>
      </c>
      <c r="J12" s="29">
        <v>0</v>
      </c>
      <c r="K12" s="29">
        <v>105000</v>
      </c>
      <c r="L12" s="29">
        <v>0</v>
      </c>
      <c r="M12" s="29">
        <v>0</v>
      </c>
      <c r="N12" s="30">
        <v>0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105000</v>
      </c>
    </row>
    <row r="13" spans="1:25" x14ac:dyDescent="0.3">
      <c r="A13" s="25" t="s">
        <v>36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485808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30">
        <v>43832</v>
      </c>
      <c r="O13" s="31" t="s">
        <v>41</v>
      </c>
      <c r="P13" s="32">
        <v>0</v>
      </c>
      <c r="Q13" s="32">
        <v>1</v>
      </c>
      <c r="R13" s="32">
        <v>40</v>
      </c>
      <c r="S13" s="32">
        <v>10</v>
      </c>
      <c r="T13" s="32">
        <v>3</v>
      </c>
      <c r="U13" s="32">
        <v>0</v>
      </c>
      <c r="V13" s="32">
        <v>0</v>
      </c>
      <c r="W13" s="32">
        <v>0</v>
      </c>
      <c r="X13" s="33">
        <f t="shared" si="0"/>
        <v>54</v>
      </c>
      <c r="Y13" s="34">
        <f t="shared" si="1"/>
        <v>529640</v>
      </c>
    </row>
    <row r="14" spans="1:25" x14ac:dyDescent="0.3">
      <c r="A14" s="25" t="s">
        <v>45</v>
      </c>
      <c r="B14" s="25" t="s">
        <v>50</v>
      </c>
      <c r="C14" s="26" t="s">
        <v>51</v>
      </c>
      <c r="D14" s="26">
        <v>2025</v>
      </c>
      <c r="E14" s="26" t="s">
        <v>52</v>
      </c>
      <c r="F14" s="27" t="s">
        <v>40</v>
      </c>
      <c r="G14" s="28">
        <v>0</v>
      </c>
      <c r="H14" s="29">
        <v>0</v>
      </c>
      <c r="I14" s="29">
        <v>102472</v>
      </c>
      <c r="J14" s="29">
        <v>0</v>
      </c>
      <c r="K14" s="29">
        <v>0</v>
      </c>
      <c r="L14" s="29">
        <v>1000</v>
      </c>
      <c r="M14" s="29">
        <v>0</v>
      </c>
      <c r="N14" s="30">
        <v>4123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107595</v>
      </c>
    </row>
    <row r="15" spans="1:25" x14ac:dyDescent="0.3">
      <c r="A15" s="25" t="s">
        <v>36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282792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30">
        <v>14842</v>
      </c>
      <c r="O15" s="31" t="s">
        <v>41</v>
      </c>
      <c r="P15" s="32">
        <v>0</v>
      </c>
      <c r="Q15" s="32">
        <v>0</v>
      </c>
      <c r="R15" s="32">
        <v>24</v>
      </c>
      <c r="S15" s="32">
        <v>4</v>
      </c>
      <c r="T15" s="32">
        <v>3</v>
      </c>
      <c r="U15" s="32">
        <v>0</v>
      </c>
      <c r="V15" s="32">
        <v>0</v>
      </c>
      <c r="W15" s="32">
        <v>0</v>
      </c>
      <c r="X15" s="33">
        <f t="shared" si="0"/>
        <v>31</v>
      </c>
      <c r="Y15" s="34">
        <f t="shared" si="1"/>
        <v>297634</v>
      </c>
    </row>
    <row r="16" spans="1:25" x14ac:dyDescent="0.3">
      <c r="A16" s="25" t="s">
        <v>36</v>
      </c>
      <c r="B16" s="25" t="s">
        <v>55</v>
      </c>
      <c r="C16" s="26" t="s">
        <v>56</v>
      </c>
      <c r="D16" s="26">
        <v>2025</v>
      </c>
      <c r="E16" s="26" t="s">
        <v>39</v>
      </c>
      <c r="F16" s="27" t="s">
        <v>40</v>
      </c>
      <c r="G16" s="28">
        <v>0</v>
      </c>
      <c r="H16" s="29">
        <v>119316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30">
        <v>5869</v>
      </c>
      <c r="O16" s="31" t="s">
        <v>41</v>
      </c>
      <c r="P16" s="32">
        <v>0</v>
      </c>
      <c r="Q16" s="32">
        <v>0</v>
      </c>
      <c r="R16" s="32">
        <v>9</v>
      </c>
      <c r="S16" s="32">
        <v>3</v>
      </c>
      <c r="T16" s="32">
        <v>1</v>
      </c>
      <c r="U16" s="32">
        <v>0</v>
      </c>
      <c r="V16" s="32">
        <v>0</v>
      </c>
      <c r="W16" s="32">
        <v>0</v>
      </c>
      <c r="X16" s="33">
        <f t="shared" si="0"/>
        <v>13</v>
      </c>
      <c r="Y16" s="34">
        <f t="shared" si="1"/>
        <v>125185</v>
      </c>
    </row>
    <row r="17" spans="1:25" x14ac:dyDescent="0.3">
      <c r="A17" s="25" t="s">
        <v>36</v>
      </c>
      <c r="B17" s="25" t="s">
        <v>57</v>
      </c>
      <c r="C17" s="26" t="s">
        <v>58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100128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30">
        <v>119</v>
      </c>
      <c r="O17" s="31" t="s">
        <v>41</v>
      </c>
      <c r="P17" s="32">
        <v>0</v>
      </c>
      <c r="Q17" s="32">
        <v>0</v>
      </c>
      <c r="R17" s="32">
        <v>4</v>
      </c>
      <c r="S17" s="32">
        <v>4</v>
      </c>
      <c r="T17" s="32">
        <v>2</v>
      </c>
      <c r="U17" s="32">
        <v>0</v>
      </c>
      <c r="V17" s="32">
        <v>0</v>
      </c>
      <c r="W17" s="32">
        <v>0</v>
      </c>
      <c r="X17" s="33">
        <f t="shared" si="0"/>
        <v>10</v>
      </c>
      <c r="Y17" s="34">
        <f t="shared" si="1"/>
        <v>100247</v>
      </c>
    </row>
    <row r="18" spans="1:25" x14ac:dyDescent="0.3">
      <c r="A18" s="25" t="s">
        <v>36</v>
      </c>
      <c r="B18" s="25" t="s">
        <v>59</v>
      </c>
      <c r="C18" s="26" t="s">
        <v>60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186384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0">
        <v>12635</v>
      </c>
      <c r="O18" s="31" t="s">
        <v>41</v>
      </c>
      <c r="P18" s="32">
        <v>0</v>
      </c>
      <c r="Q18" s="32">
        <v>0</v>
      </c>
      <c r="R18" s="32">
        <v>22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3">
        <f t="shared" si="0"/>
        <v>22</v>
      </c>
      <c r="Y18" s="34">
        <f t="shared" si="1"/>
        <v>199019</v>
      </c>
    </row>
    <row r="19" spans="1:25" x14ac:dyDescent="0.3">
      <c r="A19" s="25" t="s">
        <v>36</v>
      </c>
      <c r="B19" s="25" t="s">
        <v>61</v>
      </c>
      <c r="C19" s="26" t="s">
        <v>62</v>
      </c>
      <c r="D19" s="26">
        <v>2025</v>
      </c>
      <c r="E19" s="26" t="s">
        <v>39</v>
      </c>
      <c r="F19" s="27" t="s">
        <v>40</v>
      </c>
      <c r="G19" s="28">
        <v>0</v>
      </c>
      <c r="H19" s="29">
        <v>67776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30">
        <v>3434</v>
      </c>
      <c r="O19" s="31" t="s">
        <v>41</v>
      </c>
      <c r="P19" s="32">
        <v>0</v>
      </c>
      <c r="Q19" s="32">
        <v>0</v>
      </c>
      <c r="R19" s="32">
        <v>8</v>
      </c>
      <c r="S19" s="32">
        <v>0</v>
      </c>
      <c r="T19" s="32">
        <v>0</v>
      </c>
      <c r="U19" s="32">
        <v>0</v>
      </c>
      <c r="V19" s="32">
        <v>0</v>
      </c>
      <c r="W19" s="32">
        <v>0</v>
      </c>
      <c r="X19" s="33">
        <f t="shared" si="0"/>
        <v>8</v>
      </c>
      <c r="Y19" s="34">
        <f t="shared" si="1"/>
        <v>71210</v>
      </c>
    </row>
    <row r="20" spans="1:25" x14ac:dyDescent="0.3">
      <c r="A20" s="25" t="s">
        <v>45</v>
      </c>
      <c r="B20" s="25" t="s">
        <v>63</v>
      </c>
      <c r="C20" s="26" t="s">
        <v>64</v>
      </c>
      <c r="D20" s="26">
        <v>2025</v>
      </c>
      <c r="E20" s="26" t="s">
        <v>39</v>
      </c>
      <c r="F20" s="27" t="s">
        <v>40</v>
      </c>
      <c r="G20" s="28">
        <v>0</v>
      </c>
      <c r="H20" s="29">
        <v>236556</v>
      </c>
      <c r="I20" s="29">
        <v>176977</v>
      </c>
      <c r="J20" s="29">
        <v>0</v>
      </c>
      <c r="K20" s="29">
        <v>3179</v>
      </c>
      <c r="L20" s="29">
        <v>1000</v>
      </c>
      <c r="M20" s="29">
        <v>0</v>
      </c>
      <c r="N20" s="30">
        <v>5000</v>
      </c>
      <c r="O20" s="31" t="s">
        <v>41</v>
      </c>
      <c r="P20" s="32">
        <v>0</v>
      </c>
      <c r="Q20" s="32">
        <v>5</v>
      </c>
      <c r="R20" s="32">
        <v>17</v>
      </c>
      <c r="S20" s="32">
        <v>5</v>
      </c>
      <c r="T20" s="32">
        <v>0</v>
      </c>
      <c r="U20" s="32">
        <v>0</v>
      </c>
      <c r="V20" s="32">
        <v>0</v>
      </c>
      <c r="W20" s="32">
        <v>0</v>
      </c>
      <c r="X20" s="33">
        <f t="shared" si="0"/>
        <v>27</v>
      </c>
      <c r="Y20" s="34">
        <f t="shared" si="1"/>
        <v>422712</v>
      </c>
    </row>
    <row r="21" spans="1:25" x14ac:dyDescent="0.3">
      <c r="A21" s="25" t="s">
        <v>36</v>
      </c>
      <c r="B21" s="25" t="s">
        <v>65</v>
      </c>
      <c r="C21" s="26" t="s">
        <v>66</v>
      </c>
      <c r="D21" s="26">
        <v>2025</v>
      </c>
      <c r="E21" s="26" t="s">
        <v>39</v>
      </c>
      <c r="F21" s="27" t="s">
        <v>40</v>
      </c>
      <c r="G21" s="28">
        <v>0</v>
      </c>
      <c r="H21" s="29">
        <v>49740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30">
        <v>0</v>
      </c>
      <c r="O21" s="31" t="s">
        <v>41</v>
      </c>
      <c r="P21" s="32">
        <v>0</v>
      </c>
      <c r="Q21" s="32">
        <v>0</v>
      </c>
      <c r="R21" s="32">
        <v>0</v>
      </c>
      <c r="S21" s="32">
        <v>5</v>
      </c>
      <c r="T21" s="32">
        <v>0</v>
      </c>
      <c r="U21" s="32">
        <v>0</v>
      </c>
      <c r="V21" s="32">
        <v>0</v>
      </c>
      <c r="W21" s="32">
        <v>0</v>
      </c>
      <c r="X21" s="33">
        <f t="shared" si="0"/>
        <v>5</v>
      </c>
      <c r="Y21" s="34">
        <f t="shared" si="1"/>
        <v>49740</v>
      </c>
    </row>
    <row r="22" spans="1:25" x14ac:dyDescent="0.3">
      <c r="A22" s="25" t="s">
        <v>45</v>
      </c>
      <c r="B22" s="25" t="s">
        <v>67</v>
      </c>
      <c r="C22" s="26" t="s">
        <v>68</v>
      </c>
      <c r="D22" s="26">
        <v>2025</v>
      </c>
      <c r="E22" s="26" t="s">
        <v>52</v>
      </c>
      <c r="F22" s="27" t="s">
        <v>69</v>
      </c>
      <c r="G22" s="28">
        <v>0</v>
      </c>
      <c r="H22" s="29">
        <v>0</v>
      </c>
      <c r="I22" s="29">
        <v>138830</v>
      </c>
      <c r="J22" s="29">
        <v>0</v>
      </c>
      <c r="K22" s="29">
        <v>0</v>
      </c>
      <c r="L22" s="29">
        <v>3000</v>
      </c>
      <c r="M22" s="29">
        <v>0</v>
      </c>
      <c r="N22" s="30">
        <v>6304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148134</v>
      </c>
    </row>
    <row r="23" spans="1:25" x14ac:dyDescent="0.3">
      <c r="A23" s="25" t="s">
        <v>70</v>
      </c>
      <c r="B23" s="25" t="s">
        <v>71</v>
      </c>
      <c r="C23" s="26" t="s">
        <v>72</v>
      </c>
      <c r="D23" s="26">
        <v>2025</v>
      </c>
      <c r="E23" s="26" t="s">
        <v>39</v>
      </c>
      <c r="F23" s="27" t="s">
        <v>69</v>
      </c>
      <c r="G23" s="28">
        <v>0</v>
      </c>
      <c r="H23" s="29">
        <v>104256</v>
      </c>
      <c r="I23" s="29">
        <v>41730</v>
      </c>
      <c r="J23" s="29">
        <v>0</v>
      </c>
      <c r="K23" s="29">
        <v>0</v>
      </c>
      <c r="L23" s="29">
        <v>0</v>
      </c>
      <c r="M23" s="29">
        <v>0</v>
      </c>
      <c r="N23" s="30">
        <v>0</v>
      </c>
      <c r="O23" s="31" t="s">
        <v>41</v>
      </c>
      <c r="P23" s="32">
        <v>0</v>
      </c>
      <c r="Q23" s="32">
        <v>2</v>
      </c>
      <c r="R23" s="32">
        <v>5</v>
      </c>
      <c r="S23" s="32">
        <v>2</v>
      </c>
      <c r="T23" s="32">
        <v>2</v>
      </c>
      <c r="U23" s="32">
        <v>0</v>
      </c>
      <c r="V23" s="32">
        <v>0</v>
      </c>
      <c r="W23" s="32">
        <v>0</v>
      </c>
      <c r="X23" s="33">
        <f t="shared" si="0"/>
        <v>11</v>
      </c>
      <c r="Y23" s="34">
        <f t="shared" si="1"/>
        <v>145986</v>
      </c>
    </row>
    <row r="24" spans="1:25" x14ac:dyDescent="0.3">
      <c r="A24" s="25" t="s">
        <v>70</v>
      </c>
      <c r="B24" s="25" t="s">
        <v>73</v>
      </c>
      <c r="C24" s="26" t="s">
        <v>74</v>
      </c>
      <c r="D24" s="26">
        <v>2025</v>
      </c>
      <c r="E24" s="26" t="s">
        <v>39</v>
      </c>
      <c r="F24" s="27" t="s">
        <v>69</v>
      </c>
      <c r="G24" s="28">
        <v>0</v>
      </c>
      <c r="H24" s="29">
        <v>81168</v>
      </c>
      <c r="I24" s="29">
        <v>41000</v>
      </c>
      <c r="J24" s="29">
        <v>0</v>
      </c>
      <c r="K24" s="29">
        <v>0</v>
      </c>
      <c r="L24" s="29">
        <v>0</v>
      </c>
      <c r="M24" s="29">
        <v>0</v>
      </c>
      <c r="N24" s="30">
        <v>0</v>
      </c>
      <c r="O24" s="31" t="s">
        <v>41</v>
      </c>
      <c r="P24" s="32">
        <v>0</v>
      </c>
      <c r="Q24" s="32">
        <v>4</v>
      </c>
      <c r="R24" s="32">
        <v>2</v>
      </c>
      <c r="S24" s="32">
        <v>2</v>
      </c>
      <c r="T24" s="32">
        <v>1</v>
      </c>
      <c r="U24" s="32">
        <v>0</v>
      </c>
      <c r="V24" s="32">
        <v>0</v>
      </c>
      <c r="W24" s="32">
        <v>0</v>
      </c>
      <c r="X24" s="33">
        <f t="shared" si="0"/>
        <v>9</v>
      </c>
      <c r="Y24" s="34">
        <f t="shared" si="1"/>
        <v>122168</v>
      </c>
    </row>
    <row r="25" spans="1:25" x14ac:dyDescent="0.3">
      <c r="A25" s="25" t="s">
        <v>75</v>
      </c>
      <c r="B25" s="25" t="s">
        <v>76</v>
      </c>
      <c r="C25" s="26" t="s">
        <v>77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105264</v>
      </c>
      <c r="I25" s="29">
        <v>22000</v>
      </c>
      <c r="J25" s="29">
        <v>0</v>
      </c>
      <c r="K25" s="29">
        <v>0</v>
      </c>
      <c r="L25" s="29">
        <v>0</v>
      </c>
      <c r="M25" s="29">
        <v>0</v>
      </c>
      <c r="N25" s="30">
        <v>0</v>
      </c>
      <c r="O25" s="31" t="s">
        <v>41</v>
      </c>
      <c r="P25" s="32">
        <v>0</v>
      </c>
      <c r="Q25" s="32">
        <v>7</v>
      </c>
      <c r="R25" s="32">
        <v>6</v>
      </c>
      <c r="S25" s="32">
        <v>0</v>
      </c>
      <c r="T25" s="32">
        <v>0</v>
      </c>
      <c r="U25" s="32">
        <v>0</v>
      </c>
      <c r="V25" s="32">
        <v>0</v>
      </c>
      <c r="W25" s="32">
        <v>0</v>
      </c>
      <c r="X25" s="33">
        <f t="shared" si="0"/>
        <v>13</v>
      </c>
      <c r="Y25" s="34">
        <f t="shared" si="1"/>
        <v>127264</v>
      </c>
    </row>
    <row r="26" spans="1:25" x14ac:dyDescent="0.3">
      <c r="A26" s="25" t="s">
        <v>75</v>
      </c>
      <c r="B26" s="25" t="s">
        <v>78</v>
      </c>
      <c r="C26" s="26" t="s">
        <v>79</v>
      </c>
      <c r="D26" s="26">
        <v>2025</v>
      </c>
      <c r="E26" s="26" t="s">
        <v>80</v>
      </c>
      <c r="F26" s="27" t="s">
        <v>40</v>
      </c>
      <c r="G26" s="28">
        <v>0</v>
      </c>
      <c r="H26" s="29">
        <v>203328</v>
      </c>
      <c r="I26" s="29">
        <v>202322</v>
      </c>
      <c r="J26" s="29">
        <v>40821</v>
      </c>
      <c r="K26" s="29">
        <v>0</v>
      </c>
      <c r="L26" s="29">
        <v>0</v>
      </c>
      <c r="M26" s="29">
        <v>0</v>
      </c>
      <c r="N26" s="30">
        <v>0</v>
      </c>
      <c r="O26" s="31" t="s">
        <v>41</v>
      </c>
      <c r="P26" s="32">
        <v>0</v>
      </c>
      <c r="Q26" s="32">
        <v>0</v>
      </c>
      <c r="R26" s="32">
        <v>24</v>
      </c>
      <c r="S26" s="32">
        <v>0</v>
      </c>
      <c r="T26" s="32">
        <v>0</v>
      </c>
      <c r="U26" s="32">
        <v>0</v>
      </c>
      <c r="V26" s="32">
        <v>0</v>
      </c>
      <c r="W26" s="32">
        <v>0</v>
      </c>
      <c r="X26" s="33">
        <f t="shared" si="0"/>
        <v>24</v>
      </c>
      <c r="Y26" s="34">
        <f t="shared" si="1"/>
        <v>446471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  <row r="30" spans="1:25" x14ac:dyDescent="0.3">
      <c r="A30" s="25"/>
      <c r="B30" s="25"/>
      <c r="C30" s="26"/>
      <c r="D30" s="26"/>
      <c r="E30" s="26"/>
      <c r="F30" s="27" t="s">
        <v>40</v>
      </c>
      <c r="G30" s="28"/>
      <c r="H30" s="29"/>
      <c r="I30" s="29"/>
      <c r="J30" s="29"/>
      <c r="K30" s="29"/>
      <c r="L30" s="29"/>
      <c r="M30" s="29"/>
      <c r="N30" s="30"/>
      <c r="O30" s="31"/>
      <c r="P30" s="32"/>
      <c r="Q30" s="32"/>
      <c r="R30" s="32"/>
      <c r="S30" s="32"/>
      <c r="T30" s="32"/>
      <c r="U30" s="32"/>
      <c r="V30" s="32"/>
      <c r="W30" s="32"/>
      <c r="X30" s="33">
        <f t="shared" si="0"/>
        <v>0</v>
      </c>
      <c r="Y30" s="34">
        <f t="shared" si="1"/>
        <v>0</v>
      </c>
    </row>
    <row r="31" spans="1:25" x14ac:dyDescent="0.3">
      <c r="A31" s="25"/>
      <c r="B31" s="25"/>
      <c r="C31" s="26"/>
      <c r="D31" s="26"/>
      <c r="E31" s="26"/>
      <c r="F31" s="27" t="s">
        <v>40</v>
      </c>
      <c r="G31" s="28"/>
      <c r="H31" s="29"/>
      <c r="I31" s="29"/>
      <c r="J31" s="29"/>
      <c r="K31" s="29"/>
      <c r="L31" s="29"/>
      <c r="M31" s="29"/>
      <c r="N31" s="30"/>
      <c r="O31" s="31"/>
      <c r="P31" s="32"/>
      <c r="Q31" s="32"/>
      <c r="R31" s="32"/>
      <c r="S31" s="32"/>
      <c r="T31" s="32"/>
      <c r="U31" s="32"/>
      <c r="V31" s="32"/>
      <c r="W31" s="32"/>
      <c r="X31" s="33">
        <f t="shared" si="0"/>
        <v>0</v>
      </c>
      <c r="Y31" s="34">
        <f t="shared" si="1"/>
        <v>0</v>
      </c>
    </row>
    <row r="32" spans="1:25" x14ac:dyDescent="0.3">
      <c r="A32" s="25"/>
      <c r="B32" s="25"/>
      <c r="C32" s="26"/>
      <c r="D32" s="26"/>
      <c r="E32" s="26"/>
      <c r="F32" s="27" t="s">
        <v>40</v>
      </c>
      <c r="G32" s="28"/>
      <c r="H32" s="29"/>
      <c r="I32" s="29"/>
      <c r="J32" s="29"/>
      <c r="K32" s="29"/>
      <c r="L32" s="29"/>
      <c r="M32" s="29"/>
      <c r="N32" s="30"/>
      <c r="O32" s="31"/>
      <c r="P32" s="32"/>
      <c r="Q32" s="32"/>
      <c r="R32" s="32"/>
      <c r="S32" s="32"/>
      <c r="T32" s="32"/>
      <c r="U32" s="32"/>
      <c r="V32" s="32"/>
      <c r="W32" s="32"/>
      <c r="X32" s="33">
        <f t="shared" si="0"/>
        <v>0</v>
      </c>
      <c r="Y32" s="34">
        <f t="shared" si="1"/>
        <v>0</v>
      </c>
    </row>
    <row r="33" spans="1:25" x14ac:dyDescent="0.3">
      <c r="A33" s="25"/>
      <c r="B33" s="25"/>
      <c r="C33" s="26"/>
      <c r="D33" s="26"/>
      <c r="E33" s="26"/>
      <c r="F33" s="27" t="s">
        <v>40</v>
      </c>
      <c r="G33" s="28"/>
      <c r="H33" s="29"/>
      <c r="I33" s="29"/>
      <c r="J33" s="29"/>
      <c r="K33" s="29"/>
      <c r="L33" s="29"/>
      <c r="M33" s="29"/>
      <c r="N33" s="30"/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0</v>
      </c>
    </row>
    <row r="34" spans="1:25" x14ac:dyDescent="0.3">
      <c r="A34" s="25"/>
      <c r="B34" s="25"/>
      <c r="C34" s="26"/>
      <c r="D34" s="26"/>
      <c r="E34" s="26"/>
      <c r="F34" s="27" t="s">
        <v>40</v>
      </c>
      <c r="G34" s="28"/>
      <c r="H34" s="29"/>
      <c r="I34" s="29"/>
      <c r="J34" s="29"/>
      <c r="K34" s="29"/>
      <c r="L34" s="29"/>
      <c r="M34" s="29"/>
      <c r="N34" s="30"/>
      <c r="O34" s="31"/>
      <c r="P34" s="32"/>
      <c r="Q34" s="32"/>
      <c r="R34" s="32"/>
      <c r="S34" s="32"/>
      <c r="T34" s="32"/>
      <c r="U34" s="32"/>
      <c r="V34" s="32"/>
      <c r="W34" s="32"/>
      <c r="X34" s="33">
        <f t="shared" si="0"/>
        <v>0</v>
      </c>
      <c r="Y34" s="34">
        <f t="shared" si="1"/>
        <v>0</v>
      </c>
    </row>
    <row r="35" spans="1:25" x14ac:dyDescent="0.3">
      <c r="A35" s="25"/>
      <c r="B35" s="25"/>
      <c r="C35" s="26"/>
      <c r="D35" s="26"/>
      <c r="E35" s="26"/>
      <c r="F35" s="27" t="s">
        <v>40</v>
      </c>
      <c r="G35" s="28"/>
      <c r="H35" s="29"/>
      <c r="I35" s="29"/>
      <c r="J35" s="29"/>
      <c r="K35" s="29"/>
      <c r="L35" s="29"/>
      <c r="M35" s="29"/>
      <c r="N35" s="30"/>
      <c r="O35" s="31"/>
      <c r="P35" s="32"/>
      <c r="Q35" s="32"/>
      <c r="R35" s="32"/>
      <c r="S35" s="32"/>
      <c r="T35" s="32"/>
      <c r="U35" s="32"/>
      <c r="V35" s="32"/>
      <c r="W35" s="32"/>
      <c r="X35" s="33">
        <f t="shared" si="0"/>
        <v>0</v>
      </c>
      <c r="Y35" s="34">
        <f t="shared" si="1"/>
        <v>0</v>
      </c>
    </row>
    <row r="36" spans="1:25" x14ac:dyDescent="0.3">
      <c r="A36" s="25"/>
      <c r="B36" s="25"/>
      <c r="C36" s="26"/>
      <c r="D36" s="26"/>
      <c r="E36" s="26"/>
      <c r="F36" s="27" t="s">
        <v>40</v>
      </c>
      <c r="G36" s="28"/>
      <c r="H36" s="29"/>
      <c r="I36" s="29"/>
      <c r="J36" s="29"/>
      <c r="K36" s="29"/>
      <c r="L36" s="29"/>
      <c r="M36" s="29"/>
      <c r="N36" s="30"/>
      <c r="O36" s="31"/>
      <c r="P36" s="32"/>
      <c r="Q36" s="32"/>
      <c r="R36" s="32"/>
      <c r="S36" s="32"/>
      <c r="T36" s="32"/>
      <c r="U36" s="32"/>
      <c r="V36" s="32"/>
      <c r="W36" s="32"/>
      <c r="X36" s="33">
        <f t="shared" si="0"/>
        <v>0</v>
      </c>
      <c r="Y36" s="34">
        <f t="shared" si="1"/>
        <v>0</v>
      </c>
    </row>
  </sheetData>
  <autoFilter ref="A10:Y10" xr:uid="{7C0E3ED9-7358-469D-B768-B83DB6BBD7E0}"/>
  <conditionalFormatting sqref="D11:D36">
    <cfRule type="expression" dxfId="2" priority="1">
      <formula>OR($D11&gt;2025,AND($D11&lt;2025,$D11&lt;&gt;""))</formula>
    </cfRule>
  </conditionalFormatting>
  <conditionalFormatting sqref="Y11:Y36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36" xr:uid="{9C88E549-7EC5-4667-9645-C5BB29B9C338}">
      <formula1>"DV, YHDP"</formula1>
    </dataValidation>
    <dataValidation type="list" allowBlank="1" showInputMessage="1" showErrorMessage="1" sqref="O11:O36" xr:uid="{D19BB306-3E94-417D-AFAD-0D00768AFD77}">
      <formula1>"FMR, Actual Rent"</formula1>
    </dataValidation>
    <dataValidation type="list" allowBlank="1" showInputMessage="1" showErrorMessage="1" sqref="E11:E36" xr:uid="{9E063576-E661-4C2B-896A-DC727B1C49C2}">
      <formula1>"PH, TH, Joint TH &amp; PH-RRH, HMIS, SSO, TRA, PRA, SRA, S+C/SRO"</formula1>
    </dataValidation>
    <dataValidation allowBlank="1" showErrorMessage="1" sqref="A10:Y10" xr:uid="{12EF7CBC-322C-487D-9E02-6A2A2103D47E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2024-06-13T15:49:46Z</dcterms:created>
  <dcterms:modified xsi:type="dcterms:W3CDTF">2024-06-13T20:12:12Z</dcterms:modified>
</cp:coreProperties>
</file>