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WV-500\"/>
    </mc:Choice>
  </mc:AlternateContent>
  <xr:revisionPtr revIDLastSave="0" documentId="13_ncr:1_{F500F124-7CDC-4E79-9FB4-373C0C908ABC}" xr6:coauthVersionLast="47" xr6:coauthVersionMax="47" xr10:uidLastSave="{00000000-0000-0000-0000-000000000000}"/>
  <bookViews>
    <workbookView xWindow="10440" yWindow="5808" windowWidth="29436" windowHeight="16176" xr2:uid="{6D82CFAB-FD48-4DF1-8D60-15E40E894BD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6" i="1" s="1"/>
  <c r="C6" i="1" s="1"/>
  <c r="X11" i="1"/>
  <c r="B5" i="1"/>
  <c r="C5" i="1" s="1"/>
  <c r="B7" i="1" l="1"/>
</calcChain>
</file>

<file path=xl/sharedStrings.xml><?xml version="1.0" encoding="utf-8"?>
<sst xmlns="http://schemas.openxmlformats.org/spreadsheetml/2006/main" count="84" uniqueCount="60">
  <si>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</si>
  <si>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</si>
  <si>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</si>
  <si>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</si>
  <si>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</si>
  <si>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</si>
  <si>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</si>
  <si>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</si>
  <si>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</si>
  <si>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</si>
  <si>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</si>
  <si>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</si>
  <si>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</si>
  <si>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</si>
  <si>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</si>
  <si>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</si>
  <si>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</si>
  <si>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</si>
  <si>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</si>
  <si>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</si>
  <si>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</si>
  <si>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</si>
  <si>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</si>
  <si>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</si>
  <si>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</si>
  <si>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</si>
  <si>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</si>
  <si>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</si>
  <si>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</si>
  <si>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</si>
  <si>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</si>
  <si>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</si>
  <si>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</si>
  <si>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</si>
  <si>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</si>
  <si>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WV-500</t>
  </si>
  <si>
    <t>GREATER WHEELING COALITION FOR THE HOMEL</t>
  </si>
  <si>
    <t>WV-500 - YNEW - YHDP Homeless Management Information System Expansion</t>
  </si>
  <si>
    <t>WV0193Y3E001900</t>
  </si>
  <si>
    <t>YHDP</t>
  </si>
  <si>
    <t>City of Wheeling</t>
  </si>
  <si>
    <t>WV-500 - YNEW - YHDP Supportive Services Only - Coordinated Entry for Youth</t>
  </si>
  <si>
    <t>WV0194Y3E001900</t>
  </si>
  <si>
    <t>SSO</t>
  </si>
  <si>
    <t>WV-500 - YNEW - YHDP Joint Transitional Housing - Rapid Re-Housing</t>
  </si>
  <si>
    <t>WV0195Y3E001900</t>
  </si>
  <si>
    <t>JOINT</t>
  </si>
  <si>
    <t>FMR</t>
  </si>
  <si>
    <t>WV-500 - YNEW - YHDP Supportive Services Only for Youth</t>
  </si>
  <si>
    <t>WV0196Y3E001900</t>
  </si>
  <si>
    <t>Catholic Charities West Virginia, Inc.</t>
  </si>
  <si>
    <t>Bonus Project - Permanent Housing - Rapid Re-Housing</t>
  </si>
  <si>
    <t>WV0214L3E002300</t>
  </si>
  <si>
    <t>PH</t>
  </si>
  <si>
    <t/>
  </si>
  <si>
    <t>WV Coalition to End Homelessness, Inc.</t>
  </si>
  <si>
    <t>NPCoC HMIS Application FY2023</t>
  </si>
  <si>
    <t>WV0215L3E002300</t>
  </si>
  <si>
    <t>NPCoC SSO Coordinated Entry Application FY2023</t>
  </si>
  <si>
    <t>WV0216L3E002300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</si>
</sst>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B93A-B519-4C30-8BD0-13C0DE9CD69E}">
  <sheetPr codeName="Sheet378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>
        <v>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>
        <v>0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40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571595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820885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74998</v>
      </c>
      <c r="L11" s="29">
        <v>0</v>
      </c>
      <c r="M11" s="29">
        <v>0</v>
      </c>
      <c r="N11" s="30">
        <v>7400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7" si="0">SUM(P11:W11)</f>
        <v>0</v>
      </c>
      <c r="Y11" s="34">
        <f t="shared" ref="Y11:Y27" si="1">SUM(G11:N11)</f>
        <v>82398</v>
      </c>
    </row>
    <row r="12" spans="1:25" x14ac:dyDescent="0.3">
      <c r="A12" s="25" t="s">
        <v>36</v>
      </c>
      <c r="B12" s="25" t="s">
        <v>41</v>
      </c>
      <c r="C12" s="26" t="s">
        <v>42</v>
      </c>
      <c r="D12" s="26">
        <v>2025</v>
      </c>
      <c r="E12" s="26" t="s">
        <v>43</v>
      </c>
      <c r="F12" s="27" t="s">
        <v>39</v>
      </c>
      <c r="G12" s="28">
        <v>0</v>
      </c>
      <c r="H12" s="29">
        <v>0</v>
      </c>
      <c r="I12" s="29">
        <v>76532</v>
      </c>
      <c r="J12" s="29">
        <v>0</v>
      </c>
      <c r="K12" s="29">
        <v>1200</v>
      </c>
      <c r="L12" s="29">
        <v>0</v>
      </c>
      <c r="M12" s="29">
        <v>0</v>
      </c>
      <c r="N12" s="30">
        <v>7768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85500</v>
      </c>
    </row>
    <row r="13" spans="1:25" x14ac:dyDescent="0.3">
      <c r="A13" s="25" t="s">
        <v>36</v>
      </c>
      <c r="B13" s="25" t="s">
        <v>44</v>
      </c>
      <c r="C13" s="26" t="s">
        <v>45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119196</v>
      </c>
      <c r="I13" s="29">
        <v>142723</v>
      </c>
      <c r="J13" s="29">
        <v>46781</v>
      </c>
      <c r="K13" s="29">
        <v>1200</v>
      </c>
      <c r="L13" s="29">
        <v>0</v>
      </c>
      <c r="M13" s="29">
        <v>0</v>
      </c>
      <c r="N13" s="30">
        <v>16607</v>
      </c>
      <c r="O13" s="31" t="s">
        <v>47</v>
      </c>
      <c r="P13" s="32"/>
      <c r="Q13" s="32"/>
      <c r="R13" s="32">
        <v>13</v>
      </c>
      <c r="S13" s="32">
        <v>2</v>
      </c>
      <c r="T13" s="32"/>
      <c r="U13" s="32"/>
      <c r="V13" s="32"/>
      <c r="W13" s="32"/>
      <c r="X13" s="33">
        <f t="shared" si="0"/>
        <v>15</v>
      </c>
      <c r="Y13" s="34">
        <f t="shared" si="1"/>
        <v>326507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43</v>
      </c>
      <c r="F14" s="27" t="s">
        <v>39</v>
      </c>
      <c r="G14" s="28">
        <v>0</v>
      </c>
      <c r="H14" s="29">
        <v>0</v>
      </c>
      <c r="I14" s="29">
        <v>67815</v>
      </c>
      <c r="J14" s="29">
        <v>0</v>
      </c>
      <c r="K14" s="29">
        <v>2615</v>
      </c>
      <c r="L14" s="29">
        <v>0</v>
      </c>
      <c r="M14" s="29">
        <v>0</v>
      </c>
      <c r="N14" s="30">
        <v>6760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77190</v>
      </c>
    </row>
    <row r="15" spans="1:25" x14ac:dyDescent="0.3">
      <c r="A15" s="25" t="s">
        <v>50</v>
      </c>
      <c r="B15" s="25" t="s">
        <v>51</v>
      </c>
      <c r="C15" s="26" t="s">
        <v>52</v>
      </c>
      <c r="D15" s="26">
        <v>2025</v>
      </c>
      <c r="E15" s="26" t="s">
        <v>53</v>
      </c>
      <c r="F15" s="27" t="s">
        <v>54</v>
      </c>
      <c r="G15" s="28">
        <v>0</v>
      </c>
      <c r="H15" s="29">
        <v>80232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6771</v>
      </c>
      <c r="O15" s="31" t="s">
        <v>47</v>
      </c>
      <c r="P15" s="32">
        <v>0</v>
      </c>
      <c r="Q15" s="32">
        <v>6</v>
      </c>
      <c r="R15" s="32">
        <v>0</v>
      </c>
      <c r="S15" s="32">
        <v>4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10</v>
      </c>
      <c r="Y15" s="34">
        <f t="shared" si="1"/>
        <v>87003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20</v>
      </c>
      <c r="F16" s="27" t="s">
        <v>54</v>
      </c>
      <c r="G16" s="28">
        <v>0</v>
      </c>
      <c r="H16" s="29">
        <v>0</v>
      </c>
      <c r="I16" s="29">
        <v>0</v>
      </c>
      <c r="J16" s="29">
        <v>0</v>
      </c>
      <c r="K16" s="29">
        <v>58524</v>
      </c>
      <c r="L16" s="29">
        <v>0</v>
      </c>
      <c r="M16" s="29">
        <v>0</v>
      </c>
      <c r="N16" s="30">
        <v>5843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64367</v>
      </c>
    </row>
    <row r="17" spans="1:25" x14ac:dyDescent="0.3">
      <c r="A17" s="25" t="s">
        <v>55</v>
      </c>
      <c r="B17" s="25" t="s">
        <v>58</v>
      </c>
      <c r="C17" s="26" t="s">
        <v>59</v>
      </c>
      <c r="D17" s="26">
        <v>2025</v>
      </c>
      <c r="E17" s="26" t="s">
        <v>43</v>
      </c>
      <c r="F17" s="27" t="s">
        <v>54</v>
      </c>
      <c r="G17" s="28">
        <v>0</v>
      </c>
      <c r="H17" s="29">
        <v>0</v>
      </c>
      <c r="I17" s="29">
        <v>81713</v>
      </c>
      <c r="J17" s="29">
        <v>0</v>
      </c>
      <c r="K17" s="29">
        <v>5225</v>
      </c>
      <c r="L17" s="29">
        <v>2080</v>
      </c>
      <c r="M17" s="29">
        <v>0</v>
      </c>
      <c r="N17" s="30">
        <v>8902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97920</v>
      </c>
    </row>
    <row r="18" spans="1:25" x14ac:dyDescent="0.3">
      <c r="A18" s="25"/>
      <c r="B18" s="25"/>
      <c r="C18" s="26"/>
      <c r="D18" s="26"/>
      <c r="E18" s="26"/>
      <c r="F18" s="27" t="s">
        <v>54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54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54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54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54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54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54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54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54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54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</sheetData>
  <autoFilter ref="A10:Y10" xr:uid="{77EBB93A-B519-4C30-8BD0-13C0DE9CD69E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DE3C6D98-DA32-491F-8FB6-D0A6D908553F}">
      <formula1>"DV, YHDP"</formula1>
    </dataValidation>
    <dataValidation type="list" allowBlank="1" showInputMessage="1" showErrorMessage="1" sqref="O11:O27" xr:uid="{0913D6BE-2B9F-4F8E-9A07-2E86D72D3778}">
      <formula1>"FMR, Actual Rent"</formula1>
    </dataValidation>
    <dataValidation type="list" allowBlank="1" showInputMessage="1" showErrorMessage="1" sqref="E11:E27" xr:uid="{403AEDFF-A25D-465F-8892-22FE19DC06CF}">
      <formula1>"PH, TH, Joint TH &amp; PH-RRH, HMIS, SSO, TRA, PRA, SRA, S+C/SRO"</formula1>
    </dataValidation>
    <dataValidation allowBlank="1" showErrorMessage="1" sqref="A10:Y10" xr:uid="{CDF1C01D-13CC-4390-A876-994A15A377C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2024-06-13T15:49:49Z</dcterms:created>
  <dcterms:modified xsi:type="dcterms:W3CDTF">2024-06-13T20:12:06Z</dcterms:modified>
</cp:coreProperties>
</file>