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3343E64E-EB11-49E6-9BC2-35CF3772FEE6}" xr6:coauthVersionLast="47" xr6:coauthVersionMax="47" xr10:uidLastSave="{00000000-0000-0000-0000-000000000000}"/>
  <bookViews>
    <workbookView xWindow="2304" yWindow="2304" windowWidth="23220" windowHeight="12720" xr2:uid="{E9559781-23A0-4CD3-8091-3DDE1318BA2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4" i="1"/>
  <c r="B1" i="1"/>
  <c r="B2" i="1"/>
  <c r="B3" i="1"/>
  <c r="B7" i="1" l="1"/>
  <c r="B5" i="1"/>
  <c r="C5" i="1" s="1"/>
  <c r="B6" i="1"/>
  <c r="C6" i="1" s="1"/>
</calcChain>
</file>

<file path=xl/sharedStrings.xml><?xml version="1.0" encoding="utf-8"?>
<sst xmlns="http://schemas.openxmlformats.org/spreadsheetml/2006/main" count="264" uniqueCount="85">
  <si>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</si>
  <si>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</si>
  <si>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</si>
  <si>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</si>
  <si>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</si>
  <si>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</si>
  <si>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</si>
  <si>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</si>
  <si>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</si>
  <si>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</si>
  <si>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</si>
  <si>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</si>
  <si>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</si>
  <si>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</si>
  <si>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</si>
  <si>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</si>
  <si>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</si>
  <si>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</si>
  <si>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</si>
  <si>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</si>
  <si>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</si>
  <si>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</si>
  <si>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</si>
  <si>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</si>
  <si>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</si>
  <si>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</si>
  <si>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</si>
  <si>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</si>
  <si>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</si>
  <si>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</si>
  <si>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</si>
  <si>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</si>
  <si>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</si>
  <si>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</si>
  <si>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</si>
  <si>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WA-502</t>
  </si>
  <si>
    <t>City of Spokane</t>
  </si>
  <si>
    <t>WA0109 Catholic Charities SMS TH FY 2023</t>
  </si>
  <si>
    <t>WA0109U0T022316</t>
  </si>
  <si>
    <t>TH</t>
  </si>
  <si>
    <t/>
  </si>
  <si>
    <t>Seattle</t>
  </si>
  <si>
    <t>Spokane City &amp; County CoC</t>
  </si>
  <si>
    <t>WA0126 VOA Alexandria's House FY 2023</t>
  </si>
  <si>
    <t>WA0126U0T022316</t>
  </si>
  <si>
    <t>WA0130 VOA Samaritan 05-06 FY 2023</t>
  </si>
  <si>
    <t>WA0130U0T022316</t>
  </si>
  <si>
    <t>PH</t>
  </si>
  <si>
    <t>WA0288 Catholic Charities RRH for Families FY 2023</t>
  </si>
  <si>
    <t>WA0288U0T022310</t>
  </si>
  <si>
    <t>FMR</t>
  </si>
  <si>
    <t>WA0329 City of Spokane HMIS Project FY 2023</t>
  </si>
  <si>
    <t>WA0329U0T022308</t>
  </si>
  <si>
    <t>WA0330 SNAP Singles Homeless Coordinated Assessment FY 2023</t>
  </si>
  <si>
    <t>WA0330U0T022308</t>
  </si>
  <si>
    <t>SSO</t>
  </si>
  <si>
    <t>WA0331 SNAP RRH for Households without Children FY 2023</t>
  </si>
  <si>
    <t>WA0331U0T022308</t>
  </si>
  <si>
    <t>WA0353 YWCA RRH for DV Survivors for Households with Children FY 2023</t>
  </si>
  <si>
    <t>WA0353U0T022308</t>
  </si>
  <si>
    <t>WA0373 Catholic Charities Homeless Families Coordinated Assessment FY 2023</t>
  </si>
  <si>
    <t>WA0373U0T022307</t>
  </si>
  <si>
    <t>DV</t>
  </si>
  <si>
    <t>WA0374 Catholic Charities PSH Consolidation FY 2023</t>
  </si>
  <si>
    <t>WA0374U0T022307</t>
  </si>
  <si>
    <t>WA0418 Catholic Charities PSH ll FY 2023</t>
  </si>
  <si>
    <t>WA0418U0T022305</t>
  </si>
  <si>
    <t>WA0420 YWCA RRH for Survivors of DV FY 2023</t>
  </si>
  <si>
    <t>WA0420U0T022305</t>
  </si>
  <si>
    <t>WA0511 VOA PSH Scattered Sites FY 2023</t>
  </si>
  <si>
    <t>WA0511U0T022302</t>
  </si>
  <si>
    <t>WA0512 Catholic Charities PSH Support Rent FY 2023</t>
  </si>
  <si>
    <t>WA0512U0T022302</t>
  </si>
  <si>
    <t>YHDP TH/RRH Application FY2023</t>
  </si>
  <si>
    <t>WA0525U0T022301</t>
  </si>
  <si>
    <t>Joint TH &amp; PH-RRH</t>
  </si>
  <si>
    <t>YHDP</t>
  </si>
  <si>
    <t>YHDP Host Homes Application FY2023</t>
  </si>
  <si>
    <t>WA0526U0T022301</t>
  </si>
  <si>
    <t>YHDP SSO Application FY2023</t>
  </si>
  <si>
    <t>WA0527U0T022301</t>
  </si>
  <si>
    <t>YHDP Youth CE Application FY2023</t>
  </si>
  <si>
    <t>WA0529U0T022301</t>
  </si>
  <si>
    <t>YWCA Coordinated Entry DV Bonus FY2023</t>
  </si>
  <si>
    <t>WA0594U0T022300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</si>
</sst>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C633-FFAF-4BFF-B308-7584FB8B2AC8}">
  <sheetPr codeName="Sheet154">
    <pageSetUpPr fitToPage="1"/>
  </sheetPr>
  <dimension ref="A1:DF3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6.6640625" hidden="1" customWidth="1"/>
    <col min="108" max="108" width="7.5546875" hidden="1" customWidth="1"/>
    <col min="109" max="109" width="23.5546875" hidden="1" customWidth="1"/>
    <col min="110" max="110" width="13.7773437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Seattle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WA-502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Spokane City &amp; County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City of Spokane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688355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1288182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5904701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0</v>
      </c>
      <c r="J11" s="29">
        <v>61595</v>
      </c>
      <c r="K11" s="29">
        <v>0</v>
      </c>
      <c r="L11" s="29">
        <v>0</v>
      </c>
      <c r="M11" s="29">
        <v>0</v>
      </c>
      <c r="N11" s="30">
        <v>6160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9" si="0">SUM(P11:W11)</f>
        <v>0</v>
      </c>
      <c r="Y11" s="34">
        <f t="shared" ref="Y11:Y39" si="1">SUM(G11:N11)</f>
        <v>67755</v>
      </c>
      <c r="DC11" t="s">
        <v>41</v>
      </c>
      <c r="DD11" t="s">
        <v>35</v>
      </c>
      <c r="DE11" t="s">
        <v>42</v>
      </c>
      <c r="DF11" t="s">
        <v>36</v>
      </c>
    </row>
    <row r="12" spans="1:110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27617</v>
      </c>
      <c r="J12" s="29">
        <v>41720</v>
      </c>
      <c r="K12" s="29">
        <v>0</v>
      </c>
      <c r="L12" s="29">
        <v>0</v>
      </c>
      <c r="M12" s="29">
        <v>0</v>
      </c>
      <c r="N12" s="30">
        <v>6864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76201</v>
      </c>
      <c r="DC12" t="s">
        <v>41</v>
      </c>
      <c r="DD12" t="s">
        <v>35</v>
      </c>
      <c r="DE12" t="s">
        <v>42</v>
      </c>
      <c r="DF12" t="s">
        <v>36</v>
      </c>
    </row>
    <row r="13" spans="1:110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47</v>
      </c>
      <c r="F13" s="27" t="s">
        <v>40</v>
      </c>
      <c r="G13" s="28">
        <v>520140</v>
      </c>
      <c r="H13" s="29">
        <v>0</v>
      </c>
      <c r="I13" s="29">
        <v>106294</v>
      </c>
      <c r="J13" s="29">
        <v>156075</v>
      </c>
      <c r="K13" s="29">
        <v>0</v>
      </c>
      <c r="L13" s="29">
        <v>0</v>
      </c>
      <c r="M13" s="29">
        <v>0</v>
      </c>
      <c r="N13" s="30">
        <v>67226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849735</v>
      </c>
      <c r="DC13" t="s">
        <v>41</v>
      </c>
      <c r="DD13" t="s">
        <v>35</v>
      </c>
      <c r="DE13" t="s">
        <v>42</v>
      </c>
      <c r="DF13" t="s">
        <v>36</v>
      </c>
    </row>
    <row r="14" spans="1:110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47</v>
      </c>
      <c r="F14" s="27" t="s">
        <v>40</v>
      </c>
      <c r="G14" s="28">
        <v>0</v>
      </c>
      <c r="H14" s="29">
        <v>324192</v>
      </c>
      <c r="I14" s="29">
        <v>157477</v>
      </c>
      <c r="J14" s="29">
        <v>0</v>
      </c>
      <c r="K14" s="29">
        <v>0</v>
      </c>
      <c r="L14" s="29">
        <v>0</v>
      </c>
      <c r="M14" s="29">
        <v>0</v>
      </c>
      <c r="N14" s="30">
        <v>43018</v>
      </c>
      <c r="O14" s="31" t="s">
        <v>50</v>
      </c>
      <c r="P14" s="32">
        <v>0</v>
      </c>
      <c r="Q14" s="32">
        <v>0</v>
      </c>
      <c r="R14" s="32">
        <v>5</v>
      </c>
      <c r="S14" s="32">
        <v>13</v>
      </c>
      <c r="T14" s="32">
        <v>4</v>
      </c>
      <c r="U14" s="32">
        <v>0</v>
      </c>
      <c r="V14" s="32">
        <v>0</v>
      </c>
      <c r="W14" s="32">
        <v>0</v>
      </c>
      <c r="X14" s="33">
        <f t="shared" si="0"/>
        <v>22</v>
      </c>
      <c r="Y14" s="34">
        <f t="shared" si="1"/>
        <v>524687</v>
      </c>
      <c r="DC14" t="s">
        <v>41</v>
      </c>
      <c r="DD14" t="s">
        <v>35</v>
      </c>
      <c r="DE14" t="s">
        <v>42</v>
      </c>
      <c r="DF14" t="s">
        <v>36</v>
      </c>
    </row>
    <row r="15" spans="1:110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179516</v>
      </c>
      <c r="L15" s="29">
        <v>0</v>
      </c>
      <c r="M15" s="29">
        <v>0</v>
      </c>
      <c r="N15" s="30">
        <v>17952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197468</v>
      </c>
      <c r="DC15" t="s">
        <v>41</v>
      </c>
      <c r="DD15" t="s">
        <v>35</v>
      </c>
      <c r="DE15" t="s">
        <v>42</v>
      </c>
      <c r="DF15" t="s">
        <v>36</v>
      </c>
    </row>
    <row r="16" spans="1:110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55</v>
      </c>
      <c r="F16" s="27" t="s">
        <v>40</v>
      </c>
      <c r="G16" s="28">
        <v>0</v>
      </c>
      <c r="H16" s="29">
        <v>0</v>
      </c>
      <c r="I16" s="29">
        <v>187239</v>
      </c>
      <c r="J16" s="29">
        <v>0</v>
      </c>
      <c r="K16" s="29">
        <v>0</v>
      </c>
      <c r="L16" s="29">
        <v>0</v>
      </c>
      <c r="M16" s="29">
        <v>0</v>
      </c>
      <c r="N16" s="30">
        <v>18724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205963</v>
      </c>
      <c r="DC16" t="s">
        <v>41</v>
      </c>
      <c r="DD16" t="s">
        <v>35</v>
      </c>
      <c r="DE16" t="s">
        <v>42</v>
      </c>
      <c r="DF16" t="s">
        <v>36</v>
      </c>
    </row>
    <row r="17" spans="1:110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47</v>
      </c>
      <c r="F17" s="27" t="s">
        <v>40</v>
      </c>
      <c r="G17" s="28">
        <v>0</v>
      </c>
      <c r="H17" s="29">
        <v>95904</v>
      </c>
      <c r="I17" s="29">
        <v>88273</v>
      </c>
      <c r="J17" s="29">
        <v>0</v>
      </c>
      <c r="K17" s="29">
        <v>0</v>
      </c>
      <c r="L17" s="29">
        <v>0</v>
      </c>
      <c r="M17" s="29">
        <v>0</v>
      </c>
      <c r="N17" s="30">
        <v>16827</v>
      </c>
      <c r="O17" s="31" t="s">
        <v>50</v>
      </c>
      <c r="P17" s="32">
        <v>0</v>
      </c>
      <c r="Q17" s="32">
        <v>3</v>
      </c>
      <c r="R17" s="32">
        <v>6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9</v>
      </c>
      <c r="Y17" s="34">
        <f t="shared" si="1"/>
        <v>201004</v>
      </c>
      <c r="DC17" t="s">
        <v>41</v>
      </c>
      <c r="DD17" t="s">
        <v>35</v>
      </c>
      <c r="DE17" t="s">
        <v>42</v>
      </c>
      <c r="DF17" t="s">
        <v>36</v>
      </c>
    </row>
    <row r="18" spans="1:110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47</v>
      </c>
      <c r="F18" s="27" t="s">
        <v>40</v>
      </c>
      <c r="G18" s="28">
        <v>0</v>
      </c>
      <c r="H18" s="29">
        <v>211560</v>
      </c>
      <c r="I18" s="29">
        <v>118963</v>
      </c>
      <c r="J18" s="29">
        <v>0</v>
      </c>
      <c r="K18" s="29">
        <v>0</v>
      </c>
      <c r="L18" s="29">
        <v>0</v>
      </c>
      <c r="M18" s="29">
        <v>0</v>
      </c>
      <c r="N18" s="30">
        <v>29668</v>
      </c>
      <c r="O18" s="31" t="s">
        <v>50</v>
      </c>
      <c r="P18" s="32">
        <v>0</v>
      </c>
      <c r="Q18" s="32">
        <v>4</v>
      </c>
      <c r="R18" s="32">
        <v>3</v>
      </c>
      <c r="S18" s="32">
        <v>4</v>
      </c>
      <c r="T18" s="32">
        <v>4</v>
      </c>
      <c r="U18" s="32">
        <v>0</v>
      </c>
      <c r="V18" s="32">
        <v>0</v>
      </c>
      <c r="W18" s="32">
        <v>0</v>
      </c>
      <c r="X18" s="33">
        <f t="shared" si="0"/>
        <v>15</v>
      </c>
      <c r="Y18" s="34">
        <f t="shared" si="1"/>
        <v>360191</v>
      </c>
      <c r="DC18" t="s">
        <v>41</v>
      </c>
      <c r="DD18" t="s">
        <v>35</v>
      </c>
      <c r="DE18" t="s">
        <v>42</v>
      </c>
      <c r="DF18" t="s">
        <v>36</v>
      </c>
    </row>
    <row r="19" spans="1:110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55</v>
      </c>
      <c r="F19" s="27" t="s">
        <v>62</v>
      </c>
      <c r="G19" s="28">
        <v>0</v>
      </c>
      <c r="H19" s="29">
        <v>0</v>
      </c>
      <c r="I19" s="29">
        <v>188198</v>
      </c>
      <c r="J19" s="29">
        <v>0</v>
      </c>
      <c r="K19" s="29">
        <v>0</v>
      </c>
      <c r="L19" s="29">
        <v>0</v>
      </c>
      <c r="M19" s="29">
        <v>0</v>
      </c>
      <c r="N19" s="30">
        <v>18820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207018</v>
      </c>
      <c r="DC19" t="s">
        <v>41</v>
      </c>
      <c r="DD19" t="s">
        <v>35</v>
      </c>
      <c r="DE19" t="s">
        <v>42</v>
      </c>
      <c r="DF19" t="s">
        <v>36</v>
      </c>
    </row>
    <row r="20" spans="1:110" x14ac:dyDescent="0.3">
      <c r="A20" s="25" t="s">
        <v>36</v>
      </c>
      <c r="B20" s="25" t="s">
        <v>63</v>
      </c>
      <c r="C20" s="26" t="s">
        <v>64</v>
      </c>
      <c r="D20" s="26">
        <v>2025</v>
      </c>
      <c r="E20" s="26" t="s">
        <v>47</v>
      </c>
      <c r="F20" s="27" t="s">
        <v>40</v>
      </c>
      <c r="G20" s="28">
        <v>0</v>
      </c>
      <c r="H20" s="29">
        <v>22224</v>
      </c>
      <c r="I20" s="29">
        <v>180801</v>
      </c>
      <c r="J20" s="29">
        <v>0</v>
      </c>
      <c r="K20" s="29">
        <v>0</v>
      </c>
      <c r="L20" s="29">
        <v>0</v>
      </c>
      <c r="M20" s="29">
        <v>0</v>
      </c>
      <c r="N20" s="30">
        <v>19988</v>
      </c>
      <c r="O20" s="31" t="s">
        <v>50</v>
      </c>
      <c r="P20" s="32">
        <v>0</v>
      </c>
      <c r="Q20" s="32">
        <v>0</v>
      </c>
      <c r="R20" s="32">
        <v>2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2</v>
      </c>
      <c r="Y20" s="34">
        <f t="shared" si="1"/>
        <v>223013</v>
      </c>
      <c r="DC20" t="s">
        <v>41</v>
      </c>
      <c r="DD20" t="s">
        <v>35</v>
      </c>
      <c r="DE20" t="s">
        <v>42</v>
      </c>
      <c r="DF20" t="s">
        <v>36</v>
      </c>
    </row>
    <row r="21" spans="1:110" x14ac:dyDescent="0.3">
      <c r="A21" s="25" t="s">
        <v>36</v>
      </c>
      <c r="B21" s="25" t="s">
        <v>65</v>
      </c>
      <c r="C21" s="26" t="s">
        <v>66</v>
      </c>
      <c r="D21" s="26">
        <v>2025</v>
      </c>
      <c r="E21" s="26" t="s">
        <v>47</v>
      </c>
      <c r="F21" s="27" t="s">
        <v>40</v>
      </c>
      <c r="G21" s="28">
        <v>0</v>
      </c>
      <c r="H21" s="29">
        <v>22224</v>
      </c>
      <c r="I21" s="29">
        <v>187053</v>
      </c>
      <c r="J21" s="29">
        <v>0</v>
      </c>
      <c r="K21" s="29">
        <v>0</v>
      </c>
      <c r="L21" s="29">
        <v>0</v>
      </c>
      <c r="M21" s="29">
        <v>0</v>
      </c>
      <c r="N21" s="30">
        <v>20613</v>
      </c>
      <c r="O21" s="31" t="s">
        <v>50</v>
      </c>
      <c r="P21" s="32">
        <v>0</v>
      </c>
      <c r="Q21" s="32">
        <v>0</v>
      </c>
      <c r="R21" s="32">
        <v>2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2</v>
      </c>
      <c r="Y21" s="34">
        <f t="shared" si="1"/>
        <v>229890</v>
      </c>
      <c r="DC21" t="s">
        <v>41</v>
      </c>
      <c r="DD21" t="s">
        <v>35</v>
      </c>
      <c r="DE21" t="s">
        <v>42</v>
      </c>
      <c r="DF21" t="s">
        <v>36</v>
      </c>
    </row>
    <row r="22" spans="1:110" x14ac:dyDescent="0.3">
      <c r="A22" s="25" t="s">
        <v>36</v>
      </c>
      <c r="B22" s="25" t="s">
        <v>67</v>
      </c>
      <c r="C22" s="26" t="s">
        <v>68</v>
      </c>
      <c r="D22" s="26">
        <v>2025</v>
      </c>
      <c r="E22" s="26" t="s">
        <v>47</v>
      </c>
      <c r="F22" s="27" t="s">
        <v>62</v>
      </c>
      <c r="G22" s="28">
        <v>0</v>
      </c>
      <c r="H22" s="29">
        <v>212688</v>
      </c>
      <c r="I22" s="29">
        <v>119777</v>
      </c>
      <c r="J22" s="29">
        <v>0</v>
      </c>
      <c r="K22" s="29">
        <v>0</v>
      </c>
      <c r="L22" s="29">
        <v>0</v>
      </c>
      <c r="M22" s="29">
        <v>0</v>
      </c>
      <c r="N22" s="30">
        <v>29895</v>
      </c>
      <c r="O22" s="31" t="s">
        <v>50</v>
      </c>
      <c r="P22" s="32">
        <v>0</v>
      </c>
      <c r="Q22" s="32">
        <v>3</v>
      </c>
      <c r="R22" s="32">
        <v>4</v>
      </c>
      <c r="S22" s="32">
        <v>4</v>
      </c>
      <c r="T22" s="32">
        <v>4</v>
      </c>
      <c r="U22" s="32">
        <v>0</v>
      </c>
      <c r="V22" s="32">
        <v>0</v>
      </c>
      <c r="W22" s="32">
        <v>0</v>
      </c>
      <c r="X22" s="33">
        <f t="shared" si="0"/>
        <v>15</v>
      </c>
      <c r="Y22" s="34">
        <f t="shared" si="1"/>
        <v>362360</v>
      </c>
      <c r="DC22" t="s">
        <v>41</v>
      </c>
      <c r="DD22" t="s">
        <v>35</v>
      </c>
      <c r="DE22" t="s">
        <v>42</v>
      </c>
      <c r="DF22" t="s">
        <v>36</v>
      </c>
    </row>
    <row r="23" spans="1:110" x14ac:dyDescent="0.3">
      <c r="A23" s="25" t="s">
        <v>36</v>
      </c>
      <c r="B23" s="25" t="s">
        <v>69</v>
      </c>
      <c r="C23" s="26" t="s">
        <v>70</v>
      </c>
      <c r="D23" s="26">
        <v>2025</v>
      </c>
      <c r="E23" s="26" t="s">
        <v>47</v>
      </c>
      <c r="F23" s="27" t="s">
        <v>40</v>
      </c>
      <c r="G23" s="28">
        <v>110973</v>
      </c>
      <c r="H23" s="29">
        <v>339000</v>
      </c>
      <c r="I23" s="29">
        <v>200197</v>
      </c>
      <c r="J23" s="29">
        <v>72337</v>
      </c>
      <c r="K23" s="29">
        <v>0</v>
      </c>
      <c r="L23" s="29">
        <v>0</v>
      </c>
      <c r="M23" s="29">
        <v>0</v>
      </c>
      <c r="N23" s="30">
        <v>57100</v>
      </c>
      <c r="O23" s="31"/>
      <c r="P23" s="32"/>
      <c r="Q23" s="32">
        <v>4</v>
      </c>
      <c r="R23" s="32">
        <v>27</v>
      </c>
      <c r="S23" s="32"/>
      <c r="T23" s="32"/>
      <c r="U23" s="32"/>
      <c r="V23" s="32"/>
      <c r="W23" s="32"/>
      <c r="X23" s="33">
        <f t="shared" si="0"/>
        <v>31</v>
      </c>
      <c r="Y23" s="34">
        <f t="shared" si="1"/>
        <v>779607</v>
      </c>
      <c r="DC23" t="s">
        <v>41</v>
      </c>
      <c r="DD23" t="s">
        <v>35</v>
      </c>
      <c r="DE23" t="s">
        <v>42</v>
      </c>
      <c r="DF23" t="s">
        <v>36</v>
      </c>
    </row>
    <row r="24" spans="1:110" x14ac:dyDescent="0.3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47</v>
      </c>
      <c r="F24" s="27" t="s">
        <v>40</v>
      </c>
      <c r="G24" s="28">
        <v>0</v>
      </c>
      <c r="H24" s="29">
        <v>61308</v>
      </c>
      <c r="I24" s="29">
        <v>144342</v>
      </c>
      <c r="J24" s="29">
        <v>0</v>
      </c>
      <c r="K24" s="29">
        <v>0</v>
      </c>
      <c r="L24" s="29">
        <v>0</v>
      </c>
      <c r="M24" s="29">
        <v>0</v>
      </c>
      <c r="N24" s="30">
        <v>7000</v>
      </c>
      <c r="O24" s="31" t="s">
        <v>50</v>
      </c>
      <c r="P24" s="32">
        <v>0</v>
      </c>
      <c r="Q24" s="32">
        <v>0</v>
      </c>
      <c r="R24" s="32">
        <v>0</v>
      </c>
      <c r="S24" s="32">
        <v>0</v>
      </c>
      <c r="T24" s="32">
        <v>3</v>
      </c>
      <c r="U24" s="32">
        <v>0</v>
      </c>
      <c r="V24" s="32">
        <v>0</v>
      </c>
      <c r="W24" s="32">
        <v>0</v>
      </c>
      <c r="X24" s="33">
        <f t="shared" si="0"/>
        <v>3</v>
      </c>
      <c r="Y24" s="34">
        <f t="shared" si="1"/>
        <v>212650</v>
      </c>
      <c r="DC24" t="s">
        <v>41</v>
      </c>
      <c r="DD24" t="s">
        <v>35</v>
      </c>
      <c r="DE24" t="s">
        <v>42</v>
      </c>
      <c r="DF24" t="s">
        <v>36</v>
      </c>
    </row>
    <row r="25" spans="1:110" x14ac:dyDescent="0.3">
      <c r="A25" s="25" t="s">
        <v>36</v>
      </c>
      <c r="B25" s="25" t="s">
        <v>73</v>
      </c>
      <c r="C25" s="26" t="s">
        <v>74</v>
      </c>
      <c r="D25" s="26">
        <v>2025</v>
      </c>
      <c r="E25" s="26" t="s">
        <v>75</v>
      </c>
      <c r="F25" s="27" t="s">
        <v>76</v>
      </c>
      <c r="G25" s="28">
        <v>153396</v>
      </c>
      <c r="H25" s="29">
        <v>338256</v>
      </c>
      <c r="I25" s="29">
        <v>248911</v>
      </c>
      <c r="J25" s="29">
        <v>75310</v>
      </c>
      <c r="K25" s="29">
        <v>0</v>
      </c>
      <c r="L25" s="29">
        <v>0</v>
      </c>
      <c r="M25" s="29">
        <v>0</v>
      </c>
      <c r="N25" s="30">
        <v>76863</v>
      </c>
      <c r="O25" s="31" t="s">
        <v>50</v>
      </c>
      <c r="P25" s="32">
        <v>0</v>
      </c>
      <c r="Q25" s="32">
        <v>5</v>
      </c>
      <c r="R25" s="32">
        <v>17</v>
      </c>
      <c r="S25" s="32">
        <v>7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29</v>
      </c>
      <c r="Y25" s="34">
        <f t="shared" si="1"/>
        <v>892736</v>
      </c>
      <c r="DC25" t="s">
        <v>41</v>
      </c>
      <c r="DD25" t="s">
        <v>35</v>
      </c>
      <c r="DE25" t="s">
        <v>42</v>
      </c>
      <c r="DF25" t="s">
        <v>36</v>
      </c>
    </row>
    <row r="26" spans="1:110" x14ac:dyDescent="0.3">
      <c r="A26" s="25" t="s">
        <v>36</v>
      </c>
      <c r="B26" s="25" t="s">
        <v>77</v>
      </c>
      <c r="C26" s="26" t="s">
        <v>78</v>
      </c>
      <c r="D26" s="26">
        <v>2025</v>
      </c>
      <c r="E26" s="26" t="s">
        <v>55</v>
      </c>
      <c r="F26" s="27" t="s">
        <v>76</v>
      </c>
      <c r="G26" s="28">
        <v>0</v>
      </c>
      <c r="H26" s="29">
        <v>0</v>
      </c>
      <c r="I26" s="29">
        <v>70200</v>
      </c>
      <c r="J26" s="29">
        <v>0</v>
      </c>
      <c r="K26" s="29">
        <v>0</v>
      </c>
      <c r="L26" s="29">
        <v>0</v>
      </c>
      <c r="M26" s="29">
        <v>0</v>
      </c>
      <c r="N26" s="30">
        <v>7014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77214</v>
      </c>
      <c r="DC26" t="s">
        <v>41</v>
      </c>
      <c r="DD26" t="s">
        <v>35</v>
      </c>
      <c r="DE26" t="s">
        <v>42</v>
      </c>
      <c r="DF26" t="s">
        <v>36</v>
      </c>
    </row>
    <row r="27" spans="1:110" x14ac:dyDescent="0.3">
      <c r="A27" s="25" t="s">
        <v>36</v>
      </c>
      <c r="B27" s="25" t="s">
        <v>79</v>
      </c>
      <c r="C27" s="26" t="s">
        <v>80</v>
      </c>
      <c r="D27" s="26">
        <v>2025</v>
      </c>
      <c r="E27" s="26" t="s">
        <v>55</v>
      </c>
      <c r="F27" s="27" t="s">
        <v>76</v>
      </c>
      <c r="G27" s="28">
        <v>0</v>
      </c>
      <c r="H27" s="29">
        <v>0</v>
      </c>
      <c r="I27" s="29">
        <v>172230</v>
      </c>
      <c r="J27" s="29">
        <v>0</v>
      </c>
      <c r="K27" s="29">
        <v>0</v>
      </c>
      <c r="L27" s="29">
        <v>0</v>
      </c>
      <c r="M27" s="29">
        <v>0</v>
      </c>
      <c r="N27" s="30">
        <v>17220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189450</v>
      </c>
      <c r="DC27" t="s">
        <v>41</v>
      </c>
      <c r="DD27" t="s">
        <v>35</v>
      </c>
      <c r="DE27" t="s">
        <v>42</v>
      </c>
      <c r="DF27" t="s">
        <v>36</v>
      </c>
    </row>
    <row r="28" spans="1:110" x14ac:dyDescent="0.3">
      <c r="A28" s="25" t="s">
        <v>36</v>
      </c>
      <c r="B28" s="25" t="s">
        <v>81</v>
      </c>
      <c r="C28" s="26" t="s">
        <v>82</v>
      </c>
      <c r="D28" s="26">
        <v>2025</v>
      </c>
      <c r="E28" s="26" t="s">
        <v>55</v>
      </c>
      <c r="F28" s="27" t="s">
        <v>76</v>
      </c>
      <c r="G28" s="28">
        <v>0</v>
      </c>
      <c r="H28" s="29">
        <v>0</v>
      </c>
      <c r="I28" s="29">
        <v>117075</v>
      </c>
      <c r="J28" s="29">
        <v>0</v>
      </c>
      <c r="K28" s="29">
        <v>0</v>
      </c>
      <c r="L28" s="29">
        <v>0</v>
      </c>
      <c r="M28" s="29">
        <v>0</v>
      </c>
      <c r="N28" s="30">
        <v>11707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128782</v>
      </c>
      <c r="DC28" t="s">
        <v>41</v>
      </c>
      <c r="DD28" t="s">
        <v>35</v>
      </c>
      <c r="DE28" t="s">
        <v>42</v>
      </c>
      <c r="DF28" t="s">
        <v>36</v>
      </c>
    </row>
    <row r="29" spans="1:110" x14ac:dyDescent="0.3">
      <c r="A29" s="25" t="s">
        <v>36</v>
      </c>
      <c r="B29" s="25" t="s">
        <v>83</v>
      </c>
      <c r="C29" s="26" t="s">
        <v>84</v>
      </c>
      <c r="D29" s="26">
        <v>2025</v>
      </c>
      <c r="E29" s="26" t="s">
        <v>55</v>
      </c>
      <c r="F29" s="27" t="s">
        <v>62</v>
      </c>
      <c r="G29" s="28">
        <v>0</v>
      </c>
      <c r="H29" s="29">
        <v>0</v>
      </c>
      <c r="I29" s="29">
        <v>108161</v>
      </c>
      <c r="J29" s="29">
        <v>0</v>
      </c>
      <c r="K29" s="29">
        <v>0</v>
      </c>
      <c r="L29" s="29">
        <v>0</v>
      </c>
      <c r="M29" s="29">
        <v>0</v>
      </c>
      <c r="N29" s="30">
        <v>10816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118977</v>
      </c>
      <c r="DC29" t="s">
        <v>41</v>
      </c>
      <c r="DD29" t="s">
        <v>35</v>
      </c>
      <c r="DE29" t="s">
        <v>42</v>
      </c>
      <c r="DF29" t="s">
        <v>36</v>
      </c>
    </row>
    <row r="30" spans="1:110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  <c r="DC30" t="s">
        <v>41</v>
      </c>
      <c r="DD30" t="s">
        <v>35</v>
      </c>
      <c r="DE30" t="s">
        <v>42</v>
      </c>
      <c r="DF30" t="s">
        <v>36</v>
      </c>
    </row>
    <row r="31" spans="1:110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  <c r="DC31" t="s">
        <v>41</v>
      </c>
      <c r="DD31" t="s">
        <v>35</v>
      </c>
      <c r="DE31" t="s">
        <v>42</v>
      </c>
      <c r="DF31" t="s">
        <v>36</v>
      </c>
    </row>
    <row r="32" spans="1:110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  <c r="DC32" t="s">
        <v>41</v>
      </c>
      <c r="DD32" t="s">
        <v>35</v>
      </c>
      <c r="DE32" t="s">
        <v>42</v>
      </c>
      <c r="DF32" t="s">
        <v>36</v>
      </c>
    </row>
    <row r="33" spans="1:110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  <c r="DC33" t="s">
        <v>41</v>
      </c>
      <c r="DD33" t="s">
        <v>35</v>
      </c>
      <c r="DE33" t="s">
        <v>42</v>
      </c>
      <c r="DF33" t="s">
        <v>36</v>
      </c>
    </row>
    <row r="34" spans="1:110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  <c r="DC34" t="s">
        <v>41</v>
      </c>
      <c r="DD34" t="s">
        <v>35</v>
      </c>
      <c r="DE34" t="s">
        <v>42</v>
      </c>
      <c r="DF34" t="s">
        <v>36</v>
      </c>
    </row>
    <row r="35" spans="1:110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  <c r="DC35" t="s">
        <v>41</v>
      </c>
      <c r="DD35" t="s">
        <v>35</v>
      </c>
      <c r="DE35" t="s">
        <v>42</v>
      </c>
      <c r="DF35" t="s">
        <v>36</v>
      </c>
    </row>
    <row r="36" spans="1:110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  <c r="DC36" t="s">
        <v>41</v>
      </c>
      <c r="DD36" t="s">
        <v>35</v>
      </c>
      <c r="DE36" t="s">
        <v>42</v>
      </c>
      <c r="DF36" t="s">
        <v>36</v>
      </c>
    </row>
    <row r="37" spans="1:110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  <c r="DC37" t="s">
        <v>41</v>
      </c>
      <c r="DD37" t="s">
        <v>35</v>
      </c>
      <c r="DE37" t="s">
        <v>42</v>
      </c>
      <c r="DF37" t="s">
        <v>36</v>
      </c>
    </row>
    <row r="38" spans="1:110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  <c r="DC38" t="s">
        <v>41</v>
      </c>
      <c r="DD38" t="s">
        <v>35</v>
      </c>
      <c r="DE38" t="s">
        <v>42</v>
      </c>
      <c r="DF38" t="s">
        <v>36</v>
      </c>
    </row>
    <row r="39" spans="1:110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  <c r="DC39" t="s">
        <v>41</v>
      </c>
      <c r="DD39" t="s">
        <v>35</v>
      </c>
      <c r="DE39" t="s">
        <v>42</v>
      </c>
      <c r="DF39" t="s">
        <v>36</v>
      </c>
    </row>
  </sheetData>
  <autoFilter ref="A10:Y10" xr:uid="{41C6C633-FFAF-4BFF-B308-7584FB8B2AC8}"/>
  <conditionalFormatting sqref="D11:D39">
    <cfRule type="expression" dxfId="2" priority="1">
      <formula>OR($D11&gt;2025,AND($D11&lt;2025,$D11&lt;&gt;""))</formula>
    </cfRule>
  </conditionalFormatting>
  <conditionalFormatting sqref="Y11:Y3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9 M11:M39 K11:K39 I11:I39 G11:G39" xr:uid="{D33CA462-A248-4F50-B641-94B0C2B320BE}">
      <formula1>"FMR, Actual Rent"</formula1>
    </dataValidation>
    <dataValidation type="list" allowBlank="1" showInputMessage="1" showErrorMessage="1" sqref="F11:F39" xr:uid="{4F8FDFFD-5246-4D7F-B431-3C449B1B163E}">
      <formula1>"DV, YHDP"</formula1>
    </dataValidation>
    <dataValidation type="list" allowBlank="1" showInputMessage="1" showErrorMessage="1" sqref="E11:E39" xr:uid="{F3872D9F-9B35-4BBF-B2B2-F9AC881CF8BB}">
      <formula1>"PH, TH, Joint TH &amp; PH-RRH, HMIS, SSO, TRA, PRA, SRA, S+C/SRO"</formula1>
    </dataValidation>
    <dataValidation allowBlank="1" showErrorMessage="1" sqref="A10:Y10" xr:uid="{650FF89B-C706-4D10-9141-1AB26971A5E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2024-08-01T18:27:06Z</dcterms:created>
  <dcterms:modified xsi:type="dcterms:W3CDTF">2024-08-01T18:55:18Z</dcterms:modified>
</cp:coreProperties>
</file>