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3928316-077C-4F56-B678-E91BEC1CC9C4}" xr6:coauthVersionLast="47" xr6:coauthVersionMax="47" xr10:uidLastSave="{00000000-0000-0000-0000-000000000000}"/>
  <bookViews>
    <workbookView xWindow="1920" yWindow="1920" windowWidth="23220" windowHeight="12720" xr2:uid="{D4F8CA21-18EB-4245-BF31-0A5C886ECFC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7" i="1" l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Y96" i="1"/>
  <c r="X96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B6" i="1" s="1"/>
  <c r="C6" i="1" s="1"/>
  <c r="X54" i="1"/>
  <c r="Y53" i="1"/>
  <c r="X53" i="1"/>
  <c r="Y52" i="1"/>
  <c r="X52" i="1"/>
  <c r="Y51" i="1"/>
  <c r="X51" i="1"/>
  <c r="Y50" i="1"/>
  <c r="X50" i="1"/>
  <c r="Y49" i="1"/>
  <c r="X49" i="1"/>
  <c r="Y48" i="1"/>
  <c r="B5" i="1" s="1"/>
  <c r="C5" i="1" s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1" i="1"/>
  <c r="B2" i="1"/>
  <c r="B3" i="1"/>
  <c r="B4" i="1"/>
</calcChain>
</file>

<file path=xl/sharedStrings.xml><?xml version="1.0" encoding="utf-8"?>
<sst xmlns="http://schemas.openxmlformats.org/spreadsheetml/2006/main" count="909" uniqueCount="276">
  <si>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</si>
  <si>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</si>
  <si>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</si>
  <si>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</si>
  <si>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</si>
  <si>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</si>
  <si>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</si>
  <si>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</si>
  <si>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</si>
  <si>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</si>
  <si>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</si>
  <si>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</si>
  <si>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</si>
  <si>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</si>
  <si>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</si>
  <si>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</si>
  <si>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</si>
  <si>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</si>
  <si>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</si>
  <si>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</si>
  <si>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</si>
  <si>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</si>
  <si>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</si>
  <si>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</si>
  <si>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</si>
  <si>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</si>
  <si>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</si>
  <si>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</si>
  <si>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</si>
  <si>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</si>
  <si>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</si>
  <si>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</si>
  <si>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</si>
  <si>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</si>
  <si>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</si>
  <si>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WA-501</t>
  </si>
  <si>
    <t>Womens Resource Center of North Central Washington</t>
  </si>
  <si>
    <t>HomeSafe</t>
  </si>
  <si>
    <t>WA0068L0T012315</t>
  </si>
  <si>
    <t>PH</t>
  </si>
  <si>
    <t/>
  </si>
  <si>
    <t>Seattle</t>
  </si>
  <si>
    <t>Washington Balance of State CoC</t>
  </si>
  <si>
    <t>State of Washington Department of Commerce</t>
  </si>
  <si>
    <t>Okanogan Behavioral HealthCare</t>
  </si>
  <si>
    <t>The Shove House - Supportive Housing Program</t>
  </si>
  <si>
    <t>WA0069L0T012313</t>
  </si>
  <si>
    <t>Benton Franklin Community Action Committee</t>
  </si>
  <si>
    <t>Bateman House Project PY 23</t>
  </si>
  <si>
    <t>WA0071L0T012316</t>
  </si>
  <si>
    <t>Benton and Franklin Counties Department of Human Services</t>
  </si>
  <si>
    <t>Benton &amp; Franklin County Shelter Care Plus 2023</t>
  </si>
  <si>
    <t>WA0072L0T012316</t>
  </si>
  <si>
    <t>Actual Rent</t>
  </si>
  <si>
    <t>Housing Authority of Island County</t>
  </si>
  <si>
    <t>Island County Shelter Plus Care</t>
  </si>
  <si>
    <t>WA0074L0T012316</t>
  </si>
  <si>
    <t>FMR</t>
  </si>
  <si>
    <t>Housing Authority of Thurston County</t>
  </si>
  <si>
    <t>Housing and Transitional Services (HATS)</t>
  </si>
  <si>
    <t>WA0086L0T012316</t>
  </si>
  <si>
    <t>TH</t>
  </si>
  <si>
    <t>Crossroads Housing</t>
  </si>
  <si>
    <t>Mason County Shelter Transitional Housing Program</t>
  </si>
  <si>
    <t>WA0092L0T012316</t>
  </si>
  <si>
    <t>Walla Walla County</t>
  </si>
  <si>
    <t>Permanent Supportive Housing for the Severely Mentally Ill</t>
  </si>
  <si>
    <t>WA0093L0T012316</t>
  </si>
  <si>
    <t>Community Youth Services</t>
  </si>
  <si>
    <t>RISE Transitional Housing</t>
  </si>
  <si>
    <t>WA0094L0T012316</t>
  </si>
  <si>
    <t>Columbia Gorge Housing Authority</t>
  </si>
  <si>
    <t>CGHA Shelter Plus Care</t>
  </si>
  <si>
    <t>WA0095L0T012316</t>
  </si>
  <si>
    <t>Opportunity Council</t>
  </si>
  <si>
    <t>Shelter Plus Care Tenant Based</t>
  </si>
  <si>
    <t>WA0097L0T012316</t>
  </si>
  <si>
    <t>Agape Unlimited</t>
  </si>
  <si>
    <t>Sisyphus II Housing Project-Agape Unlimited CoC Program-PSH-Sponsor Base Rental Assistance (PSH SRA)</t>
  </si>
  <si>
    <t>WA0099L0T012316</t>
  </si>
  <si>
    <t>Blue Mountain Action Council</t>
  </si>
  <si>
    <t>The Next Step</t>
  </si>
  <si>
    <t>WA0104L0T012316</t>
  </si>
  <si>
    <t>WA State Department of Commerce</t>
  </si>
  <si>
    <t>Washington State Rural Continuum of Care HMIS</t>
  </si>
  <si>
    <t>WA0105L0T012316</t>
  </si>
  <si>
    <t>Yakima Neighborhood Health Services</t>
  </si>
  <si>
    <t>YNHS HealthyHousing Consolidated</t>
  </si>
  <si>
    <t>WA0185L0T012315</t>
  </si>
  <si>
    <t>Next Step Housing</t>
  </si>
  <si>
    <t>Sommerset</t>
  </si>
  <si>
    <t>WA0188L0T012316</t>
  </si>
  <si>
    <t>Catholic Community Services</t>
  </si>
  <si>
    <t>Drexel House</t>
  </si>
  <si>
    <t>WA0203L0T012315</t>
  </si>
  <si>
    <t>Home Choices PY 23</t>
  </si>
  <si>
    <t>WA0204L0T012315</t>
  </si>
  <si>
    <t>Whatcom Community Leasing</t>
  </si>
  <si>
    <t>WA0229L0T012312</t>
  </si>
  <si>
    <t>Community Action of Skagit County</t>
  </si>
  <si>
    <t>Skagit Housing Solutions</t>
  </si>
  <si>
    <t>WA0230L0T012312</t>
  </si>
  <si>
    <t>Futuros Brilliantes - PSH</t>
  </si>
  <si>
    <t>WA0236L0T012311</t>
  </si>
  <si>
    <t>Pear Tree Place III</t>
  </si>
  <si>
    <t>WA0252L0T012311</t>
  </si>
  <si>
    <t>Serenity House of Clallam County</t>
  </si>
  <si>
    <t>SunBelt Apartments</t>
  </si>
  <si>
    <t>WA0291L0T012310</t>
  </si>
  <si>
    <t>Whatcom Rapid Rehousing FY2023</t>
  </si>
  <si>
    <t>WA0299L0T012309</t>
  </si>
  <si>
    <t>Bienestar - PSH</t>
  </si>
  <si>
    <t>WA0310L0T012309</t>
  </si>
  <si>
    <t>Bright Futures Neighborhood</t>
  </si>
  <si>
    <t>WA0311L0T012309</t>
  </si>
  <si>
    <t>Washington Gorge Action Programs</t>
  </si>
  <si>
    <t>Turning Point Rapid Re-Housing Program FY2022</t>
  </si>
  <si>
    <t>WA0321L0T012308</t>
  </si>
  <si>
    <t>Olympic Community Action Programs</t>
  </si>
  <si>
    <t>Crossroads Permanent Solutions</t>
  </si>
  <si>
    <t>WA0322L0T012308</t>
  </si>
  <si>
    <t>Low Income Housing Institute</t>
  </si>
  <si>
    <t>Arbor Manor</t>
  </si>
  <si>
    <t>WA0323L0T012308</t>
  </si>
  <si>
    <t>Clallam Families Rapid Re-Housing</t>
  </si>
  <si>
    <t>WA0324L0T012308</t>
  </si>
  <si>
    <t>Skagit Family Development</t>
  </si>
  <si>
    <t>WA0325L0T012308</t>
  </si>
  <si>
    <t>Young Adult Rapid Rehousing</t>
  </si>
  <si>
    <t>WA0350L0T012308</t>
  </si>
  <si>
    <t>Pacific County</t>
  </si>
  <si>
    <t>Pacific County Supportive Housing Collaborative</t>
  </si>
  <si>
    <t>WA0352L0T012308</t>
  </si>
  <si>
    <t>Dorothy Place</t>
  </si>
  <si>
    <t>WA0368L0T012307</t>
  </si>
  <si>
    <t>The Family Support Center of South Sound</t>
  </si>
  <si>
    <t>Strengthening Families Rapid Rehousing Project</t>
  </si>
  <si>
    <t>WA0371L0T012307</t>
  </si>
  <si>
    <t>22 North</t>
  </si>
  <si>
    <t>WA0393L0T012306</t>
  </si>
  <si>
    <t>Housing Authority of the City of Bremerton</t>
  </si>
  <si>
    <t>Continuum of Care Program</t>
  </si>
  <si>
    <t>WA0394L0T012306</t>
  </si>
  <si>
    <t>Joint TH &amp; PH-RRH</t>
  </si>
  <si>
    <t>Rapid Rehousing For Survivors of Violence Project</t>
  </si>
  <si>
    <t>WA0414D0T012305</t>
  </si>
  <si>
    <t>DV</t>
  </si>
  <si>
    <t>Grays Harbor County</t>
  </si>
  <si>
    <t>Grays Harbor Permanent Supportive Housing 2023</t>
  </si>
  <si>
    <t>WA0415L0T012305</t>
  </si>
  <si>
    <t>Lower Columbia Community Action Council</t>
  </si>
  <si>
    <t>Home Again DV Bonus FY2023</t>
  </si>
  <si>
    <t>WA0416D0T012305</t>
  </si>
  <si>
    <t>Next Steps Grays Harbor FY 2023</t>
  </si>
  <si>
    <t>WA0454D0T012304</t>
  </si>
  <si>
    <t>YHDP Commerce SSO Replacement</t>
  </si>
  <si>
    <t>WA0487Y0T012302</t>
  </si>
  <si>
    <t>SSO</t>
  </si>
  <si>
    <t>YHDP</t>
  </si>
  <si>
    <t>YHDP Commerce RRH Replacement</t>
  </si>
  <si>
    <t>WA0488Y0T012302</t>
  </si>
  <si>
    <t>HopeSource</t>
  </si>
  <si>
    <t>HopeSource YHDP RRH Replacement Project</t>
  </si>
  <si>
    <t>WA0489Y0T012302</t>
  </si>
  <si>
    <t>HopeSource YHDP SSO Replacement Project</t>
  </si>
  <si>
    <t>WA0490Y0T012302</t>
  </si>
  <si>
    <t>HopeSource YHDP TH Replacement Project</t>
  </si>
  <si>
    <t>WA0491Y0T012302</t>
  </si>
  <si>
    <t>YES (Youth Emergency Services)of Pend Oreille County</t>
  </si>
  <si>
    <t>YES Mobile Services YHDP Replacement</t>
  </si>
  <si>
    <t>WA0492Y0T012302</t>
  </si>
  <si>
    <t>Shelton Family Center</t>
  </si>
  <si>
    <t>Outreach and Drop-in Services YHDP Replacement 2023</t>
  </si>
  <si>
    <t>WA0493Y0T012302</t>
  </si>
  <si>
    <t>Ryan's House For Youth</t>
  </si>
  <si>
    <t>Outreach Services Replacement YHDP</t>
  </si>
  <si>
    <t>WA0494Y0T012302</t>
  </si>
  <si>
    <t>YHDP Commerce Whitman CAP SSO Replacement</t>
  </si>
  <si>
    <t>WA0497Y0T012302</t>
  </si>
  <si>
    <t>YHDP New Hope RRH 2022</t>
  </si>
  <si>
    <t>WA0498Y0T012302</t>
  </si>
  <si>
    <t>YHDP Serenity House SSO Replacement</t>
  </si>
  <si>
    <t>WA0499Y0T012302</t>
  </si>
  <si>
    <t>Northwest Youth Services</t>
  </si>
  <si>
    <t>0YHDP Joint Component Program (WA0500Y0T012201</t>
  </si>
  <si>
    <t>WA0500Y0T012302</t>
  </si>
  <si>
    <t>Supportive Services for Unaccompanied Youth</t>
  </si>
  <si>
    <t>WA0501Y0T012302</t>
  </si>
  <si>
    <t>YHDP Youth Solutions SSO</t>
  </si>
  <si>
    <t>WA0502Y0T012302</t>
  </si>
  <si>
    <t>Coastal Community Action Program</t>
  </si>
  <si>
    <t>YHDP Renewal Project Application FY2023</t>
  </si>
  <si>
    <t>WA0503Y0T012302</t>
  </si>
  <si>
    <t>YELP youth exceeding limitations program</t>
  </si>
  <si>
    <t>WA0504Y0T012302</t>
  </si>
  <si>
    <t>HopeSource Permanent Supportive Housing Project</t>
  </si>
  <si>
    <t>WA0505L0T012302</t>
  </si>
  <si>
    <t>Housing Resource Center of Lewis County</t>
  </si>
  <si>
    <t>Housing Resource Center RRH Program</t>
  </si>
  <si>
    <t>WA0506L0T012302</t>
  </si>
  <si>
    <t>Over 55 RRH Project</t>
  </si>
  <si>
    <t>WA0507L0T012302</t>
  </si>
  <si>
    <t>SafePlace</t>
  </si>
  <si>
    <t>Lewis, Mason, and Thurston County Rapid Rehousing for Survivors</t>
  </si>
  <si>
    <t>WA0508D0T012302</t>
  </si>
  <si>
    <t>HopeSource Rapid Rehousing Project</t>
  </si>
  <si>
    <t>WA0551L0T012301</t>
  </si>
  <si>
    <t>Panza</t>
  </si>
  <si>
    <t>Panza dba Quixote Communities</t>
  </si>
  <si>
    <t>WA0554L0T012301</t>
  </si>
  <si>
    <t>YWCA of Kitsap County</t>
  </si>
  <si>
    <t>Housing for Domestic Violence Survivors</t>
  </si>
  <si>
    <t>WA0555D0T012301</t>
  </si>
  <si>
    <t>COMMUNITY YOUTH SERVICES</t>
  </si>
  <si>
    <t>CYS Support Services Only</t>
  </si>
  <si>
    <t>WA0565Y0T012100</t>
  </si>
  <si>
    <t>JANUS YOUTH PROGRAMS, INC.</t>
  </si>
  <si>
    <t>Cowlitz County Rapid Re-Housing</t>
  </si>
  <si>
    <t>WA0566Y0T012100</t>
  </si>
  <si>
    <t>RRH</t>
  </si>
  <si>
    <t>OUR ARK</t>
  </si>
  <si>
    <t>Our Ark RRH</t>
  </si>
  <si>
    <t>WA0567Y0T012100</t>
  </si>
  <si>
    <t>Our Ark SSO</t>
  </si>
  <si>
    <t>WA0568Y0T012100</t>
  </si>
  <si>
    <t>KITSAP MENTAL HEALTH SERVICES</t>
  </si>
  <si>
    <t>SSO - YA Support Services</t>
  </si>
  <si>
    <t>WA0570Y0T012100</t>
  </si>
  <si>
    <t>BLUE MOUNTAIN ACTION COUNCIL</t>
  </si>
  <si>
    <t>YHDP Rapid Rehousing</t>
  </si>
  <si>
    <t>WA0571Y0T012100</t>
  </si>
  <si>
    <t>YAKIMA NEIGHBORHOOD HEALTH SERVICES</t>
  </si>
  <si>
    <t>YNHS YHDP SSO FY2021</t>
  </si>
  <si>
    <t>WA0572Y0T012100</t>
  </si>
  <si>
    <t>ROD'S HOUSE</t>
  </si>
  <si>
    <t>Youth Engagement Project</t>
  </si>
  <si>
    <t>WA0573Y0T012100</t>
  </si>
  <si>
    <t>LUTHERAN COMMUNITY SERVICE  NW</t>
  </si>
  <si>
    <t>LCS - YHDP</t>
  </si>
  <si>
    <t>WA0574Y0T012100</t>
  </si>
  <si>
    <t>NORTHWEST YOUTH SERVICES</t>
  </si>
  <si>
    <t>YHDP New Project Application FY2021</t>
  </si>
  <si>
    <t>WA0575Y0T012100</t>
  </si>
  <si>
    <t>CHELAN-DOUGLAS CAC</t>
  </si>
  <si>
    <t>Youth Homelessness Demonstration Program RRH</t>
  </si>
  <si>
    <t>WA0576Y0T012100</t>
  </si>
  <si>
    <t>HOPE SOURCE</t>
  </si>
  <si>
    <t>HopeSource YHDP Chelan Douglas Supportive Services Only</t>
  </si>
  <si>
    <t>WA0577Y0T012100</t>
  </si>
  <si>
    <t>HopeSource YHDP Chelan Douglas Transitional Housing</t>
  </si>
  <si>
    <t>WA0578Y0T012100</t>
  </si>
  <si>
    <t>PARTNERS IN PREVENTION EDUCATION</t>
  </si>
  <si>
    <t>YHDP New Project Application</t>
  </si>
  <si>
    <t>WA0579Y0T012100</t>
  </si>
  <si>
    <t>Joint</t>
  </si>
  <si>
    <t>WASHINGTON STATE DEPT OF COMMERCE</t>
  </si>
  <si>
    <t>YHDP Round 6 Youth Lead</t>
  </si>
  <si>
    <t>WA0580Y0T012100</t>
  </si>
  <si>
    <t>YNHS YHDP TH-RRH FY2021</t>
  </si>
  <si>
    <t>WA0582Y0T012100</t>
  </si>
  <si>
    <t>NWYS TH-RRH Project</t>
  </si>
  <si>
    <t>WA0587L0T012300</t>
  </si>
  <si>
    <t>(Pacific) Rapid Rehousing for Young Adults with Criminal Justice Involvement</t>
  </si>
  <si>
    <t>WA0588Y0T012300</t>
  </si>
  <si>
    <t>(Lewis) Rapid Rehousing for Young Adults with Criminal Justice Involvement</t>
  </si>
  <si>
    <t>WA0589Y0T012300</t>
  </si>
  <si>
    <t>Turning Pointe Survivor Advocacy Center</t>
  </si>
  <si>
    <t>Turning Pointe Rapid Rehousing Project</t>
  </si>
  <si>
    <t>WA0590D0T012300</t>
  </si>
  <si>
    <t>YNHS Viceno Apartments PSH</t>
  </si>
  <si>
    <t>WA0591L0T012300</t>
  </si>
  <si>
    <t>FSC Permanent Housing for Families with Children</t>
  </si>
  <si>
    <t>WA0593L0T012300</t>
  </si>
  <si>
    <t>Catholic Community Services of Western Washington</t>
  </si>
  <si>
    <t>Martha's Place</t>
  </si>
  <si>
    <t>WA0556L0T012200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</si>
</sst>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80C9E-28CD-41E2-8449-455C6D50953F}">
  <sheetPr codeName="Sheet153">
    <pageSetUpPr fitToPage="1"/>
  </sheetPr>
  <dimension ref="A1:DF10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6.6640625" hidden="1" customWidth="1"/>
    <col min="108" max="108" width="7.5546875" hidden="1" customWidth="1"/>
    <col min="109" max="109" width="28.6640625" hidden="1" customWidth="1"/>
    <col min="110" max="110" width="40.10937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Seattle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WA-501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Washington Balance of State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State of Washington Department of Commerce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3257499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4838340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19159071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60379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1846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74" si="0">SUM(P11:W11)</f>
        <v>0</v>
      </c>
      <c r="Y11" s="34">
        <f t="shared" ref="Y11:Y74" si="1">SUM(G11:N11)</f>
        <v>62225</v>
      </c>
      <c r="DC11" t="s">
        <v>41</v>
      </c>
      <c r="DD11" t="s">
        <v>35</v>
      </c>
      <c r="DE11" t="s">
        <v>42</v>
      </c>
      <c r="DF11" t="s">
        <v>43</v>
      </c>
    </row>
    <row r="12" spans="1:110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0</v>
      </c>
      <c r="J12" s="29">
        <v>81997</v>
      </c>
      <c r="K12" s="29">
        <v>0</v>
      </c>
      <c r="L12" s="29">
        <v>0</v>
      </c>
      <c r="M12" s="29">
        <v>0</v>
      </c>
      <c r="N12" s="30">
        <v>2507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84504</v>
      </c>
      <c r="DC12" t="s">
        <v>41</v>
      </c>
      <c r="DD12" t="s">
        <v>35</v>
      </c>
      <c r="DE12" t="s">
        <v>42</v>
      </c>
      <c r="DF12" t="s">
        <v>43</v>
      </c>
    </row>
    <row r="13" spans="1:110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288005</v>
      </c>
      <c r="H13" s="29">
        <v>0</v>
      </c>
      <c r="I13" s="29">
        <v>54046</v>
      </c>
      <c r="J13" s="29">
        <v>0</v>
      </c>
      <c r="K13" s="29">
        <v>0</v>
      </c>
      <c r="L13" s="29">
        <v>0</v>
      </c>
      <c r="M13" s="29">
        <v>0</v>
      </c>
      <c r="N13" s="30">
        <v>25993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368044</v>
      </c>
      <c r="DC13" t="s">
        <v>41</v>
      </c>
      <c r="DD13" t="s">
        <v>35</v>
      </c>
      <c r="DE13" t="s">
        <v>42</v>
      </c>
      <c r="DF13" t="s">
        <v>43</v>
      </c>
    </row>
    <row r="14" spans="1:110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127608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9159</v>
      </c>
      <c r="O14" s="31" t="s">
        <v>53</v>
      </c>
      <c r="P14" s="32">
        <v>0</v>
      </c>
      <c r="Q14" s="32">
        <v>0</v>
      </c>
      <c r="R14" s="32">
        <v>8</v>
      </c>
      <c r="S14" s="32">
        <v>3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11</v>
      </c>
      <c r="Y14" s="34">
        <f t="shared" si="1"/>
        <v>136767</v>
      </c>
      <c r="DC14" t="s">
        <v>41</v>
      </c>
      <c r="DD14" t="s">
        <v>35</v>
      </c>
      <c r="DE14" t="s">
        <v>42</v>
      </c>
      <c r="DF14" t="s">
        <v>43</v>
      </c>
    </row>
    <row r="15" spans="1:110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38832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1336</v>
      </c>
      <c r="O15" s="31" t="s">
        <v>57</v>
      </c>
      <c r="P15" s="32">
        <v>4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4</v>
      </c>
      <c r="Y15" s="34">
        <f t="shared" si="1"/>
        <v>40168</v>
      </c>
      <c r="DC15" t="s">
        <v>41</v>
      </c>
      <c r="DD15" t="s">
        <v>35</v>
      </c>
      <c r="DE15" t="s">
        <v>42</v>
      </c>
      <c r="DF15" t="s">
        <v>43</v>
      </c>
    </row>
    <row r="16" spans="1:110" x14ac:dyDescent="0.3">
      <c r="A16" s="25" t="s">
        <v>58</v>
      </c>
      <c r="B16" s="25" t="s">
        <v>59</v>
      </c>
      <c r="C16" s="26" t="s">
        <v>60</v>
      </c>
      <c r="D16" s="26">
        <v>2025</v>
      </c>
      <c r="E16" s="26" t="s">
        <v>61</v>
      </c>
      <c r="F16" s="27" t="s">
        <v>40</v>
      </c>
      <c r="G16" s="28">
        <v>0</v>
      </c>
      <c r="H16" s="29">
        <v>0</v>
      </c>
      <c r="I16" s="29">
        <v>127544</v>
      </c>
      <c r="J16" s="29">
        <v>0</v>
      </c>
      <c r="K16" s="29">
        <v>0</v>
      </c>
      <c r="L16" s="29">
        <v>0</v>
      </c>
      <c r="M16" s="29">
        <v>0</v>
      </c>
      <c r="N16" s="30">
        <v>6377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133921</v>
      </c>
      <c r="DC16" t="s">
        <v>41</v>
      </c>
      <c r="DD16" t="s">
        <v>35</v>
      </c>
      <c r="DE16" t="s">
        <v>42</v>
      </c>
      <c r="DF16" t="s">
        <v>43</v>
      </c>
    </row>
    <row r="17" spans="1:110" x14ac:dyDescent="0.3">
      <c r="A17" s="25" t="s">
        <v>62</v>
      </c>
      <c r="B17" s="25" t="s">
        <v>63</v>
      </c>
      <c r="C17" s="26" t="s">
        <v>64</v>
      </c>
      <c r="D17" s="26">
        <v>2025</v>
      </c>
      <c r="E17" s="26" t="s">
        <v>61</v>
      </c>
      <c r="F17" s="27" t="s">
        <v>40</v>
      </c>
      <c r="G17" s="28">
        <v>67224</v>
      </c>
      <c r="H17" s="29">
        <v>0</v>
      </c>
      <c r="I17" s="29">
        <v>22500</v>
      </c>
      <c r="J17" s="29">
        <v>3912</v>
      </c>
      <c r="K17" s="29">
        <v>0</v>
      </c>
      <c r="L17" s="29">
        <v>0</v>
      </c>
      <c r="M17" s="29">
        <v>0</v>
      </c>
      <c r="N17" s="30">
        <v>4682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98318</v>
      </c>
      <c r="DC17" t="s">
        <v>41</v>
      </c>
      <c r="DD17" t="s">
        <v>35</v>
      </c>
      <c r="DE17" t="s">
        <v>42</v>
      </c>
      <c r="DF17" t="s">
        <v>43</v>
      </c>
    </row>
    <row r="18" spans="1:110" x14ac:dyDescent="0.3">
      <c r="A18" s="25" t="s">
        <v>65</v>
      </c>
      <c r="B18" s="25" t="s">
        <v>66</v>
      </c>
      <c r="C18" s="26" t="s">
        <v>67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57630</v>
      </c>
      <c r="J18" s="29">
        <v>17176</v>
      </c>
      <c r="K18" s="29">
        <v>0</v>
      </c>
      <c r="L18" s="29">
        <v>0</v>
      </c>
      <c r="M18" s="29">
        <v>0</v>
      </c>
      <c r="N18" s="30">
        <v>3168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77974</v>
      </c>
      <c r="DC18" t="s">
        <v>41</v>
      </c>
      <c r="DD18" t="s">
        <v>35</v>
      </c>
      <c r="DE18" t="s">
        <v>42</v>
      </c>
      <c r="DF18" t="s">
        <v>43</v>
      </c>
    </row>
    <row r="19" spans="1:110" x14ac:dyDescent="0.3">
      <c r="A19" s="25" t="s">
        <v>68</v>
      </c>
      <c r="B19" s="25" t="s">
        <v>69</v>
      </c>
      <c r="C19" s="26" t="s">
        <v>70</v>
      </c>
      <c r="D19" s="26">
        <v>2025</v>
      </c>
      <c r="E19" s="26" t="s">
        <v>61</v>
      </c>
      <c r="F19" s="27" t="s">
        <v>40</v>
      </c>
      <c r="G19" s="28">
        <v>60152</v>
      </c>
      <c r="H19" s="29">
        <v>0</v>
      </c>
      <c r="I19" s="29">
        <v>84195</v>
      </c>
      <c r="J19" s="29">
        <v>0</v>
      </c>
      <c r="K19" s="29">
        <v>0</v>
      </c>
      <c r="L19" s="29">
        <v>0</v>
      </c>
      <c r="M19" s="29">
        <v>0</v>
      </c>
      <c r="N19" s="30">
        <v>7217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151564</v>
      </c>
      <c r="DC19" t="s">
        <v>41</v>
      </c>
      <c r="DD19" t="s">
        <v>35</v>
      </c>
      <c r="DE19" t="s">
        <v>42</v>
      </c>
      <c r="DF19" t="s">
        <v>43</v>
      </c>
    </row>
    <row r="20" spans="1:110" x14ac:dyDescent="0.3">
      <c r="A20" s="25" t="s">
        <v>71</v>
      </c>
      <c r="B20" s="25" t="s">
        <v>72</v>
      </c>
      <c r="C20" s="26" t="s">
        <v>73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65016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0">
        <v>4622</v>
      </c>
      <c r="O20" s="31" t="s">
        <v>53</v>
      </c>
      <c r="P20" s="32">
        <v>0</v>
      </c>
      <c r="Q20" s="32">
        <v>0</v>
      </c>
      <c r="R20" s="32">
        <v>2</v>
      </c>
      <c r="S20" s="32">
        <v>2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4</v>
      </c>
      <c r="Y20" s="34">
        <f t="shared" si="1"/>
        <v>69638</v>
      </c>
      <c r="DC20" t="s">
        <v>41</v>
      </c>
      <c r="DD20" t="s">
        <v>35</v>
      </c>
      <c r="DE20" t="s">
        <v>42</v>
      </c>
      <c r="DF20" t="s">
        <v>43</v>
      </c>
    </row>
    <row r="21" spans="1:110" x14ac:dyDescent="0.3">
      <c r="A21" s="25" t="s">
        <v>74</v>
      </c>
      <c r="B21" s="25" t="s">
        <v>75</v>
      </c>
      <c r="C21" s="26" t="s">
        <v>76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1795044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0">
        <v>54049</v>
      </c>
      <c r="O21" s="31" t="s">
        <v>57</v>
      </c>
      <c r="P21" s="32">
        <v>0</v>
      </c>
      <c r="Q21" s="32">
        <v>84</v>
      </c>
      <c r="R21" s="32">
        <v>45</v>
      </c>
      <c r="S21" s="32">
        <v>8</v>
      </c>
      <c r="T21" s="32">
        <v>1</v>
      </c>
      <c r="U21" s="32">
        <v>0</v>
      </c>
      <c r="V21" s="32">
        <v>0</v>
      </c>
      <c r="W21" s="32">
        <v>0</v>
      </c>
      <c r="X21" s="33">
        <f t="shared" si="0"/>
        <v>138</v>
      </c>
      <c r="Y21" s="34">
        <f t="shared" si="1"/>
        <v>1849093</v>
      </c>
      <c r="DC21" t="s">
        <v>41</v>
      </c>
      <c r="DD21" t="s">
        <v>35</v>
      </c>
      <c r="DE21" t="s">
        <v>42</v>
      </c>
      <c r="DF21" t="s">
        <v>43</v>
      </c>
    </row>
    <row r="22" spans="1:110" x14ac:dyDescent="0.3">
      <c r="A22" s="25" t="s">
        <v>77</v>
      </c>
      <c r="B22" s="25" t="s">
        <v>78</v>
      </c>
      <c r="C22" s="26" t="s">
        <v>79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340344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0">
        <v>8810</v>
      </c>
      <c r="O22" s="31" t="s">
        <v>57</v>
      </c>
      <c r="P22" s="32">
        <v>0</v>
      </c>
      <c r="Q22" s="32">
        <v>1</v>
      </c>
      <c r="R22" s="32">
        <v>1</v>
      </c>
      <c r="S22" s="32">
        <v>7</v>
      </c>
      <c r="T22" s="32">
        <v>5</v>
      </c>
      <c r="U22" s="32">
        <v>0</v>
      </c>
      <c r="V22" s="32">
        <v>0</v>
      </c>
      <c r="W22" s="32">
        <v>0</v>
      </c>
      <c r="X22" s="33">
        <f t="shared" si="0"/>
        <v>14</v>
      </c>
      <c r="Y22" s="34">
        <f t="shared" si="1"/>
        <v>349154</v>
      </c>
      <c r="DC22" t="s">
        <v>41</v>
      </c>
      <c r="DD22" t="s">
        <v>35</v>
      </c>
      <c r="DE22" t="s">
        <v>42</v>
      </c>
      <c r="DF22" t="s">
        <v>43</v>
      </c>
    </row>
    <row r="23" spans="1:110" x14ac:dyDescent="0.3">
      <c r="A23" s="25" t="s">
        <v>80</v>
      </c>
      <c r="B23" s="25" t="s">
        <v>81</v>
      </c>
      <c r="C23" s="26" t="s">
        <v>82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297792</v>
      </c>
      <c r="I23" s="29">
        <v>36187</v>
      </c>
      <c r="J23" s="29">
        <v>0</v>
      </c>
      <c r="K23" s="29">
        <v>0</v>
      </c>
      <c r="L23" s="29">
        <v>0</v>
      </c>
      <c r="M23" s="29">
        <v>0</v>
      </c>
      <c r="N23" s="30">
        <v>6809</v>
      </c>
      <c r="O23" s="31" t="s">
        <v>57</v>
      </c>
      <c r="P23" s="32">
        <v>0</v>
      </c>
      <c r="Q23" s="32">
        <v>0</v>
      </c>
      <c r="R23" s="32">
        <v>0</v>
      </c>
      <c r="S23" s="32">
        <v>4</v>
      </c>
      <c r="T23" s="32">
        <v>8</v>
      </c>
      <c r="U23" s="32">
        <v>3</v>
      </c>
      <c r="V23" s="32">
        <v>0</v>
      </c>
      <c r="W23" s="32">
        <v>0</v>
      </c>
      <c r="X23" s="33">
        <f t="shared" si="0"/>
        <v>15</v>
      </c>
      <c r="Y23" s="34">
        <f t="shared" si="1"/>
        <v>340788</v>
      </c>
      <c r="DC23" t="s">
        <v>41</v>
      </c>
      <c r="DD23" t="s">
        <v>35</v>
      </c>
      <c r="DE23" t="s">
        <v>42</v>
      </c>
      <c r="DF23" t="s">
        <v>43</v>
      </c>
    </row>
    <row r="24" spans="1:110" x14ac:dyDescent="0.3">
      <c r="A24" s="25" t="s">
        <v>83</v>
      </c>
      <c r="B24" s="25" t="s">
        <v>84</v>
      </c>
      <c r="C24" s="26" t="s">
        <v>85</v>
      </c>
      <c r="D24" s="26">
        <v>2025</v>
      </c>
      <c r="E24" s="26" t="s">
        <v>20</v>
      </c>
      <c r="F24" s="27" t="s">
        <v>40</v>
      </c>
      <c r="G24" s="28">
        <v>0</v>
      </c>
      <c r="H24" s="29">
        <v>0</v>
      </c>
      <c r="I24" s="29">
        <v>0</v>
      </c>
      <c r="J24" s="29">
        <v>0</v>
      </c>
      <c r="K24" s="29">
        <v>136269</v>
      </c>
      <c r="L24" s="29">
        <v>0</v>
      </c>
      <c r="M24" s="29">
        <v>0</v>
      </c>
      <c r="N24" s="30">
        <v>6813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143082</v>
      </c>
      <c r="DC24" t="s">
        <v>41</v>
      </c>
      <c r="DD24" t="s">
        <v>35</v>
      </c>
      <c r="DE24" t="s">
        <v>42</v>
      </c>
      <c r="DF24" t="s">
        <v>43</v>
      </c>
    </row>
    <row r="25" spans="1:110" x14ac:dyDescent="0.3">
      <c r="A25" s="25" t="s">
        <v>86</v>
      </c>
      <c r="B25" s="25" t="s">
        <v>87</v>
      </c>
      <c r="C25" s="26" t="s">
        <v>88</v>
      </c>
      <c r="D25" s="26">
        <v>2025</v>
      </c>
      <c r="E25" s="26" t="s">
        <v>39</v>
      </c>
      <c r="F25" s="27" t="s">
        <v>40</v>
      </c>
      <c r="G25" s="28">
        <v>47752</v>
      </c>
      <c r="H25" s="29">
        <v>0</v>
      </c>
      <c r="I25" s="29">
        <v>26848</v>
      </c>
      <c r="J25" s="29">
        <v>61819</v>
      </c>
      <c r="K25" s="29">
        <v>0</v>
      </c>
      <c r="L25" s="29">
        <v>0</v>
      </c>
      <c r="M25" s="29">
        <v>0</v>
      </c>
      <c r="N25" s="30">
        <v>6601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143020</v>
      </c>
      <c r="DC25" t="s">
        <v>41</v>
      </c>
      <c r="DD25" t="s">
        <v>35</v>
      </c>
      <c r="DE25" t="s">
        <v>42</v>
      </c>
      <c r="DF25" t="s">
        <v>43</v>
      </c>
    </row>
    <row r="26" spans="1:110" x14ac:dyDescent="0.3">
      <c r="A26" s="25" t="s">
        <v>89</v>
      </c>
      <c r="B26" s="25" t="s">
        <v>90</v>
      </c>
      <c r="C26" s="26" t="s">
        <v>91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22089</v>
      </c>
      <c r="J26" s="29">
        <v>36162</v>
      </c>
      <c r="K26" s="29">
        <v>1500</v>
      </c>
      <c r="L26" s="29">
        <v>0</v>
      </c>
      <c r="M26" s="29">
        <v>0</v>
      </c>
      <c r="N26" s="30">
        <v>3594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63345</v>
      </c>
      <c r="DC26" t="s">
        <v>41</v>
      </c>
      <c r="DD26" t="s">
        <v>35</v>
      </c>
      <c r="DE26" t="s">
        <v>42</v>
      </c>
      <c r="DF26" t="s">
        <v>43</v>
      </c>
    </row>
    <row r="27" spans="1:110" x14ac:dyDescent="0.3">
      <c r="A27" s="25" t="s">
        <v>92</v>
      </c>
      <c r="B27" s="25" t="s">
        <v>93</v>
      </c>
      <c r="C27" s="26" t="s">
        <v>94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0</v>
      </c>
      <c r="J27" s="29">
        <v>163536</v>
      </c>
      <c r="K27" s="29">
        <v>0</v>
      </c>
      <c r="L27" s="29">
        <v>0</v>
      </c>
      <c r="M27" s="29">
        <v>0</v>
      </c>
      <c r="N27" s="30">
        <v>10996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174532</v>
      </c>
      <c r="DC27" t="s">
        <v>41</v>
      </c>
      <c r="DD27" t="s">
        <v>35</v>
      </c>
      <c r="DE27" t="s">
        <v>42</v>
      </c>
      <c r="DF27" t="s">
        <v>43</v>
      </c>
    </row>
    <row r="28" spans="1:110" x14ac:dyDescent="0.3">
      <c r="A28" s="25" t="s">
        <v>47</v>
      </c>
      <c r="B28" s="25" t="s">
        <v>95</v>
      </c>
      <c r="C28" s="26" t="s">
        <v>96</v>
      </c>
      <c r="D28" s="26">
        <v>2025</v>
      </c>
      <c r="E28" s="26" t="s">
        <v>39</v>
      </c>
      <c r="F28" s="27" t="s">
        <v>40</v>
      </c>
      <c r="G28" s="28">
        <v>376186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0">
        <v>26892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403078</v>
      </c>
      <c r="DC28" t="s">
        <v>41</v>
      </c>
      <c r="DD28" t="s">
        <v>35</v>
      </c>
      <c r="DE28" t="s">
        <v>42</v>
      </c>
      <c r="DF28" t="s">
        <v>43</v>
      </c>
    </row>
    <row r="29" spans="1:110" x14ac:dyDescent="0.3">
      <c r="A29" s="25" t="s">
        <v>74</v>
      </c>
      <c r="B29" s="25" t="s">
        <v>97</v>
      </c>
      <c r="C29" s="26" t="s">
        <v>98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545940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0">
        <v>14855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560795</v>
      </c>
      <c r="DC29" t="s">
        <v>41</v>
      </c>
      <c r="DD29" t="s">
        <v>35</v>
      </c>
      <c r="DE29" t="s">
        <v>42</v>
      </c>
      <c r="DF29" t="s">
        <v>43</v>
      </c>
    </row>
    <row r="30" spans="1:110" x14ac:dyDescent="0.3">
      <c r="A30" s="25" t="s">
        <v>99</v>
      </c>
      <c r="B30" s="25" t="s">
        <v>100</v>
      </c>
      <c r="C30" s="26" t="s">
        <v>101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101304</v>
      </c>
      <c r="I30" s="29">
        <v>3118</v>
      </c>
      <c r="J30" s="29">
        <v>0</v>
      </c>
      <c r="K30" s="29">
        <v>0</v>
      </c>
      <c r="L30" s="29">
        <v>0</v>
      </c>
      <c r="M30" s="29">
        <v>0</v>
      </c>
      <c r="N30" s="30">
        <v>3261</v>
      </c>
      <c r="O30" s="31" t="s">
        <v>57</v>
      </c>
      <c r="P30" s="32">
        <v>0</v>
      </c>
      <c r="Q30" s="32">
        <v>0</v>
      </c>
      <c r="R30" s="32">
        <v>0</v>
      </c>
      <c r="S30" s="32">
        <v>6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6</v>
      </c>
      <c r="Y30" s="34">
        <f t="shared" si="1"/>
        <v>107683</v>
      </c>
      <c r="DC30" t="s">
        <v>41</v>
      </c>
      <c r="DD30" t="s">
        <v>35</v>
      </c>
      <c r="DE30" t="s">
        <v>42</v>
      </c>
      <c r="DF30" t="s">
        <v>43</v>
      </c>
    </row>
    <row r="31" spans="1:110" x14ac:dyDescent="0.3">
      <c r="A31" s="25" t="s">
        <v>86</v>
      </c>
      <c r="B31" s="25" t="s">
        <v>102</v>
      </c>
      <c r="C31" s="26" t="s">
        <v>103</v>
      </c>
      <c r="D31" s="26">
        <v>2025</v>
      </c>
      <c r="E31" s="26" t="s">
        <v>39</v>
      </c>
      <c r="F31" s="27" t="s">
        <v>40</v>
      </c>
      <c r="G31" s="28">
        <v>123604</v>
      </c>
      <c r="H31" s="29">
        <v>0</v>
      </c>
      <c r="I31" s="29">
        <v>13786</v>
      </c>
      <c r="J31" s="29">
        <v>0</v>
      </c>
      <c r="K31" s="29">
        <v>0</v>
      </c>
      <c r="L31" s="29">
        <v>0</v>
      </c>
      <c r="M31" s="29">
        <v>0</v>
      </c>
      <c r="N31" s="30">
        <v>5782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143172</v>
      </c>
      <c r="DC31" t="s">
        <v>41</v>
      </c>
      <c r="DD31" t="s">
        <v>35</v>
      </c>
      <c r="DE31" t="s">
        <v>42</v>
      </c>
      <c r="DF31" t="s">
        <v>43</v>
      </c>
    </row>
    <row r="32" spans="1:110" x14ac:dyDescent="0.3">
      <c r="A32" s="25" t="s">
        <v>89</v>
      </c>
      <c r="B32" s="25" t="s">
        <v>104</v>
      </c>
      <c r="C32" s="26" t="s">
        <v>105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22908</v>
      </c>
      <c r="J32" s="29">
        <v>27622</v>
      </c>
      <c r="K32" s="29">
        <v>1500</v>
      </c>
      <c r="L32" s="29">
        <v>0</v>
      </c>
      <c r="M32" s="29">
        <v>0</v>
      </c>
      <c r="N32" s="30">
        <v>3226</v>
      </c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55256</v>
      </c>
      <c r="DC32" t="s">
        <v>41</v>
      </c>
      <c r="DD32" t="s">
        <v>35</v>
      </c>
      <c r="DE32" t="s">
        <v>42</v>
      </c>
      <c r="DF32" t="s">
        <v>43</v>
      </c>
    </row>
    <row r="33" spans="1:110" x14ac:dyDescent="0.3">
      <c r="A33" s="25" t="s">
        <v>106</v>
      </c>
      <c r="B33" s="25" t="s">
        <v>107</v>
      </c>
      <c r="C33" s="26" t="s">
        <v>108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0</v>
      </c>
      <c r="I33" s="29">
        <v>52598</v>
      </c>
      <c r="J33" s="29">
        <v>100447</v>
      </c>
      <c r="K33" s="29">
        <v>0</v>
      </c>
      <c r="L33" s="29">
        <v>0</v>
      </c>
      <c r="M33" s="29">
        <v>0</v>
      </c>
      <c r="N33" s="30">
        <v>13310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166355</v>
      </c>
      <c r="DC33" t="s">
        <v>41</v>
      </c>
      <c r="DD33" t="s">
        <v>35</v>
      </c>
      <c r="DE33" t="s">
        <v>42</v>
      </c>
      <c r="DF33" t="s">
        <v>43</v>
      </c>
    </row>
    <row r="34" spans="1:110" x14ac:dyDescent="0.3">
      <c r="A34" s="25" t="s">
        <v>74</v>
      </c>
      <c r="B34" s="25" t="s">
        <v>109</v>
      </c>
      <c r="C34" s="26" t="s">
        <v>110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177060</v>
      </c>
      <c r="I34" s="29">
        <v>83097</v>
      </c>
      <c r="J34" s="29">
        <v>0</v>
      </c>
      <c r="K34" s="29">
        <v>0</v>
      </c>
      <c r="L34" s="29">
        <v>0</v>
      </c>
      <c r="M34" s="29">
        <v>0</v>
      </c>
      <c r="N34" s="30">
        <v>12133</v>
      </c>
      <c r="O34" s="31" t="s">
        <v>57</v>
      </c>
      <c r="P34" s="32">
        <v>0</v>
      </c>
      <c r="Q34" s="32">
        <v>0</v>
      </c>
      <c r="R34" s="32">
        <v>2</v>
      </c>
      <c r="S34" s="32">
        <v>5</v>
      </c>
      <c r="T34" s="32">
        <v>3</v>
      </c>
      <c r="U34" s="32">
        <v>0</v>
      </c>
      <c r="V34" s="32">
        <v>0</v>
      </c>
      <c r="W34" s="32">
        <v>0</v>
      </c>
      <c r="X34" s="33">
        <f t="shared" si="0"/>
        <v>10</v>
      </c>
      <c r="Y34" s="34">
        <f t="shared" si="1"/>
        <v>272290</v>
      </c>
      <c r="DC34" t="s">
        <v>41</v>
      </c>
      <c r="DD34" t="s">
        <v>35</v>
      </c>
      <c r="DE34" t="s">
        <v>42</v>
      </c>
      <c r="DF34" t="s">
        <v>43</v>
      </c>
    </row>
    <row r="35" spans="1:110" x14ac:dyDescent="0.3">
      <c r="A35" s="25" t="s">
        <v>86</v>
      </c>
      <c r="B35" s="25" t="s">
        <v>111</v>
      </c>
      <c r="C35" s="26" t="s">
        <v>112</v>
      </c>
      <c r="D35" s="26">
        <v>2025</v>
      </c>
      <c r="E35" s="26" t="s">
        <v>39</v>
      </c>
      <c r="F35" s="27" t="s">
        <v>40</v>
      </c>
      <c r="G35" s="28">
        <v>68590</v>
      </c>
      <c r="H35" s="29">
        <v>0</v>
      </c>
      <c r="I35" s="29">
        <v>22261</v>
      </c>
      <c r="J35" s="29">
        <v>0</v>
      </c>
      <c r="K35" s="29">
        <v>0</v>
      </c>
      <c r="L35" s="29">
        <v>0</v>
      </c>
      <c r="M35" s="29">
        <v>0</v>
      </c>
      <c r="N35" s="30">
        <v>4608</v>
      </c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95459</v>
      </c>
      <c r="DC35" t="s">
        <v>41</v>
      </c>
      <c r="DD35" t="s">
        <v>35</v>
      </c>
      <c r="DE35" t="s">
        <v>42</v>
      </c>
      <c r="DF35" t="s">
        <v>43</v>
      </c>
    </row>
    <row r="36" spans="1:110" x14ac:dyDescent="0.3">
      <c r="A36" s="25" t="s">
        <v>86</v>
      </c>
      <c r="B36" s="25" t="s">
        <v>113</v>
      </c>
      <c r="C36" s="26" t="s">
        <v>114</v>
      </c>
      <c r="D36" s="26">
        <v>2025</v>
      </c>
      <c r="E36" s="26" t="s">
        <v>39</v>
      </c>
      <c r="F36" s="27" t="s">
        <v>40</v>
      </c>
      <c r="G36" s="28">
        <v>169731</v>
      </c>
      <c r="H36" s="29">
        <v>0</v>
      </c>
      <c r="I36" s="29">
        <v>80362</v>
      </c>
      <c r="J36" s="29">
        <v>0</v>
      </c>
      <c r="K36" s="29">
        <v>0</v>
      </c>
      <c r="L36" s="29">
        <v>0</v>
      </c>
      <c r="M36" s="29">
        <v>0</v>
      </c>
      <c r="N36" s="30">
        <v>13563</v>
      </c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263656</v>
      </c>
      <c r="DC36" t="s">
        <v>41</v>
      </c>
      <c r="DD36" t="s">
        <v>35</v>
      </c>
      <c r="DE36" t="s">
        <v>42</v>
      </c>
      <c r="DF36" t="s">
        <v>43</v>
      </c>
    </row>
    <row r="37" spans="1:110" x14ac:dyDescent="0.3">
      <c r="A37" s="25" t="s">
        <v>115</v>
      </c>
      <c r="B37" s="25" t="s">
        <v>116</v>
      </c>
      <c r="C37" s="26" t="s">
        <v>117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103440</v>
      </c>
      <c r="I37" s="29">
        <v>40471</v>
      </c>
      <c r="J37" s="29">
        <v>0</v>
      </c>
      <c r="K37" s="29">
        <v>0</v>
      </c>
      <c r="L37" s="29">
        <v>0</v>
      </c>
      <c r="M37" s="29">
        <v>0</v>
      </c>
      <c r="N37" s="30">
        <v>5238</v>
      </c>
      <c r="O37" s="31" t="s">
        <v>57</v>
      </c>
      <c r="P37" s="32">
        <v>0</v>
      </c>
      <c r="Q37" s="32">
        <v>0</v>
      </c>
      <c r="R37" s="32">
        <v>4</v>
      </c>
      <c r="S37" s="32">
        <v>2</v>
      </c>
      <c r="T37" s="32">
        <v>2</v>
      </c>
      <c r="U37" s="32">
        <v>0</v>
      </c>
      <c r="V37" s="32">
        <v>0</v>
      </c>
      <c r="W37" s="32">
        <v>0</v>
      </c>
      <c r="X37" s="33">
        <f t="shared" si="0"/>
        <v>8</v>
      </c>
      <c r="Y37" s="34">
        <f t="shared" si="1"/>
        <v>149149</v>
      </c>
      <c r="DC37" t="s">
        <v>41</v>
      </c>
      <c r="DD37" t="s">
        <v>35</v>
      </c>
      <c r="DE37" t="s">
        <v>42</v>
      </c>
      <c r="DF37" t="s">
        <v>43</v>
      </c>
    </row>
    <row r="38" spans="1:110" x14ac:dyDescent="0.3">
      <c r="A38" s="25" t="s">
        <v>118</v>
      </c>
      <c r="B38" s="25" t="s">
        <v>119</v>
      </c>
      <c r="C38" s="26" t="s">
        <v>120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107808</v>
      </c>
      <c r="I38" s="29">
        <v>39224</v>
      </c>
      <c r="J38" s="29">
        <v>0</v>
      </c>
      <c r="K38" s="29">
        <v>0</v>
      </c>
      <c r="L38" s="29">
        <v>0</v>
      </c>
      <c r="M38" s="29">
        <v>0</v>
      </c>
      <c r="N38" s="30">
        <v>9359</v>
      </c>
      <c r="O38" s="31" t="s">
        <v>57</v>
      </c>
      <c r="P38" s="32">
        <v>0</v>
      </c>
      <c r="Q38" s="32">
        <v>0</v>
      </c>
      <c r="R38" s="32">
        <v>0</v>
      </c>
      <c r="S38" s="32">
        <v>8</v>
      </c>
      <c r="T38" s="32">
        <v>0</v>
      </c>
      <c r="U38" s="32">
        <v>0</v>
      </c>
      <c r="V38" s="32">
        <v>0</v>
      </c>
      <c r="W38" s="32">
        <v>0</v>
      </c>
      <c r="X38" s="33">
        <f t="shared" si="0"/>
        <v>8</v>
      </c>
      <c r="Y38" s="34">
        <f t="shared" si="1"/>
        <v>156391</v>
      </c>
      <c r="DC38" t="s">
        <v>41</v>
      </c>
      <c r="DD38" t="s">
        <v>35</v>
      </c>
      <c r="DE38" t="s">
        <v>42</v>
      </c>
      <c r="DF38" t="s">
        <v>43</v>
      </c>
    </row>
    <row r="39" spans="1:110" x14ac:dyDescent="0.3">
      <c r="A39" s="25" t="s">
        <v>121</v>
      </c>
      <c r="B39" s="25" t="s">
        <v>122</v>
      </c>
      <c r="C39" s="26" t="s">
        <v>123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0</v>
      </c>
      <c r="I39" s="29">
        <v>20973</v>
      </c>
      <c r="J39" s="29">
        <v>46236</v>
      </c>
      <c r="K39" s="29">
        <v>0</v>
      </c>
      <c r="L39" s="29">
        <v>0</v>
      </c>
      <c r="M39" s="29">
        <v>0</v>
      </c>
      <c r="N39" s="30">
        <v>3670</v>
      </c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70879</v>
      </c>
      <c r="DC39" t="s">
        <v>41</v>
      </c>
      <c r="DD39" t="s">
        <v>35</v>
      </c>
      <c r="DE39" t="s">
        <v>42</v>
      </c>
      <c r="DF39" t="s">
        <v>43</v>
      </c>
    </row>
    <row r="40" spans="1:110" x14ac:dyDescent="0.3">
      <c r="A40" s="25" t="s">
        <v>106</v>
      </c>
      <c r="B40" s="25" t="s">
        <v>124</v>
      </c>
      <c r="C40" s="26" t="s">
        <v>125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80148</v>
      </c>
      <c r="I40" s="29">
        <v>20413</v>
      </c>
      <c r="J40" s="29">
        <v>0</v>
      </c>
      <c r="K40" s="29">
        <v>0</v>
      </c>
      <c r="L40" s="29">
        <v>5000</v>
      </c>
      <c r="M40" s="29">
        <v>0</v>
      </c>
      <c r="N40" s="30">
        <v>5727</v>
      </c>
      <c r="O40" s="31" t="s">
        <v>57</v>
      </c>
      <c r="P40" s="32">
        <v>0</v>
      </c>
      <c r="Q40" s="32">
        <v>0</v>
      </c>
      <c r="R40" s="32">
        <v>1</v>
      </c>
      <c r="S40" s="32">
        <v>2</v>
      </c>
      <c r="T40" s="32">
        <v>2</v>
      </c>
      <c r="U40" s="32">
        <v>0</v>
      </c>
      <c r="V40" s="32">
        <v>0</v>
      </c>
      <c r="W40" s="32">
        <v>0</v>
      </c>
      <c r="X40" s="33">
        <f t="shared" si="0"/>
        <v>5</v>
      </c>
      <c r="Y40" s="34">
        <f t="shared" si="1"/>
        <v>111288</v>
      </c>
      <c r="DC40" t="s">
        <v>41</v>
      </c>
      <c r="DD40" t="s">
        <v>35</v>
      </c>
      <c r="DE40" t="s">
        <v>42</v>
      </c>
      <c r="DF40" t="s">
        <v>43</v>
      </c>
    </row>
    <row r="41" spans="1:110" x14ac:dyDescent="0.3">
      <c r="A41" s="25" t="s">
        <v>99</v>
      </c>
      <c r="B41" s="25" t="s">
        <v>126</v>
      </c>
      <c r="C41" s="26" t="s">
        <v>127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48000</v>
      </c>
      <c r="I41" s="29">
        <v>13493</v>
      </c>
      <c r="J41" s="29">
        <v>0</v>
      </c>
      <c r="K41" s="29">
        <v>0</v>
      </c>
      <c r="L41" s="29">
        <v>0</v>
      </c>
      <c r="M41" s="29">
        <v>0</v>
      </c>
      <c r="N41" s="30">
        <v>3274</v>
      </c>
      <c r="O41" s="31" t="s">
        <v>57</v>
      </c>
      <c r="P41" s="32">
        <v>0</v>
      </c>
      <c r="Q41" s="32">
        <v>0</v>
      </c>
      <c r="R41" s="32">
        <v>0</v>
      </c>
      <c r="S41" s="32">
        <v>0</v>
      </c>
      <c r="T41" s="32">
        <v>2</v>
      </c>
      <c r="U41" s="32">
        <v>0</v>
      </c>
      <c r="V41" s="32">
        <v>0</v>
      </c>
      <c r="W41" s="32">
        <v>0</v>
      </c>
      <c r="X41" s="33">
        <f t="shared" si="0"/>
        <v>2</v>
      </c>
      <c r="Y41" s="34">
        <f t="shared" si="1"/>
        <v>64767</v>
      </c>
      <c r="DC41" t="s">
        <v>41</v>
      </c>
      <c r="DD41" t="s">
        <v>35</v>
      </c>
      <c r="DE41" t="s">
        <v>42</v>
      </c>
      <c r="DF41" t="s">
        <v>43</v>
      </c>
    </row>
    <row r="42" spans="1:110" x14ac:dyDescent="0.3">
      <c r="A42" s="25" t="s">
        <v>68</v>
      </c>
      <c r="B42" s="25" t="s">
        <v>128</v>
      </c>
      <c r="C42" s="26" t="s">
        <v>129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39564</v>
      </c>
      <c r="I42" s="29">
        <v>86019</v>
      </c>
      <c r="J42" s="29">
        <v>0</v>
      </c>
      <c r="K42" s="29">
        <v>0</v>
      </c>
      <c r="L42" s="29">
        <v>0</v>
      </c>
      <c r="M42" s="29">
        <v>0</v>
      </c>
      <c r="N42" s="30">
        <v>8839</v>
      </c>
      <c r="O42" s="31" t="s">
        <v>53</v>
      </c>
      <c r="P42" s="32">
        <v>0</v>
      </c>
      <c r="Q42" s="32">
        <v>7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3">
        <f t="shared" si="0"/>
        <v>7</v>
      </c>
      <c r="Y42" s="34">
        <f t="shared" si="1"/>
        <v>134422</v>
      </c>
      <c r="DC42" t="s">
        <v>41</v>
      </c>
      <c r="DD42" t="s">
        <v>35</v>
      </c>
      <c r="DE42" t="s">
        <v>42</v>
      </c>
      <c r="DF42" t="s">
        <v>43</v>
      </c>
    </row>
    <row r="43" spans="1:110" x14ac:dyDescent="0.3">
      <c r="A43" s="25" t="s">
        <v>130</v>
      </c>
      <c r="B43" s="25" t="s">
        <v>131</v>
      </c>
      <c r="C43" s="26" t="s">
        <v>132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199584</v>
      </c>
      <c r="I43" s="29">
        <v>63018</v>
      </c>
      <c r="J43" s="29">
        <v>0</v>
      </c>
      <c r="K43" s="29">
        <v>0</v>
      </c>
      <c r="L43" s="29">
        <v>0</v>
      </c>
      <c r="M43" s="29">
        <v>0</v>
      </c>
      <c r="N43" s="30">
        <v>14889</v>
      </c>
      <c r="O43" s="31" t="s">
        <v>57</v>
      </c>
      <c r="P43" s="32">
        <v>0</v>
      </c>
      <c r="Q43" s="32">
        <v>0</v>
      </c>
      <c r="R43" s="32">
        <v>9</v>
      </c>
      <c r="S43" s="32">
        <v>9</v>
      </c>
      <c r="T43" s="32">
        <v>0</v>
      </c>
      <c r="U43" s="32">
        <v>0</v>
      </c>
      <c r="V43" s="32">
        <v>0</v>
      </c>
      <c r="W43" s="32">
        <v>0</v>
      </c>
      <c r="X43" s="33">
        <f t="shared" si="0"/>
        <v>18</v>
      </c>
      <c r="Y43" s="34">
        <f t="shared" si="1"/>
        <v>277491</v>
      </c>
      <c r="DC43" t="s">
        <v>41</v>
      </c>
      <c r="DD43" t="s">
        <v>35</v>
      </c>
      <c r="DE43" t="s">
        <v>42</v>
      </c>
      <c r="DF43" t="s">
        <v>43</v>
      </c>
    </row>
    <row r="44" spans="1:110" x14ac:dyDescent="0.3">
      <c r="A44" s="25" t="s">
        <v>74</v>
      </c>
      <c r="B44" s="25" t="s">
        <v>133</v>
      </c>
      <c r="C44" s="26" t="s">
        <v>134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63828</v>
      </c>
      <c r="I44" s="29">
        <v>94374</v>
      </c>
      <c r="J44" s="29">
        <v>0</v>
      </c>
      <c r="K44" s="29">
        <v>0</v>
      </c>
      <c r="L44" s="29">
        <v>0</v>
      </c>
      <c r="M44" s="29">
        <v>0</v>
      </c>
      <c r="N44" s="30">
        <v>7974</v>
      </c>
      <c r="O44" s="31" t="s">
        <v>57</v>
      </c>
      <c r="P44" s="32">
        <v>0</v>
      </c>
      <c r="Q44" s="32">
        <v>3</v>
      </c>
      <c r="R44" s="32">
        <v>2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3">
        <f t="shared" si="0"/>
        <v>5</v>
      </c>
      <c r="Y44" s="34">
        <f t="shared" si="1"/>
        <v>166176</v>
      </c>
      <c r="DC44" t="s">
        <v>41</v>
      </c>
      <c r="DD44" t="s">
        <v>35</v>
      </c>
      <c r="DE44" t="s">
        <v>42</v>
      </c>
      <c r="DF44" t="s">
        <v>43</v>
      </c>
    </row>
    <row r="45" spans="1:110" x14ac:dyDescent="0.3">
      <c r="A45" s="25" t="s">
        <v>135</v>
      </c>
      <c r="B45" s="25" t="s">
        <v>136</v>
      </c>
      <c r="C45" s="26" t="s">
        <v>137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209076</v>
      </c>
      <c r="I45" s="29">
        <v>60288</v>
      </c>
      <c r="J45" s="29">
        <v>0</v>
      </c>
      <c r="K45" s="29">
        <v>0</v>
      </c>
      <c r="L45" s="29">
        <v>0</v>
      </c>
      <c r="M45" s="29">
        <v>0</v>
      </c>
      <c r="N45" s="30">
        <v>21046</v>
      </c>
      <c r="O45" s="31" t="s">
        <v>57</v>
      </c>
      <c r="P45" s="32">
        <v>0</v>
      </c>
      <c r="Q45" s="32">
        <v>0</v>
      </c>
      <c r="R45" s="32">
        <v>0</v>
      </c>
      <c r="S45" s="32">
        <v>6</v>
      </c>
      <c r="T45" s="32">
        <v>3</v>
      </c>
      <c r="U45" s="32">
        <v>1</v>
      </c>
      <c r="V45" s="32">
        <v>0</v>
      </c>
      <c r="W45" s="32">
        <v>0</v>
      </c>
      <c r="X45" s="33">
        <f t="shared" si="0"/>
        <v>10</v>
      </c>
      <c r="Y45" s="34">
        <f t="shared" si="1"/>
        <v>290410</v>
      </c>
      <c r="DC45" t="s">
        <v>41</v>
      </c>
      <c r="DD45" t="s">
        <v>35</v>
      </c>
      <c r="DE45" t="s">
        <v>42</v>
      </c>
      <c r="DF45" t="s">
        <v>43</v>
      </c>
    </row>
    <row r="46" spans="1:110" x14ac:dyDescent="0.3">
      <c r="A46" s="25" t="s">
        <v>74</v>
      </c>
      <c r="B46" s="25" t="s">
        <v>138</v>
      </c>
      <c r="C46" s="26" t="s">
        <v>139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0</v>
      </c>
      <c r="I46" s="29">
        <v>88541</v>
      </c>
      <c r="J46" s="29">
        <v>0</v>
      </c>
      <c r="K46" s="29">
        <v>0</v>
      </c>
      <c r="L46" s="29">
        <v>0</v>
      </c>
      <c r="M46" s="29">
        <v>0</v>
      </c>
      <c r="N46" s="30">
        <v>4123</v>
      </c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92664</v>
      </c>
      <c r="DC46" t="s">
        <v>41</v>
      </c>
      <c r="DD46" t="s">
        <v>35</v>
      </c>
      <c r="DE46" t="s">
        <v>42</v>
      </c>
      <c r="DF46" t="s">
        <v>43</v>
      </c>
    </row>
    <row r="47" spans="1:110" x14ac:dyDescent="0.3">
      <c r="A47" s="25" t="s">
        <v>140</v>
      </c>
      <c r="B47" s="25" t="s">
        <v>141</v>
      </c>
      <c r="C47" s="26" t="s">
        <v>142</v>
      </c>
      <c r="D47" s="26">
        <v>2025</v>
      </c>
      <c r="E47" s="26" t="s">
        <v>143</v>
      </c>
      <c r="F47" s="27" t="s">
        <v>40</v>
      </c>
      <c r="G47" s="28">
        <v>0</v>
      </c>
      <c r="H47" s="29">
        <v>280044</v>
      </c>
      <c r="I47" s="29">
        <v>40653</v>
      </c>
      <c r="J47" s="29">
        <v>156000</v>
      </c>
      <c r="K47" s="29">
        <v>0</v>
      </c>
      <c r="L47" s="29">
        <v>0</v>
      </c>
      <c r="M47" s="29">
        <v>0</v>
      </c>
      <c r="N47" s="30">
        <v>15688</v>
      </c>
      <c r="O47" s="31" t="s">
        <v>57</v>
      </c>
      <c r="P47" s="32">
        <v>0</v>
      </c>
      <c r="Q47" s="32">
        <v>0</v>
      </c>
      <c r="R47" s="32">
        <v>15</v>
      </c>
      <c r="S47" s="32">
        <v>1</v>
      </c>
      <c r="T47" s="32">
        <v>0</v>
      </c>
      <c r="U47" s="32">
        <v>0</v>
      </c>
      <c r="V47" s="32">
        <v>0</v>
      </c>
      <c r="W47" s="32">
        <v>0</v>
      </c>
      <c r="X47" s="33">
        <f t="shared" si="0"/>
        <v>16</v>
      </c>
      <c r="Y47" s="34">
        <f t="shared" si="1"/>
        <v>492385</v>
      </c>
      <c r="DC47" t="s">
        <v>41</v>
      </c>
      <c r="DD47" t="s">
        <v>35</v>
      </c>
      <c r="DE47" t="s">
        <v>42</v>
      </c>
      <c r="DF47" t="s">
        <v>43</v>
      </c>
    </row>
    <row r="48" spans="1:110" x14ac:dyDescent="0.3">
      <c r="A48" s="25" t="s">
        <v>135</v>
      </c>
      <c r="B48" s="25" t="s">
        <v>144</v>
      </c>
      <c r="C48" s="26" t="s">
        <v>145</v>
      </c>
      <c r="D48" s="26">
        <v>2025</v>
      </c>
      <c r="E48" s="26" t="s">
        <v>39</v>
      </c>
      <c r="F48" s="27" t="s">
        <v>146</v>
      </c>
      <c r="G48" s="28">
        <v>0</v>
      </c>
      <c r="H48" s="29">
        <v>311232</v>
      </c>
      <c r="I48" s="29">
        <v>91831</v>
      </c>
      <c r="J48" s="29">
        <v>0</v>
      </c>
      <c r="K48" s="29">
        <v>0</v>
      </c>
      <c r="L48" s="29">
        <v>0</v>
      </c>
      <c r="M48" s="29">
        <v>0</v>
      </c>
      <c r="N48" s="30">
        <v>31329</v>
      </c>
      <c r="O48" s="31" t="s">
        <v>57</v>
      </c>
      <c r="P48" s="32">
        <v>0</v>
      </c>
      <c r="Q48" s="32">
        <v>0</v>
      </c>
      <c r="R48" s="32">
        <v>14</v>
      </c>
      <c r="S48" s="32">
        <v>3</v>
      </c>
      <c r="T48" s="32">
        <v>2</v>
      </c>
      <c r="U48" s="32">
        <v>0</v>
      </c>
      <c r="V48" s="32">
        <v>0</v>
      </c>
      <c r="W48" s="32">
        <v>0</v>
      </c>
      <c r="X48" s="33">
        <f t="shared" si="0"/>
        <v>19</v>
      </c>
      <c r="Y48" s="34">
        <f t="shared" si="1"/>
        <v>434392</v>
      </c>
      <c r="DC48" t="s">
        <v>41</v>
      </c>
      <c r="DD48" t="s">
        <v>35</v>
      </c>
      <c r="DE48" t="s">
        <v>42</v>
      </c>
      <c r="DF48" t="s">
        <v>43</v>
      </c>
    </row>
    <row r="49" spans="1:110" x14ac:dyDescent="0.3">
      <c r="A49" s="25" t="s">
        <v>147</v>
      </c>
      <c r="B49" s="25" t="s">
        <v>148</v>
      </c>
      <c r="C49" s="26" t="s">
        <v>149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162624</v>
      </c>
      <c r="I49" s="29">
        <v>61746</v>
      </c>
      <c r="J49" s="29">
        <v>0</v>
      </c>
      <c r="K49" s="29">
        <v>0</v>
      </c>
      <c r="L49" s="29">
        <v>0</v>
      </c>
      <c r="M49" s="29">
        <v>0</v>
      </c>
      <c r="N49" s="30">
        <v>12090</v>
      </c>
      <c r="O49" s="31" t="s">
        <v>57</v>
      </c>
      <c r="P49" s="32">
        <v>0</v>
      </c>
      <c r="Q49" s="32">
        <v>0</v>
      </c>
      <c r="R49" s="32">
        <v>16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3">
        <f t="shared" si="0"/>
        <v>16</v>
      </c>
      <c r="Y49" s="34">
        <f t="shared" si="1"/>
        <v>236460</v>
      </c>
      <c r="DC49" t="s">
        <v>41</v>
      </c>
      <c r="DD49" t="s">
        <v>35</v>
      </c>
      <c r="DE49" t="s">
        <v>42</v>
      </c>
      <c r="DF49" t="s">
        <v>43</v>
      </c>
    </row>
    <row r="50" spans="1:110" x14ac:dyDescent="0.3">
      <c r="A50" s="25" t="s">
        <v>150</v>
      </c>
      <c r="B50" s="25" t="s">
        <v>151</v>
      </c>
      <c r="C50" s="26" t="s">
        <v>152</v>
      </c>
      <c r="D50" s="26">
        <v>2025</v>
      </c>
      <c r="E50" s="26" t="s">
        <v>143</v>
      </c>
      <c r="F50" s="27" t="s">
        <v>146</v>
      </c>
      <c r="G50" s="28">
        <v>16200</v>
      </c>
      <c r="H50" s="29">
        <v>144456</v>
      </c>
      <c r="I50" s="29">
        <v>66285</v>
      </c>
      <c r="J50" s="29">
        <v>2895</v>
      </c>
      <c r="K50" s="29">
        <v>0</v>
      </c>
      <c r="L50" s="29">
        <v>0</v>
      </c>
      <c r="M50" s="29">
        <v>0</v>
      </c>
      <c r="N50" s="30">
        <v>17741</v>
      </c>
      <c r="O50" s="31" t="s">
        <v>57</v>
      </c>
      <c r="P50" s="32">
        <v>0</v>
      </c>
      <c r="Q50" s="32">
        <v>2</v>
      </c>
      <c r="R50" s="32">
        <v>5</v>
      </c>
      <c r="S50" s="32">
        <v>4</v>
      </c>
      <c r="T50" s="32">
        <v>1</v>
      </c>
      <c r="U50" s="32">
        <v>0</v>
      </c>
      <c r="V50" s="32">
        <v>0</v>
      </c>
      <c r="W50" s="32">
        <v>0</v>
      </c>
      <c r="X50" s="33">
        <f t="shared" si="0"/>
        <v>12</v>
      </c>
      <c r="Y50" s="34">
        <f t="shared" si="1"/>
        <v>247577</v>
      </c>
      <c r="DC50" t="s">
        <v>41</v>
      </c>
      <c r="DD50" t="s">
        <v>35</v>
      </c>
      <c r="DE50" t="s">
        <v>42</v>
      </c>
      <c r="DF50" t="s">
        <v>43</v>
      </c>
    </row>
    <row r="51" spans="1:110" x14ac:dyDescent="0.3">
      <c r="A51" s="25" t="s">
        <v>147</v>
      </c>
      <c r="B51" s="25" t="s">
        <v>153</v>
      </c>
      <c r="C51" s="26" t="s">
        <v>154</v>
      </c>
      <c r="D51" s="26">
        <v>2025</v>
      </c>
      <c r="E51" s="26" t="s">
        <v>143</v>
      </c>
      <c r="F51" s="27" t="s">
        <v>146</v>
      </c>
      <c r="G51" s="28">
        <v>17952</v>
      </c>
      <c r="H51" s="29">
        <v>91188</v>
      </c>
      <c r="I51" s="29">
        <v>27986</v>
      </c>
      <c r="J51" s="29">
        <v>5000</v>
      </c>
      <c r="K51" s="29">
        <v>0</v>
      </c>
      <c r="L51" s="29">
        <v>0</v>
      </c>
      <c r="M51" s="29">
        <v>0</v>
      </c>
      <c r="N51" s="30">
        <v>11671</v>
      </c>
      <c r="O51" s="31" t="s">
        <v>57</v>
      </c>
      <c r="P51" s="32">
        <v>0</v>
      </c>
      <c r="Q51" s="32">
        <v>0</v>
      </c>
      <c r="R51" s="32">
        <v>0</v>
      </c>
      <c r="S51" s="32">
        <v>3</v>
      </c>
      <c r="T51" s="32">
        <v>3</v>
      </c>
      <c r="U51" s="32">
        <v>0</v>
      </c>
      <c r="V51" s="32">
        <v>0</v>
      </c>
      <c r="W51" s="32">
        <v>0</v>
      </c>
      <c r="X51" s="33">
        <f t="shared" si="0"/>
        <v>6</v>
      </c>
      <c r="Y51" s="34">
        <f t="shared" si="1"/>
        <v>153797</v>
      </c>
      <c r="DC51" t="s">
        <v>41</v>
      </c>
      <c r="DD51" t="s">
        <v>35</v>
      </c>
      <c r="DE51" t="s">
        <v>42</v>
      </c>
      <c r="DF51" t="s">
        <v>43</v>
      </c>
    </row>
    <row r="52" spans="1:110" x14ac:dyDescent="0.3">
      <c r="A52" s="25" t="s">
        <v>83</v>
      </c>
      <c r="B52" s="25" t="s">
        <v>155</v>
      </c>
      <c r="C52" s="26" t="s">
        <v>156</v>
      </c>
      <c r="D52" s="26">
        <v>2025</v>
      </c>
      <c r="E52" s="26" t="s">
        <v>157</v>
      </c>
      <c r="F52" s="27" t="s">
        <v>158</v>
      </c>
      <c r="G52" s="28">
        <v>0</v>
      </c>
      <c r="H52" s="29">
        <v>0</v>
      </c>
      <c r="I52" s="29">
        <v>180000</v>
      </c>
      <c r="J52" s="29">
        <v>0</v>
      </c>
      <c r="K52" s="29">
        <v>0</v>
      </c>
      <c r="L52" s="29">
        <v>0</v>
      </c>
      <c r="M52" s="29">
        <v>0</v>
      </c>
      <c r="N52" s="30">
        <v>0</v>
      </c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180000</v>
      </c>
      <c r="DC52" t="s">
        <v>41</v>
      </c>
      <c r="DD52" t="s">
        <v>35</v>
      </c>
      <c r="DE52" t="s">
        <v>42</v>
      </c>
      <c r="DF52" t="s">
        <v>43</v>
      </c>
    </row>
    <row r="53" spans="1:110" x14ac:dyDescent="0.3">
      <c r="A53" s="25" t="s">
        <v>83</v>
      </c>
      <c r="B53" s="25" t="s">
        <v>159</v>
      </c>
      <c r="C53" s="26" t="s">
        <v>160</v>
      </c>
      <c r="D53" s="26">
        <v>2025</v>
      </c>
      <c r="E53" s="26" t="s">
        <v>39</v>
      </c>
      <c r="F53" s="27" t="s">
        <v>158</v>
      </c>
      <c r="G53" s="28">
        <v>0</v>
      </c>
      <c r="H53" s="29">
        <v>198216</v>
      </c>
      <c r="I53" s="29">
        <v>165351</v>
      </c>
      <c r="J53" s="29">
        <v>0</v>
      </c>
      <c r="K53" s="29">
        <v>0</v>
      </c>
      <c r="L53" s="29">
        <v>0</v>
      </c>
      <c r="M53" s="29">
        <v>0</v>
      </c>
      <c r="N53" s="30">
        <v>30904</v>
      </c>
      <c r="O53" s="31" t="s">
        <v>57</v>
      </c>
      <c r="P53" s="32">
        <v>0</v>
      </c>
      <c r="Q53" s="32">
        <v>0</v>
      </c>
      <c r="R53" s="32">
        <v>12</v>
      </c>
      <c r="S53" s="32">
        <v>6</v>
      </c>
      <c r="T53" s="32">
        <v>0</v>
      </c>
      <c r="U53" s="32">
        <v>0</v>
      </c>
      <c r="V53" s="32">
        <v>0</v>
      </c>
      <c r="W53" s="32">
        <v>0</v>
      </c>
      <c r="X53" s="33">
        <f t="shared" si="0"/>
        <v>18</v>
      </c>
      <c r="Y53" s="34">
        <f t="shared" si="1"/>
        <v>394471</v>
      </c>
      <c r="DC53" t="s">
        <v>41</v>
      </c>
      <c r="DD53" t="s">
        <v>35</v>
      </c>
      <c r="DE53" t="s">
        <v>42</v>
      </c>
      <c r="DF53" t="s">
        <v>43</v>
      </c>
    </row>
    <row r="54" spans="1:110" x14ac:dyDescent="0.3">
      <c r="A54" s="25" t="s">
        <v>161</v>
      </c>
      <c r="B54" s="25" t="s">
        <v>162</v>
      </c>
      <c r="C54" s="26" t="s">
        <v>163</v>
      </c>
      <c r="D54" s="26">
        <v>2025</v>
      </c>
      <c r="E54" s="26" t="s">
        <v>39</v>
      </c>
      <c r="F54" s="27" t="s">
        <v>158</v>
      </c>
      <c r="G54" s="28">
        <v>0</v>
      </c>
      <c r="H54" s="29">
        <v>100272</v>
      </c>
      <c r="I54" s="29">
        <v>89437</v>
      </c>
      <c r="J54" s="29">
        <v>0</v>
      </c>
      <c r="K54" s="29">
        <v>0</v>
      </c>
      <c r="L54" s="29">
        <v>0</v>
      </c>
      <c r="M54" s="29">
        <v>0</v>
      </c>
      <c r="N54" s="30">
        <v>15616</v>
      </c>
      <c r="O54" s="31" t="s">
        <v>57</v>
      </c>
      <c r="P54" s="32">
        <v>2</v>
      </c>
      <c r="Q54" s="32">
        <v>3</v>
      </c>
      <c r="R54" s="32">
        <v>2</v>
      </c>
      <c r="S54" s="32">
        <v>2</v>
      </c>
      <c r="T54" s="32">
        <v>0</v>
      </c>
      <c r="U54" s="32">
        <v>0</v>
      </c>
      <c r="V54" s="32">
        <v>0</v>
      </c>
      <c r="W54" s="32">
        <v>0</v>
      </c>
      <c r="X54" s="33">
        <f t="shared" si="0"/>
        <v>9</v>
      </c>
      <c r="Y54" s="34">
        <f t="shared" si="1"/>
        <v>205325</v>
      </c>
      <c r="DC54" t="s">
        <v>41</v>
      </c>
      <c r="DD54" t="s">
        <v>35</v>
      </c>
      <c r="DE54" t="s">
        <v>42</v>
      </c>
      <c r="DF54" t="s">
        <v>43</v>
      </c>
    </row>
    <row r="55" spans="1:110" x14ac:dyDescent="0.3">
      <c r="A55" s="25" t="s">
        <v>161</v>
      </c>
      <c r="B55" s="25" t="s">
        <v>164</v>
      </c>
      <c r="C55" s="26" t="s">
        <v>165</v>
      </c>
      <c r="D55" s="26">
        <v>2025</v>
      </c>
      <c r="E55" s="26" t="s">
        <v>157</v>
      </c>
      <c r="F55" s="27" t="s">
        <v>158</v>
      </c>
      <c r="G55" s="28">
        <v>0</v>
      </c>
      <c r="H55" s="29">
        <v>0</v>
      </c>
      <c r="I55" s="29">
        <v>240702</v>
      </c>
      <c r="J55" s="29">
        <v>0</v>
      </c>
      <c r="K55" s="29">
        <v>0</v>
      </c>
      <c r="L55" s="29">
        <v>0</v>
      </c>
      <c r="M55" s="29">
        <v>0</v>
      </c>
      <c r="N55" s="30">
        <v>24070</v>
      </c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264772</v>
      </c>
      <c r="DC55" t="s">
        <v>41</v>
      </c>
      <c r="DD55" t="s">
        <v>35</v>
      </c>
      <c r="DE55" t="s">
        <v>42</v>
      </c>
      <c r="DF55" t="s">
        <v>43</v>
      </c>
    </row>
    <row r="56" spans="1:110" x14ac:dyDescent="0.3">
      <c r="A56" s="25" t="s">
        <v>161</v>
      </c>
      <c r="B56" s="25" t="s">
        <v>166</v>
      </c>
      <c r="C56" s="26" t="s">
        <v>167</v>
      </c>
      <c r="D56" s="26">
        <v>2025</v>
      </c>
      <c r="E56" s="26" t="s">
        <v>61</v>
      </c>
      <c r="F56" s="27" t="s">
        <v>158</v>
      </c>
      <c r="G56" s="28">
        <v>70000</v>
      </c>
      <c r="H56" s="29">
        <v>0</v>
      </c>
      <c r="I56" s="29">
        <v>56017</v>
      </c>
      <c r="J56" s="29">
        <v>9450</v>
      </c>
      <c r="K56" s="29">
        <v>0</v>
      </c>
      <c r="L56" s="29">
        <v>0</v>
      </c>
      <c r="M56" s="29">
        <v>0</v>
      </c>
      <c r="N56" s="30">
        <v>12401</v>
      </c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147868</v>
      </c>
      <c r="DC56" t="s">
        <v>41</v>
      </c>
      <c r="DD56" t="s">
        <v>35</v>
      </c>
      <c r="DE56" t="s">
        <v>42</v>
      </c>
      <c r="DF56" t="s">
        <v>43</v>
      </c>
    </row>
    <row r="57" spans="1:110" x14ac:dyDescent="0.3">
      <c r="A57" s="25" t="s">
        <v>168</v>
      </c>
      <c r="B57" s="25" t="s">
        <v>169</v>
      </c>
      <c r="C57" s="26" t="s">
        <v>170</v>
      </c>
      <c r="D57" s="26">
        <v>2025</v>
      </c>
      <c r="E57" s="26" t="s">
        <v>157</v>
      </c>
      <c r="F57" s="27" t="s">
        <v>158</v>
      </c>
      <c r="G57" s="28">
        <v>0</v>
      </c>
      <c r="H57" s="29">
        <v>0</v>
      </c>
      <c r="I57" s="29">
        <v>76896</v>
      </c>
      <c r="J57" s="29">
        <v>0</v>
      </c>
      <c r="K57" s="29">
        <v>0</v>
      </c>
      <c r="L57" s="29">
        <v>0</v>
      </c>
      <c r="M57" s="29">
        <v>0</v>
      </c>
      <c r="N57" s="30">
        <v>7589</v>
      </c>
      <c r="O57" s="31"/>
      <c r="P57" s="32"/>
      <c r="Q57" s="32"/>
      <c r="R57" s="32"/>
      <c r="S57" s="32"/>
      <c r="T57" s="32"/>
      <c r="U57" s="32"/>
      <c r="V57" s="32"/>
      <c r="W57" s="32"/>
      <c r="X57" s="33">
        <f t="shared" si="0"/>
        <v>0</v>
      </c>
      <c r="Y57" s="34">
        <f t="shared" si="1"/>
        <v>84485</v>
      </c>
      <c r="DC57" t="s">
        <v>41</v>
      </c>
      <c r="DD57" t="s">
        <v>35</v>
      </c>
      <c r="DE57" t="s">
        <v>42</v>
      </c>
      <c r="DF57" t="s">
        <v>43</v>
      </c>
    </row>
    <row r="58" spans="1:110" x14ac:dyDescent="0.3">
      <c r="A58" s="25" t="s">
        <v>171</v>
      </c>
      <c r="B58" s="25" t="s">
        <v>172</v>
      </c>
      <c r="C58" s="26" t="s">
        <v>173</v>
      </c>
      <c r="D58" s="26">
        <v>2025</v>
      </c>
      <c r="E58" s="26" t="s">
        <v>157</v>
      </c>
      <c r="F58" s="27" t="s">
        <v>158</v>
      </c>
      <c r="G58" s="28">
        <v>0</v>
      </c>
      <c r="H58" s="29">
        <v>0</v>
      </c>
      <c r="I58" s="29">
        <v>122728</v>
      </c>
      <c r="J58" s="29">
        <v>0</v>
      </c>
      <c r="K58" s="29">
        <v>0</v>
      </c>
      <c r="L58" s="29">
        <v>0</v>
      </c>
      <c r="M58" s="29">
        <v>0</v>
      </c>
      <c r="N58" s="30">
        <v>12272</v>
      </c>
      <c r="O58" s="31"/>
      <c r="P58" s="32"/>
      <c r="Q58" s="32"/>
      <c r="R58" s="32"/>
      <c r="S58" s="32"/>
      <c r="T58" s="32"/>
      <c r="U58" s="32"/>
      <c r="V58" s="32"/>
      <c r="W58" s="32"/>
      <c r="X58" s="33">
        <f t="shared" si="0"/>
        <v>0</v>
      </c>
      <c r="Y58" s="34">
        <f t="shared" si="1"/>
        <v>135000</v>
      </c>
      <c r="DC58" t="s">
        <v>41</v>
      </c>
      <c r="DD58" t="s">
        <v>35</v>
      </c>
      <c r="DE58" t="s">
        <v>42</v>
      </c>
      <c r="DF58" t="s">
        <v>43</v>
      </c>
    </row>
    <row r="59" spans="1:110" x14ac:dyDescent="0.3">
      <c r="A59" s="25" t="s">
        <v>174</v>
      </c>
      <c r="B59" s="25" t="s">
        <v>175</v>
      </c>
      <c r="C59" s="26" t="s">
        <v>176</v>
      </c>
      <c r="D59" s="26">
        <v>2025</v>
      </c>
      <c r="E59" s="26" t="s">
        <v>157</v>
      </c>
      <c r="F59" s="27" t="s">
        <v>158</v>
      </c>
      <c r="G59" s="28">
        <v>0</v>
      </c>
      <c r="H59" s="29">
        <v>0</v>
      </c>
      <c r="I59" s="29">
        <v>91193</v>
      </c>
      <c r="J59" s="29">
        <v>0</v>
      </c>
      <c r="K59" s="29">
        <v>0</v>
      </c>
      <c r="L59" s="29">
        <v>0</v>
      </c>
      <c r="M59" s="29">
        <v>0</v>
      </c>
      <c r="N59" s="30">
        <v>9119</v>
      </c>
      <c r="O59" s="31"/>
      <c r="P59" s="32"/>
      <c r="Q59" s="32"/>
      <c r="R59" s="32"/>
      <c r="S59" s="32"/>
      <c r="T59" s="32"/>
      <c r="U59" s="32"/>
      <c r="V59" s="32"/>
      <c r="W59" s="32"/>
      <c r="X59" s="33">
        <f t="shared" si="0"/>
        <v>0</v>
      </c>
      <c r="Y59" s="34">
        <f t="shared" si="1"/>
        <v>100312</v>
      </c>
      <c r="DC59" t="s">
        <v>41</v>
      </c>
      <c r="DD59" t="s">
        <v>35</v>
      </c>
      <c r="DE59" t="s">
        <v>42</v>
      </c>
      <c r="DF59" t="s">
        <v>43</v>
      </c>
    </row>
    <row r="60" spans="1:110" x14ac:dyDescent="0.3">
      <c r="A60" s="25" t="s">
        <v>83</v>
      </c>
      <c r="B60" s="25" t="s">
        <v>177</v>
      </c>
      <c r="C60" s="26" t="s">
        <v>178</v>
      </c>
      <c r="D60" s="26">
        <v>2025</v>
      </c>
      <c r="E60" s="26" t="s">
        <v>157</v>
      </c>
      <c r="F60" s="27" t="s">
        <v>158</v>
      </c>
      <c r="G60" s="28">
        <v>0</v>
      </c>
      <c r="H60" s="29">
        <v>0</v>
      </c>
      <c r="I60" s="29">
        <v>25754</v>
      </c>
      <c r="J60" s="29">
        <v>0</v>
      </c>
      <c r="K60" s="29">
        <v>0</v>
      </c>
      <c r="L60" s="29">
        <v>0</v>
      </c>
      <c r="M60" s="29">
        <v>0</v>
      </c>
      <c r="N60" s="30">
        <v>2575</v>
      </c>
      <c r="O60" s="31"/>
      <c r="P60" s="32"/>
      <c r="Q60" s="32"/>
      <c r="R60" s="32"/>
      <c r="S60" s="32"/>
      <c r="T60" s="32"/>
      <c r="U60" s="32"/>
      <c r="V60" s="32"/>
      <c r="W60" s="32"/>
      <c r="X60" s="33">
        <f t="shared" si="0"/>
        <v>0</v>
      </c>
      <c r="Y60" s="34">
        <f t="shared" si="1"/>
        <v>28329</v>
      </c>
      <c r="DC60" t="s">
        <v>41</v>
      </c>
      <c r="DD60" t="s">
        <v>35</v>
      </c>
      <c r="DE60" t="s">
        <v>42</v>
      </c>
      <c r="DF60" t="s">
        <v>43</v>
      </c>
    </row>
    <row r="61" spans="1:110" x14ac:dyDescent="0.3">
      <c r="A61" s="25" t="s">
        <v>118</v>
      </c>
      <c r="B61" s="25" t="s">
        <v>179</v>
      </c>
      <c r="C61" s="26" t="s">
        <v>180</v>
      </c>
      <c r="D61" s="26">
        <v>2025</v>
      </c>
      <c r="E61" s="26" t="s">
        <v>39</v>
      </c>
      <c r="F61" s="27" t="s">
        <v>158</v>
      </c>
      <c r="G61" s="28">
        <v>0</v>
      </c>
      <c r="H61" s="29">
        <v>59640</v>
      </c>
      <c r="I61" s="29">
        <v>42533</v>
      </c>
      <c r="J61" s="29">
        <v>0</v>
      </c>
      <c r="K61" s="29">
        <v>0</v>
      </c>
      <c r="L61" s="29">
        <v>0</v>
      </c>
      <c r="M61" s="29">
        <v>0</v>
      </c>
      <c r="N61" s="30">
        <v>8244</v>
      </c>
      <c r="O61" s="31" t="s">
        <v>57</v>
      </c>
      <c r="P61" s="32">
        <v>0</v>
      </c>
      <c r="Q61" s="32">
        <v>0</v>
      </c>
      <c r="R61" s="32">
        <v>5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3">
        <f t="shared" si="0"/>
        <v>5</v>
      </c>
      <c r="Y61" s="34">
        <f t="shared" si="1"/>
        <v>110417</v>
      </c>
      <c r="DC61" t="s">
        <v>41</v>
      </c>
      <c r="DD61" t="s">
        <v>35</v>
      </c>
      <c r="DE61" t="s">
        <v>42</v>
      </c>
      <c r="DF61" t="s">
        <v>43</v>
      </c>
    </row>
    <row r="62" spans="1:110" x14ac:dyDescent="0.3">
      <c r="A62" s="25" t="s">
        <v>106</v>
      </c>
      <c r="B62" s="25" t="s">
        <v>181</v>
      </c>
      <c r="C62" s="26" t="s">
        <v>182</v>
      </c>
      <c r="D62" s="26">
        <v>2025</v>
      </c>
      <c r="E62" s="26" t="s">
        <v>157</v>
      </c>
      <c r="F62" s="27" t="s">
        <v>158</v>
      </c>
      <c r="G62" s="28">
        <v>0</v>
      </c>
      <c r="H62" s="29">
        <v>0</v>
      </c>
      <c r="I62" s="29">
        <v>103213</v>
      </c>
      <c r="J62" s="29">
        <v>0</v>
      </c>
      <c r="K62" s="29">
        <v>0</v>
      </c>
      <c r="L62" s="29">
        <v>0</v>
      </c>
      <c r="M62" s="29">
        <v>0</v>
      </c>
      <c r="N62" s="30">
        <v>10302</v>
      </c>
      <c r="O62" s="31"/>
      <c r="P62" s="32"/>
      <c r="Q62" s="32"/>
      <c r="R62" s="32"/>
      <c r="S62" s="32"/>
      <c r="T62" s="32"/>
      <c r="U62" s="32"/>
      <c r="V62" s="32"/>
      <c r="W62" s="32"/>
      <c r="X62" s="33">
        <f t="shared" si="0"/>
        <v>0</v>
      </c>
      <c r="Y62" s="34">
        <f t="shared" si="1"/>
        <v>113515</v>
      </c>
      <c r="DC62" t="s">
        <v>41</v>
      </c>
      <c r="DD62" t="s">
        <v>35</v>
      </c>
      <c r="DE62" t="s">
        <v>42</v>
      </c>
      <c r="DF62" t="s">
        <v>43</v>
      </c>
    </row>
    <row r="63" spans="1:110" x14ac:dyDescent="0.3">
      <c r="A63" s="25" t="s">
        <v>183</v>
      </c>
      <c r="B63" s="25" t="s">
        <v>184</v>
      </c>
      <c r="C63" s="26" t="s">
        <v>185</v>
      </c>
      <c r="D63" s="26">
        <v>2025</v>
      </c>
      <c r="E63" s="26" t="s">
        <v>143</v>
      </c>
      <c r="F63" s="27" t="s">
        <v>158</v>
      </c>
      <c r="G63" s="28">
        <v>38531</v>
      </c>
      <c r="H63" s="29">
        <v>59760</v>
      </c>
      <c r="I63" s="29">
        <v>98611</v>
      </c>
      <c r="J63" s="29">
        <v>27500</v>
      </c>
      <c r="K63" s="29">
        <v>0</v>
      </c>
      <c r="L63" s="29">
        <v>0</v>
      </c>
      <c r="M63" s="29">
        <v>0</v>
      </c>
      <c r="N63" s="30">
        <v>9861</v>
      </c>
      <c r="O63" s="31" t="s">
        <v>57</v>
      </c>
      <c r="P63" s="32">
        <v>0</v>
      </c>
      <c r="Q63" s="32">
        <v>0</v>
      </c>
      <c r="R63" s="32">
        <v>2</v>
      </c>
      <c r="S63" s="32">
        <v>2</v>
      </c>
      <c r="T63" s="32">
        <v>0</v>
      </c>
      <c r="U63" s="32">
        <v>0</v>
      </c>
      <c r="V63" s="32">
        <v>0</v>
      </c>
      <c r="W63" s="32">
        <v>0</v>
      </c>
      <c r="X63" s="33">
        <f t="shared" si="0"/>
        <v>4</v>
      </c>
      <c r="Y63" s="34">
        <f t="shared" si="1"/>
        <v>234263</v>
      </c>
      <c r="DC63" t="s">
        <v>41</v>
      </c>
      <c r="DD63" t="s">
        <v>35</v>
      </c>
      <c r="DE63" t="s">
        <v>42</v>
      </c>
      <c r="DF63" t="s">
        <v>43</v>
      </c>
    </row>
    <row r="64" spans="1:110" x14ac:dyDescent="0.3">
      <c r="A64" s="25" t="s">
        <v>130</v>
      </c>
      <c r="B64" s="25" t="s">
        <v>186</v>
      </c>
      <c r="C64" s="26" t="s">
        <v>187</v>
      </c>
      <c r="D64" s="26">
        <v>2025</v>
      </c>
      <c r="E64" s="26" t="s">
        <v>157</v>
      </c>
      <c r="F64" s="27" t="s">
        <v>158</v>
      </c>
      <c r="G64" s="28">
        <v>0</v>
      </c>
      <c r="H64" s="29">
        <v>0</v>
      </c>
      <c r="I64" s="29">
        <v>40369</v>
      </c>
      <c r="J64" s="29">
        <v>0</v>
      </c>
      <c r="K64" s="29">
        <v>0</v>
      </c>
      <c r="L64" s="29">
        <v>0</v>
      </c>
      <c r="M64" s="29">
        <v>0</v>
      </c>
      <c r="N64" s="30">
        <v>4037</v>
      </c>
      <c r="O64" s="31"/>
      <c r="P64" s="32"/>
      <c r="Q64" s="32"/>
      <c r="R64" s="32"/>
      <c r="S64" s="32"/>
      <c r="T64" s="32"/>
      <c r="U64" s="32"/>
      <c r="V64" s="32"/>
      <c r="W64" s="32"/>
      <c r="X64" s="33">
        <f t="shared" si="0"/>
        <v>0</v>
      </c>
      <c r="Y64" s="34">
        <f t="shared" si="1"/>
        <v>44406</v>
      </c>
      <c r="DC64" t="s">
        <v>41</v>
      </c>
      <c r="DD64" t="s">
        <v>35</v>
      </c>
      <c r="DE64" t="s">
        <v>42</v>
      </c>
      <c r="DF64" t="s">
        <v>43</v>
      </c>
    </row>
    <row r="65" spans="1:110" x14ac:dyDescent="0.3">
      <c r="A65" s="25" t="s">
        <v>118</v>
      </c>
      <c r="B65" s="25" t="s">
        <v>188</v>
      </c>
      <c r="C65" s="26" t="s">
        <v>189</v>
      </c>
      <c r="D65" s="26">
        <v>2025</v>
      </c>
      <c r="E65" s="26" t="s">
        <v>157</v>
      </c>
      <c r="F65" s="27" t="s">
        <v>158</v>
      </c>
      <c r="G65" s="28">
        <v>0</v>
      </c>
      <c r="H65" s="29">
        <v>0</v>
      </c>
      <c r="I65" s="29">
        <v>25786</v>
      </c>
      <c r="J65" s="29">
        <v>0</v>
      </c>
      <c r="K65" s="29">
        <v>0</v>
      </c>
      <c r="L65" s="29">
        <v>0</v>
      </c>
      <c r="M65" s="29">
        <v>0</v>
      </c>
      <c r="N65" s="30">
        <v>2579</v>
      </c>
      <c r="O65" s="31"/>
      <c r="P65" s="32"/>
      <c r="Q65" s="32"/>
      <c r="R65" s="32"/>
      <c r="S65" s="32"/>
      <c r="T65" s="32"/>
      <c r="U65" s="32"/>
      <c r="V65" s="32"/>
      <c r="W65" s="32"/>
      <c r="X65" s="33">
        <f t="shared" si="0"/>
        <v>0</v>
      </c>
      <c r="Y65" s="34">
        <f t="shared" si="1"/>
        <v>28365</v>
      </c>
      <c r="DC65" t="s">
        <v>41</v>
      </c>
      <c r="DD65" t="s">
        <v>35</v>
      </c>
      <c r="DE65" t="s">
        <v>42</v>
      </c>
      <c r="DF65" t="s">
        <v>43</v>
      </c>
    </row>
    <row r="66" spans="1:110" x14ac:dyDescent="0.3">
      <c r="A66" s="25" t="s">
        <v>190</v>
      </c>
      <c r="B66" s="25" t="s">
        <v>191</v>
      </c>
      <c r="C66" s="26" t="s">
        <v>192</v>
      </c>
      <c r="D66" s="26">
        <v>2025</v>
      </c>
      <c r="E66" s="26" t="s">
        <v>39</v>
      </c>
      <c r="F66" s="27" t="s">
        <v>158</v>
      </c>
      <c r="G66" s="28">
        <v>0</v>
      </c>
      <c r="H66" s="29">
        <v>71148</v>
      </c>
      <c r="I66" s="29">
        <v>48264</v>
      </c>
      <c r="J66" s="29">
        <v>0</v>
      </c>
      <c r="K66" s="29">
        <v>0</v>
      </c>
      <c r="L66" s="29">
        <v>0</v>
      </c>
      <c r="M66" s="29">
        <v>0</v>
      </c>
      <c r="N66" s="30">
        <v>10199</v>
      </c>
      <c r="O66" s="31" t="s">
        <v>57</v>
      </c>
      <c r="P66" s="32">
        <v>0</v>
      </c>
      <c r="Q66" s="32">
        <v>0</v>
      </c>
      <c r="R66" s="32">
        <v>7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3">
        <f t="shared" si="0"/>
        <v>7</v>
      </c>
      <c r="Y66" s="34">
        <f t="shared" si="1"/>
        <v>129611</v>
      </c>
      <c r="DC66" t="s">
        <v>41</v>
      </c>
      <c r="DD66" t="s">
        <v>35</v>
      </c>
      <c r="DE66" t="s">
        <v>42</v>
      </c>
      <c r="DF66" t="s">
        <v>43</v>
      </c>
    </row>
    <row r="67" spans="1:110" x14ac:dyDescent="0.3">
      <c r="A67" s="25" t="s">
        <v>115</v>
      </c>
      <c r="B67" s="25" t="s">
        <v>193</v>
      </c>
      <c r="C67" s="26" t="s">
        <v>194</v>
      </c>
      <c r="D67" s="26">
        <v>2025</v>
      </c>
      <c r="E67" s="26" t="s">
        <v>157</v>
      </c>
      <c r="F67" s="27" t="s">
        <v>158</v>
      </c>
      <c r="G67" s="28">
        <v>0</v>
      </c>
      <c r="H67" s="29">
        <v>0</v>
      </c>
      <c r="I67" s="29">
        <v>94000</v>
      </c>
      <c r="J67" s="29">
        <v>0</v>
      </c>
      <c r="K67" s="29">
        <v>0</v>
      </c>
      <c r="L67" s="29">
        <v>0</v>
      </c>
      <c r="M67" s="29">
        <v>0</v>
      </c>
      <c r="N67" s="30">
        <v>6000</v>
      </c>
      <c r="O67" s="31"/>
      <c r="P67" s="32"/>
      <c r="Q67" s="32"/>
      <c r="R67" s="32"/>
      <c r="S67" s="32"/>
      <c r="T67" s="32"/>
      <c r="U67" s="32"/>
      <c r="V67" s="32"/>
      <c r="W67" s="32"/>
      <c r="X67" s="33">
        <f t="shared" si="0"/>
        <v>0</v>
      </c>
      <c r="Y67" s="34">
        <f t="shared" si="1"/>
        <v>100000</v>
      </c>
      <c r="DC67" t="s">
        <v>41</v>
      </c>
      <c r="DD67" t="s">
        <v>35</v>
      </c>
      <c r="DE67" t="s">
        <v>42</v>
      </c>
      <c r="DF67" t="s">
        <v>43</v>
      </c>
    </row>
    <row r="68" spans="1:110" x14ac:dyDescent="0.3">
      <c r="A68" s="25" t="s">
        <v>161</v>
      </c>
      <c r="B68" s="25" t="s">
        <v>195</v>
      </c>
      <c r="C68" s="26" t="s">
        <v>196</v>
      </c>
      <c r="D68" s="26">
        <v>2025</v>
      </c>
      <c r="E68" s="26" t="s">
        <v>39</v>
      </c>
      <c r="F68" s="27" t="s">
        <v>40</v>
      </c>
      <c r="G68" s="28">
        <v>0</v>
      </c>
      <c r="H68" s="29">
        <v>58320</v>
      </c>
      <c r="I68" s="29">
        <v>2808</v>
      </c>
      <c r="J68" s="29">
        <v>0</v>
      </c>
      <c r="K68" s="29">
        <v>0</v>
      </c>
      <c r="L68" s="29">
        <v>0</v>
      </c>
      <c r="M68" s="29">
        <v>0</v>
      </c>
      <c r="N68" s="30">
        <v>4709</v>
      </c>
      <c r="O68" s="31" t="s">
        <v>57</v>
      </c>
      <c r="P68" s="32">
        <v>0</v>
      </c>
      <c r="Q68" s="32">
        <v>0</v>
      </c>
      <c r="R68" s="32">
        <v>5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3">
        <f t="shared" si="0"/>
        <v>5</v>
      </c>
      <c r="Y68" s="34">
        <f t="shared" si="1"/>
        <v>65837</v>
      </c>
      <c r="DC68" t="s">
        <v>41</v>
      </c>
      <c r="DD68" t="s">
        <v>35</v>
      </c>
      <c r="DE68" t="s">
        <v>42</v>
      </c>
      <c r="DF68" t="s">
        <v>43</v>
      </c>
    </row>
    <row r="69" spans="1:110" x14ac:dyDescent="0.3">
      <c r="A69" s="25" t="s">
        <v>197</v>
      </c>
      <c r="B69" s="25" t="s">
        <v>198</v>
      </c>
      <c r="C69" s="26" t="s">
        <v>199</v>
      </c>
      <c r="D69" s="26">
        <v>2025</v>
      </c>
      <c r="E69" s="26" t="s">
        <v>39</v>
      </c>
      <c r="F69" s="27" t="s">
        <v>40</v>
      </c>
      <c r="G69" s="28">
        <v>0</v>
      </c>
      <c r="H69" s="29">
        <v>138456</v>
      </c>
      <c r="I69" s="29">
        <v>36558</v>
      </c>
      <c r="J69" s="29">
        <v>0</v>
      </c>
      <c r="K69" s="29">
        <v>0</v>
      </c>
      <c r="L69" s="29">
        <v>0</v>
      </c>
      <c r="M69" s="29">
        <v>0</v>
      </c>
      <c r="N69" s="30">
        <v>14685</v>
      </c>
      <c r="O69" s="31" t="s">
        <v>57</v>
      </c>
      <c r="P69" s="32">
        <v>0</v>
      </c>
      <c r="Q69" s="32">
        <v>0</v>
      </c>
      <c r="R69" s="32">
        <v>0</v>
      </c>
      <c r="S69" s="32">
        <v>6</v>
      </c>
      <c r="T69" s="32">
        <v>3</v>
      </c>
      <c r="U69" s="32">
        <v>0</v>
      </c>
      <c r="V69" s="32">
        <v>0</v>
      </c>
      <c r="W69" s="32">
        <v>0</v>
      </c>
      <c r="X69" s="33">
        <f t="shared" si="0"/>
        <v>9</v>
      </c>
      <c r="Y69" s="34">
        <f t="shared" si="1"/>
        <v>189699</v>
      </c>
      <c r="DC69" t="s">
        <v>41</v>
      </c>
      <c r="DD69" t="s">
        <v>35</v>
      </c>
      <c r="DE69" t="s">
        <v>42</v>
      </c>
      <c r="DF69" t="s">
        <v>43</v>
      </c>
    </row>
    <row r="70" spans="1:110" x14ac:dyDescent="0.3">
      <c r="A70" s="25" t="s">
        <v>106</v>
      </c>
      <c r="B70" s="25" t="s">
        <v>200</v>
      </c>
      <c r="C70" s="26" t="s">
        <v>201</v>
      </c>
      <c r="D70" s="26">
        <v>2025</v>
      </c>
      <c r="E70" s="26" t="s">
        <v>39</v>
      </c>
      <c r="F70" s="27" t="s">
        <v>40</v>
      </c>
      <c r="G70" s="28">
        <v>0</v>
      </c>
      <c r="H70" s="29">
        <v>65736</v>
      </c>
      <c r="I70" s="29">
        <v>36341</v>
      </c>
      <c r="J70" s="29">
        <v>0</v>
      </c>
      <c r="K70" s="29">
        <v>0</v>
      </c>
      <c r="L70" s="29">
        <v>0</v>
      </c>
      <c r="M70" s="29">
        <v>0</v>
      </c>
      <c r="N70" s="30">
        <v>0</v>
      </c>
      <c r="O70" s="31" t="s">
        <v>57</v>
      </c>
      <c r="P70" s="32">
        <v>0</v>
      </c>
      <c r="Q70" s="32">
        <v>0</v>
      </c>
      <c r="R70" s="32">
        <v>6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3">
        <f t="shared" si="0"/>
        <v>6</v>
      </c>
      <c r="Y70" s="34">
        <f t="shared" si="1"/>
        <v>102077</v>
      </c>
      <c r="DC70" t="s">
        <v>41</v>
      </c>
      <c r="DD70" t="s">
        <v>35</v>
      </c>
      <c r="DE70" t="s">
        <v>42</v>
      </c>
      <c r="DF70" t="s">
        <v>43</v>
      </c>
    </row>
    <row r="71" spans="1:110" x14ac:dyDescent="0.3">
      <c r="A71" s="25" t="s">
        <v>202</v>
      </c>
      <c r="B71" s="25" t="s">
        <v>203</v>
      </c>
      <c r="C71" s="26" t="s">
        <v>204</v>
      </c>
      <c r="D71" s="26">
        <v>2025</v>
      </c>
      <c r="E71" s="26" t="s">
        <v>39</v>
      </c>
      <c r="F71" s="27" t="s">
        <v>146</v>
      </c>
      <c r="G71" s="28">
        <v>0</v>
      </c>
      <c r="H71" s="29">
        <v>692268</v>
      </c>
      <c r="I71" s="29">
        <v>344496</v>
      </c>
      <c r="J71" s="29">
        <v>0</v>
      </c>
      <c r="K71" s="29">
        <v>14064</v>
      </c>
      <c r="L71" s="29">
        <v>0</v>
      </c>
      <c r="M71" s="29">
        <v>0</v>
      </c>
      <c r="N71" s="30">
        <v>92167</v>
      </c>
      <c r="O71" s="31" t="s">
        <v>57</v>
      </c>
      <c r="P71" s="32">
        <v>0</v>
      </c>
      <c r="Q71" s="32">
        <v>0</v>
      </c>
      <c r="R71" s="32">
        <v>13</v>
      </c>
      <c r="S71" s="32">
        <v>13</v>
      </c>
      <c r="T71" s="32">
        <v>14</v>
      </c>
      <c r="U71" s="32">
        <v>0</v>
      </c>
      <c r="V71" s="32">
        <v>0</v>
      </c>
      <c r="W71" s="32">
        <v>0</v>
      </c>
      <c r="X71" s="33">
        <f t="shared" si="0"/>
        <v>40</v>
      </c>
      <c r="Y71" s="34">
        <f t="shared" si="1"/>
        <v>1142995</v>
      </c>
      <c r="DC71" t="s">
        <v>41</v>
      </c>
      <c r="DD71" t="s">
        <v>35</v>
      </c>
      <c r="DE71" t="s">
        <v>42</v>
      </c>
      <c r="DF71" t="s">
        <v>43</v>
      </c>
    </row>
    <row r="72" spans="1:110" x14ac:dyDescent="0.3">
      <c r="A72" s="25" t="s">
        <v>161</v>
      </c>
      <c r="B72" s="25" t="s">
        <v>205</v>
      </c>
      <c r="C72" s="26" t="s">
        <v>206</v>
      </c>
      <c r="D72" s="26">
        <v>2025</v>
      </c>
      <c r="E72" s="26" t="s">
        <v>39</v>
      </c>
      <c r="F72" s="27" t="s">
        <v>40</v>
      </c>
      <c r="G72" s="28">
        <v>0</v>
      </c>
      <c r="H72" s="29">
        <v>204444</v>
      </c>
      <c r="I72" s="29">
        <v>116457</v>
      </c>
      <c r="J72" s="29">
        <v>0</v>
      </c>
      <c r="K72" s="29">
        <v>0</v>
      </c>
      <c r="L72" s="29">
        <v>0</v>
      </c>
      <c r="M72" s="29">
        <v>0</v>
      </c>
      <c r="N72" s="30">
        <v>29409</v>
      </c>
      <c r="O72" s="31" t="s">
        <v>57</v>
      </c>
      <c r="P72" s="32">
        <v>0</v>
      </c>
      <c r="Q72" s="32">
        <v>11</v>
      </c>
      <c r="R72" s="32">
        <v>8</v>
      </c>
      <c r="S72" s="32">
        <v>3</v>
      </c>
      <c r="T72" s="32">
        <v>0</v>
      </c>
      <c r="U72" s="32">
        <v>0</v>
      </c>
      <c r="V72" s="32">
        <v>0</v>
      </c>
      <c r="W72" s="32">
        <v>0</v>
      </c>
      <c r="X72" s="33">
        <f t="shared" si="0"/>
        <v>22</v>
      </c>
      <c r="Y72" s="34">
        <f t="shared" si="1"/>
        <v>350310</v>
      </c>
      <c r="DC72" t="s">
        <v>41</v>
      </c>
      <c r="DD72" t="s">
        <v>35</v>
      </c>
      <c r="DE72" t="s">
        <v>42</v>
      </c>
      <c r="DF72" t="s">
        <v>43</v>
      </c>
    </row>
    <row r="73" spans="1:110" x14ac:dyDescent="0.3">
      <c r="A73" s="25" t="s">
        <v>207</v>
      </c>
      <c r="B73" s="25" t="s">
        <v>208</v>
      </c>
      <c r="C73" s="26" t="s">
        <v>209</v>
      </c>
      <c r="D73" s="26">
        <v>2025</v>
      </c>
      <c r="E73" s="26" t="s">
        <v>39</v>
      </c>
      <c r="F73" s="27" t="s">
        <v>40</v>
      </c>
      <c r="G73" s="28">
        <v>0</v>
      </c>
      <c r="H73" s="29">
        <v>0</v>
      </c>
      <c r="I73" s="29">
        <v>67800</v>
      </c>
      <c r="J73" s="29">
        <v>0</v>
      </c>
      <c r="K73" s="29">
        <v>0</v>
      </c>
      <c r="L73" s="29">
        <v>0</v>
      </c>
      <c r="M73" s="29">
        <v>0</v>
      </c>
      <c r="N73" s="30">
        <v>6000</v>
      </c>
      <c r="O73" s="31"/>
      <c r="P73" s="32"/>
      <c r="Q73" s="32"/>
      <c r="R73" s="32"/>
      <c r="S73" s="32"/>
      <c r="T73" s="32"/>
      <c r="U73" s="32"/>
      <c r="V73" s="32"/>
      <c r="W73" s="32"/>
      <c r="X73" s="33">
        <f t="shared" si="0"/>
        <v>0</v>
      </c>
      <c r="Y73" s="34">
        <f t="shared" si="1"/>
        <v>73800</v>
      </c>
      <c r="DC73" t="s">
        <v>41</v>
      </c>
      <c r="DD73" t="s">
        <v>35</v>
      </c>
      <c r="DE73" t="s">
        <v>42</v>
      </c>
      <c r="DF73" t="s">
        <v>43</v>
      </c>
    </row>
    <row r="74" spans="1:110" x14ac:dyDescent="0.3">
      <c r="A74" s="25" t="s">
        <v>210</v>
      </c>
      <c r="B74" s="25" t="s">
        <v>211</v>
      </c>
      <c r="C74" s="26" t="s">
        <v>212</v>
      </c>
      <c r="D74" s="26">
        <v>2025</v>
      </c>
      <c r="E74" s="26" t="s">
        <v>143</v>
      </c>
      <c r="F74" s="27" t="s">
        <v>146</v>
      </c>
      <c r="G74" s="28">
        <v>0</v>
      </c>
      <c r="H74" s="29">
        <v>226080</v>
      </c>
      <c r="I74" s="29">
        <v>341710</v>
      </c>
      <c r="J74" s="29">
        <v>175770</v>
      </c>
      <c r="K74" s="29">
        <v>0</v>
      </c>
      <c r="L74" s="29">
        <v>37562</v>
      </c>
      <c r="M74" s="29">
        <v>0</v>
      </c>
      <c r="N74" s="30">
        <v>74613</v>
      </c>
      <c r="O74" s="31" t="s">
        <v>57</v>
      </c>
      <c r="P74" s="32">
        <v>0</v>
      </c>
      <c r="Q74" s="32">
        <v>3</v>
      </c>
      <c r="R74" s="32">
        <v>4</v>
      </c>
      <c r="S74" s="32">
        <v>5</v>
      </c>
      <c r="T74" s="32">
        <v>0</v>
      </c>
      <c r="U74" s="32">
        <v>0</v>
      </c>
      <c r="V74" s="32">
        <v>0</v>
      </c>
      <c r="W74" s="32">
        <v>0</v>
      </c>
      <c r="X74" s="33">
        <f t="shared" si="0"/>
        <v>12</v>
      </c>
      <c r="Y74" s="34">
        <f t="shared" si="1"/>
        <v>855735</v>
      </c>
      <c r="DC74" t="s">
        <v>41</v>
      </c>
      <c r="DD74" t="s">
        <v>35</v>
      </c>
      <c r="DE74" t="s">
        <v>42</v>
      </c>
      <c r="DF74" t="s">
        <v>43</v>
      </c>
    </row>
    <row r="75" spans="1:110" x14ac:dyDescent="0.3">
      <c r="A75" s="25" t="s">
        <v>213</v>
      </c>
      <c r="B75" s="25" t="s">
        <v>214</v>
      </c>
      <c r="C75" s="26" t="s">
        <v>215</v>
      </c>
      <c r="D75" s="26">
        <v>2025</v>
      </c>
      <c r="E75" s="26" t="s">
        <v>157</v>
      </c>
      <c r="F75" s="27" t="s">
        <v>158</v>
      </c>
      <c r="G75" s="28">
        <v>0</v>
      </c>
      <c r="H75" s="29">
        <v>0</v>
      </c>
      <c r="I75" s="29">
        <v>88950</v>
      </c>
      <c r="J75" s="29">
        <v>0</v>
      </c>
      <c r="K75" s="29">
        <v>0</v>
      </c>
      <c r="L75" s="29">
        <v>0</v>
      </c>
      <c r="M75" s="29">
        <v>0</v>
      </c>
      <c r="N75" s="30">
        <v>8550</v>
      </c>
      <c r="O75" s="31"/>
      <c r="P75" s="32"/>
      <c r="Q75" s="32"/>
      <c r="R75" s="32"/>
      <c r="S75" s="32"/>
      <c r="T75" s="32"/>
      <c r="U75" s="32"/>
      <c r="V75" s="32"/>
      <c r="W75" s="32"/>
      <c r="X75" s="33">
        <f t="shared" ref="X75:X107" si="2">SUM(P75:W75)</f>
        <v>0</v>
      </c>
      <c r="Y75" s="34">
        <f t="shared" ref="Y75:Y107" si="3">SUM(G75:N75)</f>
        <v>97500</v>
      </c>
      <c r="DC75" t="s">
        <v>41</v>
      </c>
      <c r="DD75" t="s">
        <v>35</v>
      </c>
      <c r="DE75" t="s">
        <v>42</v>
      </c>
      <c r="DF75" t="s">
        <v>43</v>
      </c>
    </row>
    <row r="76" spans="1:110" x14ac:dyDescent="0.3">
      <c r="A76" s="25" t="s">
        <v>216</v>
      </c>
      <c r="B76" s="25" t="s">
        <v>217</v>
      </c>
      <c r="C76" s="26" t="s">
        <v>218</v>
      </c>
      <c r="D76" s="26">
        <v>2025</v>
      </c>
      <c r="E76" s="26" t="s">
        <v>219</v>
      </c>
      <c r="F76" s="27" t="s">
        <v>158</v>
      </c>
      <c r="G76" s="28">
        <v>0</v>
      </c>
      <c r="H76" s="29">
        <v>60768</v>
      </c>
      <c r="I76" s="29">
        <v>66505</v>
      </c>
      <c r="J76" s="29">
        <v>0</v>
      </c>
      <c r="K76" s="29">
        <v>0</v>
      </c>
      <c r="L76" s="29">
        <v>0</v>
      </c>
      <c r="M76" s="29">
        <v>0</v>
      </c>
      <c r="N76" s="30">
        <v>12727</v>
      </c>
      <c r="O76" s="31" t="s">
        <v>57</v>
      </c>
      <c r="P76" s="32"/>
      <c r="Q76" s="32">
        <v>2</v>
      </c>
      <c r="R76" s="32">
        <v>4</v>
      </c>
      <c r="S76" s="32"/>
      <c r="T76" s="32"/>
      <c r="U76" s="32"/>
      <c r="V76" s="32"/>
      <c r="W76" s="32"/>
      <c r="X76" s="33">
        <f t="shared" si="2"/>
        <v>6</v>
      </c>
      <c r="Y76" s="34">
        <f t="shared" si="3"/>
        <v>140000</v>
      </c>
      <c r="DC76" t="s">
        <v>41</v>
      </c>
      <c r="DD76" t="s">
        <v>35</v>
      </c>
      <c r="DE76" t="s">
        <v>42</v>
      </c>
      <c r="DF76" t="s">
        <v>43</v>
      </c>
    </row>
    <row r="77" spans="1:110" x14ac:dyDescent="0.3">
      <c r="A77" s="25" t="s">
        <v>220</v>
      </c>
      <c r="B77" s="25" t="s">
        <v>221</v>
      </c>
      <c r="C77" s="26" t="s">
        <v>222</v>
      </c>
      <c r="D77" s="26">
        <v>2025</v>
      </c>
      <c r="E77" s="26" t="s">
        <v>219</v>
      </c>
      <c r="F77" s="27" t="s">
        <v>158</v>
      </c>
      <c r="G77" s="28">
        <v>0</v>
      </c>
      <c r="H77" s="29">
        <v>94464</v>
      </c>
      <c r="I77" s="29">
        <v>51836</v>
      </c>
      <c r="J77" s="29">
        <v>0</v>
      </c>
      <c r="K77" s="29">
        <v>0</v>
      </c>
      <c r="L77" s="29">
        <v>0</v>
      </c>
      <c r="M77" s="29">
        <v>0</v>
      </c>
      <c r="N77" s="30">
        <v>6400</v>
      </c>
      <c r="O77" s="31" t="s">
        <v>57</v>
      </c>
      <c r="P77" s="32"/>
      <c r="Q77" s="32"/>
      <c r="R77" s="32"/>
      <c r="S77" s="32">
        <v>2</v>
      </c>
      <c r="T77" s="32"/>
      <c r="U77" s="32">
        <v>2</v>
      </c>
      <c r="V77" s="32"/>
      <c r="W77" s="32"/>
      <c r="X77" s="33">
        <f t="shared" si="2"/>
        <v>4</v>
      </c>
      <c r="Y77" s="34">
        <f t="shared" si="3"/>
        <v>152700</v>
      </c>
      <c r="DC77" t="s">
        <v>41</v>
      </c>
      <c r="DD77" t="s">
        <v>35</v>
      </c>
      <c r="DE77" t="s">
        <v>42</v>
      </c>
      <c r="DF77" t="s">
        <v>43</v>
      </c>
    </row>
    <row r="78" spans="1:110" x14ac:dyDescent="0.3">
      <c r="A78" s="25" t="s">
        <v>220</v>
      </c>
      <c r="B78" s="25" t="s">
        <v>223</v>
      </c>
      <c r="C78" s="26" t="s">
        <v>224</v>
      </c>
      <c r="D78" s="26">
        <v>2025</v>
      </c>
      <c r="E78" s="26" t="s">
        <v>219</v>
      </c>
      <c r="F78" s="27" t="s">
        <v>158</v>
      </c>
      <c r="G78" s="28">
        <v>0</v>
      </c>
      <c r="H78" s="29">
        <v>0</v>
      </c>
      <c r="I78" s="29">
        <v>36400</v>
      </c>
      <c r="J78" s="29">
        <v>18300</v>
      </c>
      <c r="K78" s="29">
        <v>55300</v>
      </c>
      <c r="L78" s="29">
        <v>0</v>
      </c>
      <c r="M78" s="29">
        <v>0</v>
      </c>
      <c r="N78" s="30">
        <v>100</v>
      </c>
      <c r="O78" s="31"/>
      <c r="P78" s="32"/>
      <c r="Q78" s="32"/>
      <c r="R78" s="32"/>
      <c r="S78" s="32"/>
      <c r="T78" s="32"/>
      <c r="U78" s="32"/>
      <c r="V78" s="32"/>
      <c r="W78" s="32"/>
      <c r="X78" s="33">
        <f t="shared" si="2"/>
        <v>0</v>
      </c>
      <c r="Y78" s="34">
        <f t="shared" si="3"/>
        <v>110100</v>
      </c>
      <c r="DC78" t="s">
        <v>41</v>
      </c>
      <c r="DD78" t="s">
        <v>35</v>
      </c>
      <c r="DE78" t="s">
        <v>42</v>
      </c>
      <c r="DF78" t="s">
        <v>43</v>
      </c>
    </row>
    <row r="79" spans="1:110" x14ac:dyDescent="0.3">
      <c r="A79" s="25" t="s">
        <v>225</v>
      </c>
      <c r="B79" s="25" t="s">
        <v>226</v>
      </c>
      <c r="C79" s="26" t="s">
        <v>227</v>
      </c>
      <c r="D79" s="26">
        <v>2025</v>
      </c>
      <c r="E79" s="26" t="s">
        <v>157</v>
      </c>
      <c r="F79" s="27" t="s">
        <v>158</v>
      </c>
      <c r="G79" s="28">
        <v>0</v>
      </c>
      <c r="H79" s="29">
        <v>0</v>
      </c>
      <c r="I79" s="29">
        <v>64351</v>
      </c>
      <c r="J79" s="29">
        <v>0</v>
      </c>
      <c r="K79" s="29">
        <v>0</v>
      </c>
      <c r="L79" s="29">
        <v>0</v>
      </c>
      <c r="M79" s="29">
        <v>0</v>
      </c>
      <c r="N79" s="30">
        <v>6435</v>
      </c>
      <c r="O79" s="31"/>
      <c r="P79" s="32"/>
      <c r="Q79" s="32"/>
      <c r="R79" s="32"/>
      <c r="S79" s="32"/>
      <c r="T79" s="32"/>
      <c r="U79" s="32"/>
      <c r="V79" s="32"/>
      <c r="W79" s="32"/>
      <c r="X79" s="33">
        <f t="shared" si="2"/>
        <v>0</v>
      </c>
      <c r="Y79" s="34">
        <f t="shared" si="3"/>
        <v>70786</v>
      </c>
      <c r="DC79" t="s">
        <v>41</v>
      </c>
      <c r="DD79" t="s">
        <v>35</v>
      </c>
      <c r="DE79" t="s">
        <v>42</v>
      </c>
      <c r="DF79" t="s">
        <v>43</v>
      </c>
    </row>
    <row r="80" spans="1:110" x14ac:dyDescent="0.3">
      <c r="A80" s="25" t="s">
        <v>228</v>
      </c>
      <c r="B80" s="25" t="s">
        <v>229</v>
      </c>
      <c r="C80" s="26" t="s">
        <v>230</v>
      </c>
      <c r="D80" s="26">
        <v>2025</v>
      </c>
      <c r="E80" s="26" t="s">
        <v>219</v>
      </c>
      <c r="F80" s="27" t="s">
        <v>158</v>
      </c>
      <c r="G80" s="28">
        <v>0</v>
      </c>
      <c r="H80" s="29">
        <v>62568</v>
      </c>
      <c r="I80" s="29">
        <v>28342</v>
      </c>
      <c r="J80" s="29">
        <v>0</v>
      </c>
      <c r="K80" s="29">
        <v>0</v>
      </c>
      <c r="L80" s="29">
        <v>0</v>
      </c>
      <c r="M80" s="29">
        <v>0</v>
      </c>
      <c r="N80" s="30">
        <v>9090</v>
      </c>
      <c r="O80" s="31" t="s">
        <v>57</v>
      </c>
      <c r="P80" s="32"/>
      <c r="Q80" s="32">
        <v>1</v>
      </c>
      <c r="R80" s="32">
        <v>2</v>
      </c>
      <c r="S80" s="32">
        <v>2</v>
      </c>
      <c r="T80" s="32"/>
      <c r="U80" s="32"/>
      <c r="V80" s="32"/>
      <c r="W80" s="32"/>
      <c r="X80" s="33">
        <f t="shared" si="2"/>
        <v>5</v>
      </c>
      <c r="Y80" s="34">
        <f t="shared" si="3"/>
        <v>100000</v>
      </c>
      <c r="DC80" t="s">
        <v>41</v>
      </c>
      <c r="DD80" t="s">
        <v>35</v>
      </c>
      <c r="DE80" t="s">
        <v>42</v>
      </c>
      <c r="DF80" t="s">
        <v>43</v>
      </c>
    </row>
    <row r="81" spans="1:110" x14ac:dyDescent="0.3">
      <c r="A81" s="25" t="s">
        <v>231</v>
      </c>
      <c r="B81" s="25" t="s">
        <v>232</v>
      </c>
      <c r="C81" s="26" t="s">
        <v>233</v>
      </c>
      <c r="D81" s="26">
        <v>2025</v>
      </c>
      <c r="E81" s="26" t="s">
        <v>157</v>
      </c>
      <c r="F81" s="27" t="s">
        <v>158</v>
      </c>
      <c r="G81" s="28">
        <v>0</v>
      </c>
      <c r="H81" s="29">
        <v>0</v>
      </c>
      <c r="I81" s="29">
        <v>23546</v>
      </c>
      <c r="J81" s="29">
        <v>0</v>
      </c>
      <c r="K81" s="29">
        <v>0</v>
      </c>
      <c r="L81" s="29">
        <v>0</v>
      </c>
      <c r="M81" s="29">
        <v>0</v>
      </c>
      <c r="N81" s="30">
        <v>2354</v>
      </c>
      <c r="O81" s="31"/>
      <c r="P81" s="32"/>
      <c r="Q81" s="32"/>
      <c r="R81" s="32"/>
      <c r="S81" s="32"/>
      <c r="T81" s="32"/>
      <c r="U81" s="32"/>
      <c r="V81" s="32"/>
      <c r="W81" s="32"/>
      <c r="X81" s="33">
        <f t="shared" si="2"/>
        <v>0</v>
      </c>
      <c r="Y81" s="34">
        <f t="shared" si="3"/>
        <v>25900</v>
      </c>
      <c r="DC81" t="s">
        <v>41</v>
      </c>
      <c r="DD81" t="s">
        <v>35</v>
      </c>
      <c r="DE81" t="s">
        <v>42</v>
      </c>
      <c r="DF81" t="s">
        <v>43</v>
      </c>
    </row>
    <row r="82" spans="1:110" x14ac:dyDescent="0.3">
      <c r="A82" s="25" t="s">
        <v>234</v>
      </c>
      <c r="B82" s="25" t="s">
        <v>235</v>
      </c>
      <c r="C82" s="26" t="s">
        <v>236</v>
      </c>
      <c r="D82" s="26">
        <v>2025</v>
      </c>
      <c r="E82" s="26" t="s">
        <v>157</v>
      </c>
      <c r="F82" s="27" t="s">
        <v>158</v>
      </c>
      <c r="G82" s="28">
        <v>0</v>
      </c>
      <c r="H82" s="29">
        <v>0</v>
      </c>
      <c r="I82" s="29">
        <v>113614</v>
      </c>
      <c r="J82" s="29">
        <v>0</v>
      </c>
      <c r="K82" s="29">
        <v>0</v>
      </c>
      <c r="L82" s="29">
        <v>0</v>
      </c>
      <c r="M82" s="29">
        <v>0</v>
      </c>
      <c r="N82" s="30">
        <v>0</v>
      </c>
      <c r="O82" s="31"/>
      <c r="P82" s="32"/>
      <c r="Q82" s="32"/>
      <c r="R82" s="32"/>
      <c r="S82" s="32"/>
      <c r="T82" s="32"/>
      <c r="U82" s="32"/>
      <c r="V82" s="32"/>
      <c r="W82" s="32"/>
      <c r="X82" s="33">
        <f t="shared" si="2"/>
        <v>0</v>
      </c>
      <c r="Y82" s="34">
        <f t="shared" si="3"/>
        <v>113614</v>
      </c>
      <c r="DC82" t="s">
        <v>41</v>
      </c>
      <c r="DD82" t="s">
        <v>35</v>
      </c>
      <c r="DE82" t="s">
        <v>42</v>
      </c>
      <c r="DF82" t="s">
        <v>43</v>
      </c>
    </row>
    <row r="83" spans="1:110" x14ac:dyDescent="0.3">
      <c r="A83" s="25" t="s">
        <v>237</v>
      </c>
      <c r="B83" s="25" t="s">
        <v>238</v>
      </c>
      <c r="C83" s="26" t="s">
        <v>239</v>
      </c>
      <c r="D83" s="26">
        <v>2025</v>
      </c>
      <c r="E83" s="26" t="s">
        <v>157</v>
      </c>
      <c r="F83" s="27" t="s">
        <v>158</v>
      </c>
      <c r="G83" s="28">
        <v>0</v>
      </c>
      <c r="H83" s="29">
        <v>0</v>
      </c>
      <c r="I83" s="29">
        <v>272728</v>
      </c>
      <c r="J83" s="29">
        <v>0</v>
      </c>
      <c r="K83" s="29">
        <v>0</v>
      </c>
      <c r="L83" s="29">
        <v>0</v>
      </c>
      <c r="M83" s="29">
        <v>0</v>
      </c>
      <c r="N83" s="30">
        <v>27272</v>
      </c>
      <c r="O83" s="31"/>
      <c r="P83" s="32"/>
      <c r="Q83" s="32"/>
      <c r="R83" s="32"/>
      <c r="S83" s="32"/>
      <c r="T83" s="32"/>
      <c r="U83" s="32"/>
      <c r="V83" s="32"/>
      <c r="W83" s="32"/>
      <c r="X83" s="33">
        <f t="shared" si="2"/>
        <v>0</v>
      </c>
      <c r="Y83" s="34">
        <f t="shared" si="3"/>
        <v>300000</v>
      </c>
      <c r="DC83" t="s">
        <v>41</v>
      </c>
      <c r="DD83" t="s">
        <v>35</v>
      </c>
      <c r="DE83" t="s">
        <v>42</v>
      </c>
      <c r="DF83" t="s">
        <v>43</v>
      </c>
    </row>
    <row r="84" spans="1:110" x14ac:dyDescent="0.3">
      <c r="A84" s="25" t="s">
        <v>240</v>
      </c>
      <c r="B84" s="25" t="s">
        <v>241</v>
      </c>
      <c r="C84" s="26" t="s">
        <v>242</v>
      </c>
      <c r="D84" s="26">
        <v>2025</v>
      </c>
      <c r="E84" s="26" t="s">
        <v>61</v>
      </c>
      <c r="F84" s="27" t="s">
        <v>158</v>
      </c>
      <c r="G84" s="28">
        <v>49543</v>
      </c>
      <c r="H84" s="29">
        <v>0</v>
      </c>
      <c r="I84" s="29">
        <v>106616</v>
      </c>
      <c r="J84" s="29">
        <v>15660</v>
      </c>
      <c r="K84" s="29">
        <v>0</v>
      </c>
      <c r="L84" s="29">
        <v>0</v>
      </c>
      <c r="M84" s="29">
        <v>0</v>
      </c>
      <c r="N84" s="30">
        <v>17181</v>
      </c>
      <c r="O84" s="31"/>
      <c r="P84" s="32"/>
      <c r="Q84" s="32"/>
      <c r="R84" s="32"/>
      <c r="S84" s="32"/>
      <c r="T84" s="32"/>
      <c r="U84" s="32"/>
      <c r="V84" s="32"/>
      <c r="W84" s="32"/>
      <c r="X84" s="33">
        <f t="shared" si="2"/>
        <v>0</v>
      </c>
      <c r="Y84" s="34">
        <f t="shared" si="3"/>
        <v>189000</v>
      </c>
      <c r="DC84" t="s">
        <v>41</v>
      </c>
      <c r="DD84" t="s">
        <v>35</v>
      </c>
      <c r="DE84" t="s">
        <v>42</v>
      </c>
      <c r="DF84" t="s">
        <v>43</v>
      </c>
    </row>
    <row r="85" spans="1:110" x14ac:dyDescent="0.3">
      <c r="A85" s="25" t="s">
        <v>243</v>
      </c>
      <c r="B85" s="25" t="s">
        <v>244</v>
      </c>
      <c r="C85" s="26" t="s">
        <v>245</v>
      </c>
      <c r="D85" s="26">
        <v>2025</v>
      </c>
      <c r="E85" s="26" t="s">
        <v>219</v>
      </c>
      <c r="F85" s="27" t="s">
        <v>158</v>
      </c>
      <c r="G85" s="28">
        <v>0</v>
      </c>
      <c r="H85" s="29">
        <v>65328</v>
      </c>
      <c r="I85" s="29">
        <v>34500</v>
      </c>
      <c r="J85" s="29">
        <v>0</v>
      </c>
      <c r="K85" s="29">
        <v>0</v>
      </c>
      <c r="L85" s="29">
        <v>0</v>
      </c>
      <c r="M85" s="29">
        <v>0</v>
      </c>
      <c r="N85" s="30">
        <v>9634</v>
      </c>
      <c r="O85" s="31" t="s">
        <v>57</v>
      </c>
      <c r="P85" s="32"/>
      <c r="Q85" s="32">
        <v>1</v>
      </c>
      <c r="R85" s="32">
        <v>2</v>
      </c>
      <c r="S85" s="32">
        <v>2</v>
      </c>
      <c r="T85" s="32"/>
      <c r="U85" s="32"/>
      <c r="V85" s="32"/>
      <c r="W85" s="32"/>
      <c r="X85" s="33">
        <f t="shared" si="2"/>
        <v>5</v>
      </c>
      <c r="Y85" s="34">
        <f t="shared" si="3"/>
        <v>109462</v>
      </c>
      <c r="DC85" t="s">
        <v>41</v>
      </c>
      <c r="DD85" t="s">
        <v>35</v>
      </c>
      <c r="DE85" t="s">
        <v>42</v>
      </c>
      <c r="DF85" t="s">
        <v>43</v>
      </c>
    </row>
    <row r="86" spans="1:110" x14ac:dyDescent="0.3">
      <c r="A86" s="25" t="s">
        <v>246</v>
      </c>
      <c r="B86" s="25" t="s">
        <v>247</v>
      </c>
      <c r="C86" s="26" t="s">
        <v>248</v>
      </c>
      <c r="D86" s="26">
        <v>2025</v>
      </c>
      <c r="E86" s="26" t="s">
        <v>157</v>
      </c>
      <c r="F86" s="27" t="s">
        <v>158</v>
      </c>
      <c r="G86" s="28">
        <v>0</v>
      </c>
      <c r="H86" s="29">
        <v>0</v>
      </c>
      <c r="I86" s="29">
        <v>96130</v>
      </c>
      <c r="J86" s="29">
        <v>0</v>
      </c>
      <c r="K86" s="29">
        <v>0</v>
      </c>
      <c r="L86" s="29">
        <v>0</v>
      </c>
      <c r="M86" s="29">
        <v>0</v>
      </c>
      <c r="N86" s="30">
        <v>9613</v>
      </c>
      <c r="O86" s="31"/>
      <c r="P86" s="32"/>
      <c r="Q86" s="32"/>
      <c r="R86" s="32"/>
      <c r="S86" s="32"/>
      <c r="T86" s="32"/>
      <c r="U86" s="32"/>
      <c r="V86" s="32"/>
      <c r="W86" s="32"/>
      <c r="X86" s="33">
        <f t="shared" si="2"/>
        <v>0</v>
      </c>
      <c r="Y86" s="34">
        <f t="shared" si="3"/>
        <v>105743</v>
      </c>
      <c r="DC86" t="s">
        <v>41</v>
      </c>
      <c r="DD86" t="s">
        <v>35</v>
      </c>
      <c r="DE86" t="s">
        <v>42</v>
      </c>
      <c r="DF86" t="s">
        <v>43</v>
      </c>
    </row>
    <row r="87" spans="1:110" x14ac:dyDescent="0.3">
      <c r="A87" s="25" t="s">
        <v>246</v>
      </c>
      <c r="B87" s="25" t="s">
        <v>249</v>
      </c>
      <c r="C87" s="26" t="s">
        <v>250</v>
      </c>
      <c r="D87" s="26">
        <v>2025</v>
      </c>
      <c r="E87" s="26" t="s">
        <v>61</v>
      </c>
      <c r="F87" s="27" t="s">
        <v>158</v>
      </c>
      <c r="G87" s="28">
        <v>35844</v>
      </c>
      <c r="H87" s="29">
        <v>0</v>
      </c>
      <c r="I87" s="29">
        <v>34976</v>
      </c>
      <c r="J87" s="29">
        <v>12582</v>
      </c>
      <c r="K87" s="29">
        <v>0</v>
      </c>
      <c r="L87" s="29">
        <v>0</v>
      </c>
      <c r="M87" s="29">
        <v>0</v>
      </c>
      <c r="N87" s="30">
        <v>8340</v>
      </c>
      <c r="O87" s="31"/>
      <c r="P87" s="32"/>
      <c r="Q87" s="32"/>
      <c r="R87" s="32"/>
      <c r="S87" s="32"/>
      <c r="T87" s="32"/>
      <c r="U87" s="32"/>
      <c r="V87" s="32"/>
      <c r="W87" s="32"/>
      <c r="X87" s="33">
        <f t="shared" si="2"/>
        <v>0</v>
      </c>
      <c r="Y87" s="34">
        <f t="shared" si="3"/>
        <v>91742</v>
      </c>
      <c r="DC87" t="s">
        <v>41</v>
      </c>
      <c r="DD87" t="s">
        <v>35</v>
      </c>
      <c r="DE87" t="s">
        <v>42</v>
      </c>
      <c r="DF87" t="s">
        <v>43</v>
      </c>
    </row>
    <row r="88" spans="1:110" x14ac:dyDescent="0.3">
      <c r="A88" s="25" t="s">
        <v>251</v>
      </c>
      <c r="B88" s="25" t="s">
        <v>252</v>
      </c>
      <c r="C88" s="26" t="s">
        <v>253</v>
      </c>
      <c r="D88" s="26">
        <v>2025</v>
      </c>
      <c r="E88" s="26" t="s">
        <v>254</v>
      </c>
      <c r="F88" s="27" t="s">
        <v>158</v>
      </c>
      <c r="G88" s="28">
        <v>28464</v>
      </c>
      <c r="H88" s="29">
        <v>95820</v>
      </c>
      <c r="I88" s="29">
        <v>82739</v>
      </c>
      <c r="J88" s="29">
        <v>6381</v>
      </c>
      <c r="K88" s="29">
        <v>0</v>
      </c>
      <c r="L88" s="29">
        <v>0</v>
      </c>
      <c r="M88" s="29">
        <v>0</v>
      </c>
      <c r="N88" s="30">
        <v>14096</v>
      </c>
      <c r="O88" s="31" t="s">
        <v>57</v>
      </c>
      <c r="P88" s="32"/>
      <c r="Q88" s="32">
        <v>1</v>
      </c>
      <c r="R88" s="32">
        <v>2</v>
      </c>
      <c r="S88" s="32">
        <v>3</v>
      </c>
      <c r="T88" s="32"/>
      <c r="U88" s="32"/>
      <c r="V88" s="32"/>
      <c r="W88" s="32"/>
      <c r="X88" s="33">
        <f t="shared" si="2"/>
        <v>6</v>
      </c>
      <c r="Y88" s="34">
        <f t="shared" si="3"/>
        <v>227500</v>
      </c>
      <c r="DC88" t="s">
        <v>41</v>
      </c>
      <c r="DD88" t="s">
        <v>35</v>
      </c>
      <c r="DE88" t="s">
        <v>42</v>
      </c>
      <c r="DF88" t="s">
        <v>43</v>
      </c>
    </row>
    <row r="89" spans="1:110" x14ac:dyDescent="0.3">
      <c r="A89" s="25" t="s">
        <v>255</v>
      </c>
      <c r="B89" s="25" t="s">
        <v>256</v>
      </c>
      <c r="C89" s="26" t="s">
        <v>257</v>
      </c>
      <c r="D89" s="26">
        <v>2025</v>
      </c>
      <c r="E89" s="26" t="s">
        <v>157</v>
      </c>
      <c r="F89" s="27" t="s">
        <v>158</v>
      </c>
      <c r="G89" s="28">
        <v>0</v>
      </c>
      <c r="H89" s="29">
        <v>0</v>
      </c>
      <c r="I89" s="29">
        <v>0</v>
      </c>
      <c r="J89" s="29">
        <v>0</v>
      </c>
      <c r="K89" s="29">
        <v>339371</v>
      </c>
      <c r="L89" s="29">
        <v>0</v>
      </c>
      <c r="M89" s="29">
        <v>0</v>
      </c>
      <c r="N89" s="30">
        <v>0</v>
      </c>
      <c r="O89" s="31"/>
      <c r="P89" s="32"/>
      <c r="Q89" s="32"/>
      <c r="R89" s="32"/>
      <c r="S89" s="32"/>
      <c r="T89" s="32"/>
      <c r="U89" s="32"/>
      <c r="V89" s="32"/>
      <c r="W89" s="32"/>
      <c r="X89" s="33">
        <f t="shared" si="2"/>
        <v>0</v>
      </c>
      <c r="Y89" s="34">
        <f t="shared" si="3"/>
        <v>339371</v>
      </c>
      <c r="DC89" t="s">
        <v>41</v>
      </c>
      <c r="DD89" t="s">
        <v>35</v>
      </c>
      <c r="DE89" t="s">
        <v>42</v>
      </c>
      <c r="DF89" t="s">
        <v>43</v>
      </c>
    </row>
    <row r="90" spans="1:110" x14ac:dyDescent="0.3">
      <c r="A90" s="25" t="s">
        <v>231</v>
      </c>
      <c r="B90" s="25" t="s">
        <v>258</v>
      </c>
      <c r="C90" s="26" t="s">
        <v>259</v>
      </c>
      <c r="D90" s="26">
        <v>2025</v>
      </c>
      <c r="E90" s="26" t="s">
        <v>254</v>
      </c>
      <c r="F90" s="27" t="s">
        <v>158</v>
      </c>
      <c r="G90" s="28">
        <v>61992</v>
      </c>
      <c r="H90" s="29">
        <v>61992</v>
      </c>
      <c r="I90" s="29">
        <v>50000</v>
      </c>
      <c r="J90" s="29">
        <v>0</v>
      </c>
      <c r="K90" s="29">
        <v>0</v>
      </c>
      <c r="L90" s="29">
        <v>0</v>
      </c>
      <c r="M90" s="29">
        <v>0</v>
      </c>
      <c r="N90" s="30">
        <v>11411</v>
      </c>
      <c r="O90" s="31" t="s">
        <v>57</v>
      </c>
      <c r="P90" s="32"/>
      <c r="Q90" s="32">
        <v>3</v>
      </c>
      <c r="R90" s="32">
        <v>3</v>
      </c>
      <c r="S90" s="32"/>
      <c r="T90" s="32"/>
      <c r="U90" s="32"/>
      <c r="V90" s="32"/>
      <c r="W90" s="32"/>
      <c r="X90" s="33">
        <f t="shared" si="2"/>
        <v>6</v>
      </c>
      <c r="Y90" s="34">
        <f t="shared" si="3"/>
        <v>185395</v>
      </c>
      <c r="DC90" t="s">
        <v>41</v>
      </c>
      <c r="DD90" t="s">
        <v>35</v>
      </c>
      <c r="DE90" t="s">
        <v>42</v>
      </c>
      <c r="DF90" t="s">
        <v>43</v>
      </c>
    </row>
    <row r="91" spans="1:110" x14ac:dyDescent="0.3">
      <c r="A91" s="25" t="s">
        <v>183</v>
      </c>
      <c r="B91" s="25" t="s">
        <v>260</v>
      </c>
      <c r="C91" s="26" t="s">
        <v>261</v>
      </c>
      <c r="D91" s="26">
        <v>2025</v>
      </c>
      <c r="E91" s="26" t="s">
        <v>143</v>
      </c>
      <c r="F91" s="27" t="s">
        <v>40</v>
      </c>
      <c r="G91" s="28">
        <v>71892</v>
      </c>
      <c r="H91" s="29">
        <v>0</v>
      </c>
      <c r="I91" s="29">
        <v>158155</v>
      </c>
      <c r="J91" s="29">
        <v>15924</v>
      </c>
      <c r="K91" s="29">
        <v>0</v>
      </c>
      <c r="L91" s="29">
        <v>0</v>
      </c>
      <c r="M91" s="29">
        <v>0</v>
      </c>
      <c r="N91" s="30">
        <v>15816</v>
      </c>
      <c r="O91" s="31"/>
      <c r="P91" s="32"/>
      <c r="Q91" s="32"/>
      <c r="R91" s="32"/>
      <c r="S91" s="32"/>
      <c r="T91" s="32"/>
      <c r="U91" s="32"/>
      <c r="V91" s="32"/>
      <c r="W91" s="32"/>
      <c r="X91" s="33">
        <f t="shared" si="2"/>
        <v>0</v>
      </c>
      <c r="Y91" s="34">
        <f t="shared" si="3"/>
        <v>261787</v>
      </c>
      <c r="DC91" t="s">
        <v>41</v>
      </c>
      <c r="DD91" t="s">
        <v>35</v>
      </c>
      <c r="DE91" t="s">
        <v>42</v>
      </c>
      <c r="DF91" t="s">
        <v>43</v>
      </c>
    </row>
    <row r="92" spans="1:110" x14ac:dyDescent="0.3">
      <c r="A92" s="25" t="s">
        <v>130</v>
      </c>
      <c r="B92" s="25" t="s">
        <v>262</v>
      </c>
      <c r="C92" s="26" t="s">
        <v>263</v>
      </c>
      <c r="D92" s="26">
        <v>2025</v>
      </c>
      <c r="E92" s="26" t="s">
        <v>39</v>
      </c>
      <c r="F92" s="27" t="s">
        <v>158</v>
      </c>
      <c r="G92" s="28">
        <v>0</v>
      </c>
      <c r="H92" s="29">
        <v>57456</v>
      </c>
      <c r="I92" s="29">
        <v>44508</v>
      </c>
      <c r="J92" s="29">
        <v>0</v>
      </c>
      <c r="K92" s="29">
        <v>0</v>
      </c>
      <c r="L92" s="29">
        <v>0</v>
      </c>
      <c r="M92" s="29">
        <v>0</v>
      </c>
      <c r="N92" s="30">
        <v>9069</v>
      </c>
      <c r="O92" s="31" t="s">
        <v>57</v>
      </c>
      <c r="P92" s="32">
        <v>0</v>
      </c>
      <c r="Q92" s="32">
        <v>0</v>
      </c>
      <c r="R92" s="32">
        <v>6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3">
        <f t="shared" si="2"/>
        <v>6</v>
      </c>
      <c r="Y92" s="34">
        <f t="shared" si="3"/>
        <v>111033</v>
      </c>
      <c r="DC92" t="s">
        <v>41</v>
      </c>
      <c r="DD92" t="s">
        <v>35</v>
      </c>
      <c r="DE92" t="s">
        <v>42</v>
      </c>
      <c r="DF92" t="s">
        <v>43</v>
      </c>
    </row>
    <row r="93" spans="1:110" x14ac:dyDescent="0.3">
      <c r="A93" s="25" t="s">
        <v>130</v>
      </c>
      <c r="B93" s="25" t="s">
        <v>264</v>
      </c>
      <c r="C93" s="26" t="s">
        <v>265</v>
      </c>
      <c r="D93" s="26">
        <v>2025</v>
      </c>
      <c r="E93" s="26" t="s">
        <v>39</v>
      </c>
      <c r="F93" s="27" t="s">
        <v>158</v>
      </c>
      <c r="G93" s="28">
        <v>0</v>
      </c>
      <c r="H93" s="29">
        <v>50808</v>
      </c>
      <c r="I93" s="29">
        <v>15121</v>
      </c>
      <c r="J93" s="29">
        <v>0</v>
      </c>
      <c r="K93" s="29">
        <v>0</v>
      </c>
      <c r="L93" s="29">
        <v>0</v>
      </c>
      <c r="M93" s="29">
        <v>0</v>
      </c>
      <c r="N93" s="30">
        <v>1426</v>
      </c>
      <c r="O93" s="31" t="s">
        <v>57</v>
      </c>
      <c r="P93" s="32">
        <v>0</v>
      </c>
      <c r="Q93" s="32">
        <v>2</v>
      </c>
      <c r="R93" s="32">
        <v>3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3">
        <f t="shared" si="2"/>
        <v>5</v>
      </c>
      <c r="Y93" s="34">
        <f t="shared" si="3"/>
        <v>67355</v>
      </c>
      <c r="DC93" t="s">
        <v>41</v>
      </c>
      <c r="DD93" t="s">
        <v>35</v>
      </c>
      <c r="DE93" t="s">
        <v>42</v>
      </c>
      <c r="DF93" t="s">
        <v>43</v>
      </c>
    </row>
    <row r="94" spans="1:110" x14ac:dyDescent="0.3">
      <c r="A94" s="25" t="s">
        <v>266</v>
      </c>
      <c r="B94" s="25" t="s">
        <v>267</v>
      </c>
      <c r="C94" s="26" t="s">
        <v>268</v>
      </c>
      <c r="D94" s="26">
        <v>2025</v>
      </c>
      <c r="E94" s="26" t="s">
        <v>39</v>
      </c>
      <c r="F94" s="27" t="s">
        <v>146</v>
      </c>
      <c r="G94" s="28">
        <v>0</v>
      </c>
      <c r="H94" s="29">
        <v>262152</v>
      </c>
      <c r="I94" s="29">
        <v>124788</v>
      </c>
      <c r="J94" s="29">
        <v>0</v>
      </c>
      <c r="K94" s="29">
        <v>0</v>
      </c>
      <c r="L94" s="29">
        <v>0</v>
      </c>
      <c r="M94" s="29">
        <v>0</v>
      </c>
      <c r="N94" s="30">
        <v>36063</v>
      </c>
      <c r="O94" s="31" t="s">
        <v>57</v>
      </c>
      <c r="P94" s="32">
        <v>0</v>
      </c>
      <c r="Q94" s="32">
        <v>2</v>
      </c>
      <c r="R94" s="32">
        <v>2</v>
      </c>
      <c r="S94" s="32">
        <v>4</v>
      </c>
      <c r="T94" s="32">
        <v>6</v>
      </c>
      <c r="U94" s="32">
        <v>2</v>
      </c>
      <c r="V94" s="32">
        <v>0</v>
      </c>
      <c r="W94" s="32">
        <v>0</v>
      </c>
      <c r="X94" s="33">
        <f t="shared" si="2"/>
        <v>16</v>
      </c>
      <c r="Y94" s="34">
        <f t="shared" si="3"/>
        <v>423003</v>
      </c>
      <c r="DC94" t="s">
        <v>41</v>
      </c>
      <c r="DD94" t="s">
        <v>35</v>
      </c>
      <c r="DE94" t="s">
        <v>42</v>
      </c>
      <c r="DF94" t="s">
        <v>43</v>
      </c>
    </row>
    <row r="95" spans="1:110" x14ac:dyDescent="0.3">
      <c r="A95" s="25" t="s">
        <v>86</v>
      </c>
      <c r="B95" s="25" t="s">
        <v>269</v>
      </c>
      <c r="C95" s="26" t="s">
        <v>270</v>
      </c>
      <c r="D95" s="26">
        <v>2025</v>
      </c>
      <c r="E95" s="26" t="s">
        <v>39</v>
      </c>
      <c r="F95" s="27" t="s">
        <v>40</v>
      </c>
      <c r="G95" s="28">
        <v>0</v>
      </c>
      <c r="H95" s="29">
        <v>0</v>
      </c>
      <c r="I95" s="29">
        <v>38416</v>
      </c>
      <c r="J95" s="29">
        <v>466193</v>
      </c>
      <c r="K95" s="29">
        <v>0</v>
      </c>
      <c r="L95" s="29">
        <v>0</v>
      </c>
      <c r="M95" s="29">
        <v>0</v>
      </c>
      <c r="N95" s="30">
        <v>44602</v>
      </c>
      <c r="O95" s="31"/>
      <c r="P95" s="32"/>
      <c r="Q95" s="32"/>
      <c r="R95" s="32"/>
      <c r="S95" s="32"/>
      <c r="T95" s="32"/>
      <c r="U95" s="32"/>
      <c r="V95" s="32"/>
      <c r="W95" s="32"/>
      <c r="X95" s="33">
        <f t="shared" si="2"/>
        <v>0</v>
      </c>
      <c r="Y95" s="34">
        <f t="shared" si="3"/>
        <v>549211</v>
      </c>
      <c r="DC95" t="s">
        <v>41</v>
      </c>
      <c r="DD95" t="s">
        <v>35</v>
      </c>
      <c r="DE95" t="s">
        <v>42</v>
      </c>
      <c r="DF95" t="s">
        <v>43</v>
      </c>
    </row>
    <row r="96" spans="1:110" x14ac:dyDescent="0.3">
      <c r="A96" s="25" t="s">
        <v>135</v>
      </c>
      <c r="B96" s="25" t="s">
        <v>271</v>
      </c>
      <c r="C96" s="26" t="s">
        <v>272</v>
      </c>
      <c r="D96" s="26">
        <v>2025</v>
      </c>
      <c r="E96" s="26" t="s">
        <v>39</v>
      </c>
      <c r="F96" s="27" t="s">
        <v>40</v>
      </c>
      <c r="G96" s="28">
        <v>0</v>
      </c>
      <c r="H96" s="29">
        <v>432864</v>
      </c>
      <c r="I96" s="29">
        <v>71902</v>
      </c>
      <c r="J96" s="29">
        <v>0</v>
      </c>
      <c r="K96" s="29">
        <v>0</v>
      </c>
      <c r="L96" s="29">
        <v>0</v>
      </c>
      <c r="M96" s="29">
        <v>0</v>
      </c>
      <c r="N96" s="30">
        <v>45052</v>
      </c>
      <c r="O96" s="31" t="s">
        <v>57</v>
      </c>
      <c r="P96" s="32">
        <v>0</v>
      </c>
      <c r="Q96" s="32">
        <v>0</v>
      </c>
      <c r="R96" s="32">
        <v>0</v>
      </c>
      <c r="S96" s="32">
        <v>10</v>
      </c>
      <c r="T96" s="32">
        <v>8</v>
      </c>
      <c r="U96" s="32">
        <v>2</v>
      </c>
      <c r="V96" s="32">
        <v>0</v>
      </c>
      <c r="W96" s="32">
        <v>0</v>
      </c>
      <c r="X96" s="33">
        <f t="shared" si="2"/>
        <v>20</v>
      </c>
      <c r="Y96" s="34">
        <f t="shared" si="3"/>
        <v>549818</v>
      </c>
      <c r="DC96" t="s">
        <v>41</v>
      </c>
      <c r="DD96" t="s">
        <v>35</v>
      </c>
      <c r="DE96" t="s">
        <v>42</v>
      </c>
      <c r="DF96" t="s">
        <v>43</v>
      </c>
    </row>
    <row r="97" spans="1:110" x14ac:dyDescent="0.3">
      <c r="A97" s="25" t="s">
        <v>273</v>
      </c>
      <c r="B97" s="25" t="s">
        <v>274</v>
      </c>
      <c r="C97" s="26" t="s">
        <v>275</v>
      </c>
      <c r="D97" s="26">
        <v>2025</v>
      </c>
      <c r="E97" s="26" t="s">
        <v>39</v>
      </c>
      <c r="F97" s="27"/>
      <c r="G97" s="28">
        <v>0</v>
      </c>
      <c r="H97" s="29">
        <v>0</v>
      </c>
      <c r="I97" s="29">
        <v>295140</v>
      </c>
      <c r="J97" s="29">
        <v>0</v>
      </c>
      <c r="K97" s="29">
        <v>0</v>
      </c>
      <c r="L97" s="29">
        <v>0</v>
      </c>
      <c r="M97" s="29">
        <v>0</v>
      </c>
      <c r="N97" s="30">
        <v>29190</v>
      </c>
      <c r="O97" s="31"/>
      <c r="P97" s="32"/>
      <c r="Q97" s="32"/>
      <c r="R97" s="32"/>
      <c r="S97" s="32"/>
      <c r="T97" s="32"/>
      <c r="U97" s="32"/>
      <c r="V97" s="32"/>
      <c r="W97" s="32"/>
      <c r="X97" s="33">
        <f t="shared" si="2"/>
        <v>0</v>
      </c>
      <c r="Y97" s="34">
        <f t="shared" si="3"/>
        <v>324330</v>
      </c>
      <c r="DC97" t="s">
        <v>41</v>
      </c>
      <c r="DD97" t="s">
        <v>35</v>
      </c>
      <c r="DE97" t="s">
        <v>42</v>
      </c>
      <c r="DF97" t="s">
        <v>43</v>
      </c>
    </row>
    <row r="98" spans="1:110" x14ac:dyDescent="0.3">
      <c r="A98" s="25"/>
      <c r="B98" s="25"/>
      <c r="C98" s="26"/>
      <c r="D98" s="26"/>
      <c r="E98" s="26"/>
      <c r="F98" s="27" t="s">
        <v>40</v>
      </c>
      <c r="G98" s="28"/>
      <c r="H98" s="29"/>
      <c r="I98" s="29"/>
      <c r="J98" s="29"/>
      <c r="K98" s="29"/>
      <c r="L98" s="29"/>
      <c r="M98" s="29"/>
      <c r="N98" s="30"/>
      <c r="O98" s="31"/>
      <c r="P98" s="32"/>
      <c r="Q98" s="32"/>
      <c r="R98" s="32"/>
      <c r="S98" s="32"/>
      <c r="T98" s="32"/>
      <c r="U98" s="32"/>
      <c r="V98" s="32"/>
      <c r="W98" s="32"/>
      <c r="X98" s="33">
        <f t="shared" si="2"/>
        <v>0</v>
      </c>
      <c r="Y98" s="34">
        <f t="shared" si="3"/>
        <v>0</v>
      </c>
      <c r="DC98" t="s">
        <v>41</v>
      </c>
      <c r="DD98" t="s">
        <v>35</v>
      </c>
      <c r="DE98" t="s">
        <v>42</v>
      </c>
      <c r="DF98" t="s">
        <v>43</v>
      </c>
    </row>
    <row r="99" spans="1:110" x14ac:dyDescent="0.3">
      <c r="A99" s="25"/>
      <c r="B99" s="25"/>
      <c r="C99" s="26"/>
      <c r="D99" s="26"/>
      <c r="E99" s="26"/>
      <c r="F99" s="27" t="s">
        <v>40</v>
      </c>
      <c r="G99" s="28"/>
      <c r="H99" s="29"/>
      <c r="I99" s="29"/>
      <c r="J99" s="29"/>
      <c r="K99" s="29"/>
      <c r="L99" s="29"/>
      <c r="M99" s="29"/>
      <c r="N99" s="30"/>
      <c r="O99" s="31"/>
      <c r="P99" s="32"/>
      <c r="Q99" s="32"/>
      <c r="R99" s="32"/>
      <c r="S99" s="32"/>
      <c r="T99" s="32"/>
      <c r="U99" s="32"/>
      <c r="V99" s="32"/>
      <c r="W99" s="32"/>
      <c r="X99" s="33">
        <f t="shared" si="2"/>
        <v>0</v>
      </c>
      <c r="Y99" s="34">
        <f t="shared" si="3"/>
        <v>0</v>
      </c>
      <c r="DC99" t="s">
        <v>41</v>
      </c>
      <c r="DD99" t="s">
        <v>35</v>
      </c>
      <c r="DE99" t="s">
        <v>42</v>
      </c>
      <c r="DF99" t="s">
        <v>43</v>
      </c>
    </row>
    <row r="100" spans="1:110" x14ac:dyDescent="0.3">
      <c r="A100" s="25"/>
      <c r="B100" s="25"/>
      <c r="C100" s="26"/>
      <c r="D100" s="26"/>
      <c r="E100" s="26"/>
      <c r="F100" s="27" t="s">
        <v>40</v>
      </c>
      <c r="G100" s="28"/>
      <c r="H100" s="29"/>
      <c r="I100" s="29"/>
      <c r="J100" s="29"/>
      <c r="K100" s="29"/>
      <c r="L100" s="29"/>
      <c r="M100" s="29"/>
      <c r="N100" s="30"/>
      <c r="O100" s="31"/>
      <c r="P100" s="32"/>
      <c r="Q100" s="32"/>
      <c r="R100" s="32"/>
      <c r="S100" s="32"/>
      <c r="T100" s="32"/>
      <c r="U100" s="32"/>
      <c r="V100" s="32"/>
      <c r="W100" s="32"/>
      <c r="X100" s="33">
        <f t="shared" si="2"/>
        <v>0</v>
      </c>
      <c r="Y100" s="34">
        <f t="shared" si="3"/>
        <v>0</v>
      </c>
      <c r="DC100" t="s">
        <v>41</v>
      </c>
      <c r="DD100" t="s">
        <v>35</v>
      </c>
      <c r="DE100" t="s">
        <v>42</v>
      </c>
      <c r="DF100" t="s">
        <v>43</v>
      </c>
    </row>
    <row r="101" spans="1:110" x14ac:dyDescent="0.3">
      <c r="A101" s="25"/>
      <c r="B101" s="25"/>
      <c r="C101" s="26"/>
      <c r="D101" s="26"/>
      <c r="E101" s="26"/>
      <c r="F101" s="27" t="s">
        <v>40</v>
      </c>
      <c r="G101" s="28"/>
      <c r="H101" s="29"/>
      <c r="I101" s="29"/>
      <c r="J101" s="29"/>
      <c r="K101" s="29"/>
      <c r="L101" s="29"/>
      <c r="M101" s="29"/>
      <c r="N101" s="30"/>
      <c r="O101" s="31"/>
      <c r="P101" s="32"/>
      <c r="Q101" s="32"/>
      <c r="R101" s="32"/>
      <c r="S101" s="32"/>
      <c r="T101" s="32"/>
      <c r="U101" s="32"/>
      <c r="V101" s="32"/>
      <c r="W101" s="32"/>
      <c r="X101" s="33">
        <f t="shared" si="2"/>
        <v>0</v>
      </c>
      <c r="Y101" s="34">
        <f t="shared" si="3"/>
        <v>0</v>
      </c>
      <c r="DC101" t="s">
        <v>41</v>
      </c>
      <c r="DD101" t="s">
        <v>35</v>
      </c>
      <c r="DE101" t="s">
        <v>42</v>
      </c>
      <c r="DF101" t="s">
        <v>43</v>
      </c>
    </row>
    <row r="102" spans="1:110" x14ac:dyDescent="0.3">
      <c r="A102" s="25"/>
      <c r="B102" s="25"/>
      <c r="C102" s="26"/>
      <c r="D102" s="26"/>
      <c r="E102" s="26"/>
      <c r="F102" s="27" t="s">
        <v>40</v>
      </c>
      <c r="G102" s="28"/>
      <c r="H102" s="29"/>
      <c r="I102" s="29"/>
      <c r="J102" s="29"/>
      <c r="K102" s="29"/>
      <c r="L102" s="29"/>
      <c r="M102" s="29"/>
      <c r="N102" s="30"/>
      <c r="O102" s="31"/>
      <c r="P102" s="32"/>
      <c r="Q102" s="32"/>
      <c r="R102" s="32"/>
      <c r="S102" s="32"/>
      <c r="T102" s="32"/>
      <c r="U102" s="32"/>
      <c r="V102" s="32"/>
      <c r="W102" s="32"/>
      <c r="X102" s="33">
        <f t="shared" si="2"/>
        <v>0</v>
      </c>
      <c r="Y102" s="34">
        <f t="shared" si="3"/>
        <v>0</v>
      </c>
      <c r="DC102" t="s">
        <v>41</v>
      </c>
      <c r="DD102" t="s">
        <v>35</v>
      </c>
      <c r="DE102" t="s">
        <v>42</v>
      </c>
      <c r="DF102" t="s">
        <v>43</v>
      </c>
    </row>
    <row r="103" spans="1:110" x14ac:dyDescent="0.3">
      <c r="A103" s="25"/>
      <c r="B103" s="25"/>
      <c r="C103" s="26"/>
      <c r="D103" s="26"/>
      <c r="E103" s="26"/>
      <c r="F103" s="27" t="s">
        <v>40</v>
      </c>
      <c r="G103" s="28"/>
      <c r="H103" s="29"/>
      <c r="I103" s="29"/>
      <c r="J103" s="29"/>
      <c r="K103" s="29"/>
      <c r="L103" s="29"/>
      <c r="M103" s="29"/>
      <c r="N103" s="30"/>
      <c r="O103" s="31"/>
      <c r="P103" s="32"/>
      <c r="Q103" s="32"/>
      <c r="R103" s="32"/>
      <c r="S103" s="32"/>
      <c r="T103" s="32"/>
      <c r="U103" s="32"/>
      <c r="V103" s="32"/>
      <c r="W103" s="32"/>
      <c r="X103" s="33">
        <f t="shared" si="2"/>
        <v>0</v>
      </c>
      <c r="Y103" s="34">
        <f t="shared" si="3"/>
        <v>0</v>
      </c>
      <c r="DC103" t="s">
        <v>41</v>
      </c>
      <c r="DD103" t="s">
        <v>35</v>
      </c>
      <c r="DE103" t="s">
        <v>42</v>
      </c>
      <c r="DF103" t="s">
        <v>43</v>
      </c>
    </row>
    <row r="104" spans="1:110" x14ac:dyDescent="0.3">
      <c r="A104" s="25"/>
      <c r="B104" s="25"/>
      <c r="C104" s="26"/>
      <c r="D104" s="26"/>
      <c r="E104" s="26"/>
      <c r="F104" s="27" t="s">
        <v>40</v>
      </c>
      <c r="G104" s="28"/>
      <c r="H104" s="29"/>
      <c r="I104" s="29"/>
      <c r="J104" s="29"/>
      <c r="K104" s="29"/>
      <c r="L104" s="29"/>
      <c r="M104" s="29"/>
      <c r="N104" s="30"/>
      <c r="O104" s="31"/>
      <c r="P104" s="32"/>
      <c r="Q104" s="32"/>
      <c r="R104" s="32"/>
      <c r="S104" s="32"/>
      <c r="T104" s="32"/>
      <c r="U104" s="32"/>
      <c r="V104" s="32"/>
      <c r="W104" s="32"/>
      <c r="X104" s="33">
        <f t="shared" si="2"/>
        <v>0</v>
      </c>
      <c r="Y104" s="34">
        <f t="shared" si="3"/>
        <v>0</v>
      </c>
      <c r="DC104" t="s">
        <v>41</v>
      </c>
      <c r="DD104" t="s">
        <v>35</v>
      </c>
      <c r="DE104" t="s">
        <v>42</v>
      </c>
      <c r="DF104" t="s">
        <v>43</v>
      </c>
    </row>
    <row r="105" spans="1:110" x14ac:dyDescent="0.3">
      <c r="A105" s="25"/>
      <c r="B105" s="25"/>
      <c r="C105" s="26"/>
      <c r="D105" s="26"/>
      <c r="E105" s="26"/>
      <c r="F105" s="27" t="s">
        <v>40</v>
      </c>
      <c r="G105" s="28"/>
      <c r="H105" s="29"/>
      <c r="I105" s="29"/>
      <c r="J105" s="29"/>
      <c r="K105" s="29"/>
      <c r="L105" s="29"/>
      <c r="M105" s="29"/>
      <c r="N105" s="30"/>
      <c r="O105" s="31"/>
      <c r="P105" s="32"/>
      <c r="Q105" s="32"/>
      <c r="R105" s="32"/>
      <c r="S105" s="32"/>
      <c r="T105" s="32"/>
      <c r="U105" s="32"/>
      <c r="V105" s="32"/>
      <c r="W105" s="32"/>
      <c r="X105" s="33">
        <f t="shared" si="2"/>
        <v>0</v>
      </c>
      <c r="Y105" s="34">
        <f t="shared" si="3"/>
        <v>0</v>
      </c>
      <c r="DC105" t="s">
        <v>41</v>
      </c>
      <c r="DD105" t="s">
        <v>35</v>
      </c>
      <c r="DE105" t="s">
        <v>42</v>
      </c>
      <c r="DF105" t="s">
        <v>43</v>
      </c>
    </row>
    <row r="106" spans="1:110" x14ac:dyDescent="0.3">
      <c r="A106" s="25"/>
      <c r="B106" s="25"/>
      <c r="C106" s="26"/>
      <c r="D106" s="26"/>
      <c r="E106" s="26"/>
      <c r="F106" s="27" t="s">
        <v>40</v>
      </c>
      <c r="G106" s="28"/>
      <c r="H106" s="29"/>
      <c r="I106" s="29"/>
      <c r="J106" s="29"/>
      <c r="K106" s="29"/>
      <c r="L106" s="29"/>
      <c r="M106" s="29"/>
      <c r="N106" s="30"/>
      <c r="O106" s="31"/>
      <c r="P106" s="32"/>
      <c r="Q106" s="32"/>
      <c r="R106" s="32"/>
      <c r="S106" s="32"/>
      <c r="T106" s="32"/>
      <c r="U106" s="32"/>
      <c r="V106" s="32"/>
      <c r="W106" s="32"/>
      <c r="X106" s="33">
        <f t="shared" si="2"/>
        <v>0</v>
      </c>
      <c r="Y106" s="34">
        <f t="shared" si="3"/>
        <v>0</v>
      </c>
      <c r="DC106" t="s">
        <v>41</v>
      </c>
      <c r="DD106" t="s">
        <v>35</v>
      </c>
      <c r="DE106" t="s">
        <v>42</v>
      </c>
      <c r="DF106" t="s">
        <v>43</v>
      </c>
    </row>
    <row r="107" spans="1:110" x14ac:dyDescent="0.3">
      <c r="A107" s="25"/>
      <c r="B107" s="25"/>
      <c r="C107" s="26"/>
      <c r="D107" s="26"/>
      <c r="E107" s="26"/>
      <c r="F107" s="27" t="s">
        <v>40</v>
      </c>
      <c r="G107" s="28"/>
      <c r="H107" s="29"/>
      <c r="I107" s="29"/>
      <c r="J107" s="29"/>
      <c r="K107" s="29"/>
      <c r="L107" s="29"/>
      <c r="M107" s="29"/>
      <c r="N107" s="30"/>
      <c r="O107" s="31"/>
      <c r="P107" s="32"/>
      <c r="Q107" s="32"/>
      <c r="R107" s="32"/>
      <c r="S107" s="32"/>
      <c r="T107" s="32"/>
      <c r="U107" s="32"/>
      <c r="V107" s="32"/>
      <c r="W107" s="32"/>
      <c r="X107" s="33">
        <f t="shared" si="2"/>
        <v>0</v>
      </c>
      <c r="Y107" s="34">
        <f t="shared" si="3"/>
        <v>0</v>
      </c>
      <c r="DC107" t="s">
        <v>41</v>
      </c>
      <c r="DD107" t="s">
        <v>35</v>
      </c>
      <c r="DE107" t="s">
        <v>42</v>
      </c>
      <c r="DF107" t="s">
        <v>43</v>
      </c>
    </row>
  </sheetData>
  <autoFilter ref="A10:Y10" xr:uid="{54380C9E-28CD-41E2-8449-455C6D50953F}"/>
  <conditionalFormatting sqref="D11:D107">
    <cfRule type="expression" dxfId="2" priority="1">
      <formula>OR($D11&gt;2025,AND($D11&lt;2025,$D11&lt;&gt;""))</formula>
    </cfRule>
  </conditionalFormatting>
  <conditionalFormatting sqref="Y11:Y10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107 M11:M107 K11:K107 I11:I107 G11:G107" xr:uid="{FBDABDDF-2FC4-414A-BC9B-5A464B373AB8}">
      <formula1>"FMR, Actual Rent"</formula1>
    </dataValidation>
    <dataValidation type="list" allowBlank="1" showInputMessage="1" showErrorMessage="1" sqref="F11:F107" xr:uid="{CCF07767-0720-4363-B553-43C6D8829C3D}">
      <formula1>"DV, YHDP"</formula1>
    </dataValidation>
    <dataValidation type="list" allowBlank="1" showInputMessage="1" showErrorMessage="1" sqref="E11:E107" xr:uid="{4689A91B-08AA-4522-8DE3-C199C0014384}">
      <formula1>"PH, TH, Joint TH &amp; PH-RRH, HMIS, SSO, TRA, PRA, SRA, S+C/SRO"</formula1>
    </dataValidation>
    <dataValidation allowBlank="1" showErrorMessage="1" sqref="A10:Y10" xr:uid="{55F5783E-7DBB-48B9-801F-66DEEB57DA7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2024-08-01T18:27:06Z</dcterms:created>
  <dcterms:modified xsi:type="dcterms:W3CDTF">2024-08-01T18:55:17Z</dcterms:modified>
</cp:coreProperties>
</file>