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FD8F0ABA-297D-44F6-8FAD-A1CB19FF9BA0}" xr6:coauthVersionLast="47" xr6:coauthVersionMax="47" xr10:uidLastSave="{00000000-0000-0000-0000-000000000000}"/>
  <bookViews>
    <workbookView xWindow="1536" yWindow="1536" windowWidth="23220" windowHeight="12720" xr2:uid="{87345F59-F986-48B9-9B0B-9B030817582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6" i="1" l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B6" i="1" s="1"/>
  <c r="C6" i="1" s="1"/>
  <c r="X59" i="1"/>
  <c r="Y58" i="1"/>
  <c r="X58" i="1"/>
  <c r="Y57" i="1"/>
  <c r="X57" i="1"/>
  <c r="Y56" i="1"/>
  <c r="X56" i="1"/>
  <c r="Y55" i="1"/>
  <c r="X55" i="1"/>
  <c r="Y54" i="1"/>
  <c r="B5" i="1" s="1"/>
  <c r="C5" i="1" s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2" i="1"/>
  <c r="B3" i="1"/>
  <c r="B4" i="1"/>
  <c r="B1" i="1"/>
</calcChain>
</file>

<file path=xl/sharedStrings.xml><?xml version="1.0" encoding="utf-8"?>
<sst xmlns="http://schemas.openxmlformats.org/spreadsheetml/2006/main" count="614" uniqueCount="167">
  <si>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</si>
  <si>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</si>
  <si>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</si>
  <si>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</si>
  <si>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</si>
  <si>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</si>
  <si>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</si>
  <si>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</si>
  <si>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</si>
  <si>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</si>
  <si>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</si>
  <si>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</si>
  <si>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</si>
  <si>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</si>
  <si>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</si>
  <si>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</si>
  <si>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</si>
  <si>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</si>
  <si>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</si>
  <si>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</si>
  <si>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</si>
  <si>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</si>
  <si>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</si>
  <si>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</si>
  <si>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</si>
  <si>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</si>
  <si>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</si>
  <si>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</si>
  <si>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</si>
  <si>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</si>
  <si>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</si>
  <si>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</si>
  <si>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</si>
  <si>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</si>
  <si>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</si>
  <si>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WA-500</t>
  </si>
  <si>
    <t>King, County of</t>
  </si>
  <si>
    <t>Valley Cities Landing</t>
  </si>
  <si>
    <t>WA0001L0T002314</t>
  </si>
  <si>
    <t>PH</t>
  </si>
  <si>
    <t/>
  </si>
  <si>
    <t>Seattle</t>
  </si>
  <si>
    <t>Seattle/King County CoC</t>
  </si>
  <si>
    <t>King County Regional Homelessness Authority</t>
  </si>
  <si>
    <t>Friends of Youth</t>
  </si>
  <si>
    <t>Arbor House (New Ground Bothell)</t>
  </si>
  <si>
    <t>WA0005L0T002316</t>
  </si>
  <si>
    <t>TH</t>
  </si>
  <si>
    <t>Solid Ground Washington</t>
  </si>
  <si>
    <t>Broadview Transitional Housing Program</t>
  </si>
  <si>
    <t>WA0009L0T002316</t>
  </si>
  <si>
    <t>Coming Home</t>
  </si>
  <si>
    <t>WA0012L0T002316</t>
  </si>
  <si>
    <t>DESC Consolidated PSH Portfolio #2</t>
  </si>
  <si>
    <t>WA0018L0T002316</t>
  </si>
  <si>
    <t>The Inn-Safe Haven</t>
  </si>
  <si>
    <t>WA0020L0T002316</t>
  </si>
  <si>
    <t>SH</t>
  </si>
  <si>
    <t>Salvation Army William Booth</t>
  </si>
  <si>
    <t>WA0023L0T002316</t>
  </si>
  <si>
    <t>Kerner Scott House</t>
  </si>
  <si>
    <t>WA0032L0T002316</t>
  </si>
  <si>
    <t>King County Shelter Plus Care Program - SRA</t>
  </si>
  <si>
    <t>WA0033L0T002316</t>
  </si>
  <si>
    <t>FMR</t>
  </si>
  <si>
    <t>King County Shelter Plus Care Program - TRA</t>
  </si>
  <si>
    <t>WA0034L0T002316</t>
  </si>
  <si>
    <t>Downtown Emergency Service Center</t>
  </si>
  <si>
    <t>Lyon Building</t>
  </si>
  <si>
    <t>WA0036L0T002316</t>
  </si>
  <si>
    <t>Mi Casa</t>
  </si>
  <si>
    <t>WA0041L0T002316</t>
  </si>
  <si>
    <t>YWCA Supportive Housing</t>
  </si>
  <si>
    <t>WA0045L0T002316</t>
  </si>
  <si>
    <t>YouthCare</t>
  </si>
  <si>
    <t>Ravenna House</t>
  </si>
  <si>
    <t>WA0046L0T002316</t>
  </si>
  <si>
    <t>Archdiocesan Housing Authority</t>
  </si>
  <si>
    <t>Rose of Lima House</t>
  </si>
  <si>
    <t>WA0048L0T002316</t>
  </si>
  <si>
    <t>WA-500 HMIS</t>
  </si>
  <si>
    <t>WA0050L0T002316</t>
  </si>
  <si>
    <t>Sandpoint Youth Group Homes</t>
  </si>
  <si>
    <t>WA0052L0T002316</t>
  </si>
  <si>
    <t>Scattered Site Leasing</t>
  </si>
  <si>
    <t>WA0053L0T002316</t>
  </si>
  <si>
    <t>Severson Program</t>
  </si>
  <si>
    <t>WA0054L0T002316</t>
  </si>
  <si>
    <t>St. Martin's on Westlake</t>
  </si>
  <si>
    <t>WA0056L0T002316</t>
  </si>
  <si>
    <t>Straley House</t>
  </si>
  <si>
    <t>WA0057L0T002316</t>
  </si>
  <si>
    <t>Noel House at Bakhita Gardens</t>
  </si>
  <si>
    <t>WA0213L0T002313</t>
  </si>
  <si>
    <t>Nyer Urness</t>
  </si>
  <si>
    <t>WA0227L0T002310</t>
  </si>
  <si>
    <t>Avalon Place</t>
  </si>
  <si>
    <t>WA0228L0T002313</t>
  </si>
  <si>
    <t>Ozanam House Consolidated PSH</t>
  </si>
  <si>
    <t>WA0239L0T002313</t>
  </si>
  <si>
    <t>Williams Apartments</t>
  </si>
  <si>
    <t>WA0244L0T002311</t>
  </si>
  <si>
    <t>Patrick Place</t>
  </si>
  <si>
    <t>WA0259L0T002311</t>
  </si>
  <si>
    <t>Seattle Rapid Rehousing for Families Consolidated Project</t>
  </si>
  <si>
    <t>WA0295L0T002309</t>
  </si>
  <si>
    <t>King County Consolidated Scattered Sites Supportive Housing</t>
  </si>
  <si>
    <t>WA0297L0T002309</t>
  </si>
  <si>
    <t>Ronald Commons</t>
  </si>
  <si>
    <t>WA0316L0T002308</t>
  </si>
  <si>
    <t>Sandpoint Families Supportive Housing</t>
  </si>
  <si>
    <t>WA0318L0T002308</t>
  </si>
  <si>
    <t>Rapid Rehousing for Young Adults</t>
  </si>
  <si>
    <t>WA0319L0T002308</t>
  </si>
  <si>
    <t>Family Village Redmond PSH for Families</t>
  </si>
  <si>
    <t>WA0320L0T002308</t>
  </si>
  <si>
    <t>WA-500 Coordinated Entry</t>
  </si>
  <si>
    <t>WA0343L0T002308</t>
  </si>
  <si>
    <t>SSO</t>
  </si>
  <si>
    <t>PHG 7th and Cherry</t>
  </si>
  <si>
    <t>WA0344L0T002307</t>
  </si>
  <si>
    <t>DESC Consolidated PSH Portfolio #1</t>
  </si>
  <si>
    <t>WA0345L0T002306</t>
  </si>
  <si>
    <t>Home Safe Rapid Rehousing</t>
  </si>
  <si>
    <t>WA0363L0T002307</t>
  </si>
  <si>
    <t>Cascade Women's Supportive Housing</t>
  </si>
  <si>
    <t>WA0364L0T002307</t>
  </si>
  <si>
    <t>King County Consolidated Rapid Rehousing Program</t>
  </si>
  <si>
    <t>WA0366L0T002307</t>
  </si>
  <si>
    <t>DESC Clement Place Consolidated</t>
  </si>
  <si>
    <t>WA0384L0T002305</t>
  </si>
  <si>
    <t>Thea Bowman Apartments</t>
  </si>
  <si>
    <t>WA0390L0T002304</t>
  </si>
  <si>
    <t>My Friend's Place TH/RRH</t>
  </si>
  <si>
    <t>WA0392L0T002306</t>
  </si>
  <si>
    <t>Joint TH &amp; PH-RRH</t>
  </si>
  <si>
    <t>Hickman House Joint Component RRH/TH</t>
  </si>
  <si>
    <t>WA0411L0T002305</t>
  </si>
  <si>
    <t>Regional RRH for DV Consolidated</t>
  </si>
  <si>
    <t>WA0412D0T002305</t>
  </si>
  <si>
    <t>DV</t>
  </si>
  <si>
    <t>WA-500 Coordinated Entry - DV</t>
  </si>
  <si>
    <t>WA0413D0T002305</t>
  </si>
  <si>
    <t>Auburn Family PSH</t>
  </si>
  <si>
    <t>WA0466L0T002304</t>
  </si>
  <si>
    <t>Anita Vista TH/RRH</t>
  </si>
  <si>
    <t>WA0483D0T002302</t>
  </si>
  <si>
    <t>WA-500 YHDP - Bridge Housing</t>
  </si>
  <si>
    <t>WA0484Y0T002302</t>
  </si>
  <si>
    <t>YHDP</t>
  </si>
  <si>
    <t>WA-500 YHDP - YET &amp; Nav/Div Consolidated</t>
  </si>
  <si>
    <t>WA0485Y0T002302</t>
  </si>
  <si>
    <t>WA-500 YHDP Behavioral Health Crisis Response</t>
  </si>
  <si>
    <t>WA0486Y0T002302</t>
  </si>
  <si>
    <t>DESC Greenlake</t>
  </si>
  <si>
    <t>WA0546L0T002301</t>
  </si>
  <si>
    <t>Multicultural IDD Integrated Support Team (MIDST) PSH</t>
  </si>
  <si>
    <t>WA0548L0T002301</t>
  </si>
  <si>
    <t>FOY - Francis Village Permanent Supportive Housing</t>
  </si>
  <si>
    <t>WA0549L0T002301</t>
  </si>
  <si>
    <t>DV/SA Rapid Rehousing Program</t>
  </si>
  <si>
    <t>WA0550D0T002301</t>
  </si>
  <si>
    <t>Roy St Transitional Living &amp; RRH Program</t>
  </si>
  <si>
    <t>WA0586L0T002300</t>
  </si>
  <si>
    <t>DESC Burien PSH</t>
  </si>
  <si>
    <t>WA0482L0T002100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</si>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</sst>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535B-AF40-4BAB-9FB8-D1D12CED4F13}">
  <sheetPr codeName="Sheet152">
    <pageSetUpPr fitToPage="1"/>
  </sheetPr>
  <dimension ref="A1:DF7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6.6640625" hidden="1" customWidth="1"/>
    <col min="108" max="108" width="7.5546875" hidden="1" customWidth="1"/>
    <col min="109" max="109" width="21" hidden="1" customWidth="1"/>
    <col min="110" max="110" width="38.664062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Seattle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WA-500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Seattle/King County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King County Regional Homelessness Authority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6844560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3369659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62592160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247165</v>
      </c>
      <c r="K11" s="29">
        <v>0</v>
      </c>
      <c r="L11" s="29">
        <v>0</v>
      </c>
      <c r="M11" s="29">
        <v>0</v>
      </c>
      <c r="N11" s="30">
        <v>6670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74" si="0">SUM(P11:W11)</f>
        <v>0</v>
      </c>
      <c r="Y11" s="34">
        <f t="shared" ref="Y11:Y74" si="1">SUM(G11:N11)</f>
        <v>253835</v>
      </c>
      <c r="DC11" t="s">
        <v>41</v>
      </c>
      <c r="DD11" t="s">
        <v>35</v>
      </c>
      <c r="DE11" t="s">
        <v>42</v>
      </c>
      <c r="DF11" t="s">
        <v>43</v>
      </c>
    </row>
    <row r="12" spans="1:110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0</v>
      </c>
      <c r="I12" s="29">
        <v>87262</v>
      </c>
      <c r="J12" s="29">
        <v>35800</v>
      </c>
      <c r="K12" s="29">
        <v>0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123062</v>
      </c>
      <c r="DC12" t="s">
        <v>41</v>
      </c>
      <c r="DD12" t="s">
        <v>35</v>
      </c>
      <c r="DE12" t="s">
        <v>42</v>
      </c>
      <c r="DF12" t="s">
        <v>43</v>
      </c>
    </row>
    <row r="13" spans="1:110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47</v>
      </c>
      <c r="F13" s="27" t="s">
        <v>40</v>
      </c>
      <c r="G13" s="28">
        <v>0</v>
      </c>
      <c r="H13" s="29">
        <v>0</v>
      </c>
      <c r="I13" s="29">
        <v>88541</v>
      </c>
      <c r="J13" s="29">
        <v>62526</v>
      </c>
      <c r="K13" s="29">
        <v>0</v>
      </c>
      <c r="L13" s="29">
        <v>0</v>
      </c>
      <c r="M13" s="29">
        <v>0</v>
      </c>
      <c r="N13" s="30">
        <v>7553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158620</v>
      </c>
      <c r="DC13" t="s">
        <v>41</v>
      </c>
      <c r="DD13" t="s">
        <v>35</v>
      </c>
      <c r="DE13" t="s">
        <v>42</v>
      </c>
      <c r="DF13" t="s">
        <v>43</v>
      </c>
    </row>
    <row r="14" spans="1:110" x14ac:dyDescent="0.3">
      <c r="A14" s="25" t="s">
        <v>43</v>
      </c>
      <c r="B14" s="25" t="s">
        <v>51</v>
      </c>
      <c r="C14" s="26" t="s">
        <v>52</v>
      </c>
      <c r="D14" s="26">
        <v>2025</v>
      </c>
      <c r="E14" s="26" t="s">
        <v>47</v>
      </c>
      <c r="F14" s="27" t="s">
        <v>40</v>
      </c>
      <c r="G14" s="28">
        <v>0</v>
      </c>
      <c r="H14" s="29">
        <v>0</v>
      </c>
      <c r="I14" s="29">
        <v>465162</v>
      </c>
      <c r="J14" s="29">
        <v>0</v>
      </c>
      <c r="K14" s="29">
        <v>0</v>
      </c>
      <c r="L14" s="29">
        <v>0</v>
      </c>
      <c r="M14" s="29">
        <v>0</v>
      </c>
      <c r="N14" s="30">
        <v>23258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488420</v>
      </c>
      <c r="DC14" t="s">
        <v>41</v>
      </c>
      <c r="DD14" t="s">
        <v>35</v>
      </c>
      <c r="DE14" t="s">
        <v>42</v>
      </c>
      <c r="DF14" t="s">
        <v>43</v>
      </c>
    </row>
    <row r="15" spans="1:110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227896</v>
      </c>
      <c r="J15" s="29">
        <v>2512624</v>
      </c>
      <c r="K15" s="29">
        <v>0</v>
      </c>
      <c r="L15" s="29">
        <v>0</v>
      </c>
      <c r="M15" s="29">
        <v>0</v>
      </c>
      <c r="N15" s="30">
        <v>79859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2820379</v>
      </c>
      <c r="DC15" t="s">
        <v>41</v>
      </c>
      <c r="DD15" t="s">
        <v>35</v>
      </c>
      <c r="DE15" t="s">
        <v>42</v>
      </c>
      <c r="DF15" t="s">
        <v>43</v>
      </c>
    </row>
    <row r="16" spans="1:110" x14ac:dyDescent="0.3">
      <c r="A16" s="25" t="s">
        <v>43</v>
      </c>
      <c r="B16" s="25" t="s">
        <v>55</v>
      </c>
      <c r="C16" s="26" t="s">
        <v>56</v>
      </c>
      <c r="D16" s="26">
        <v>2025</v>
      </c>
      <c r="E16" s="26" t="s">
        <v>57</v>
      </c>
      <c r="F16" s="27" t="s">
        <v>40</v>
      </c>
      <c r="G16" s="28">
        <v>0</v>
      </c>
      <c r="H16" s="29">
        <v>0</v>
      </c>
      <c r="I16" s="29">
        <v>238360</v>
      </c>
      <c r="J16" s="29">
        <v>93218</v>
      </c>
      <c r="K16" s="29">
        <v>0</v>
      </c>
      <c r="L16" s="29">
        <v>0</v>
      </c>
      <c r="M16" s="29">
        <v>0</v>
      </c>
      <c r="N16" s="30">
        <v>16578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348156</v>
      </c>
      <c r="DC16" t="s">
        <v>41</v>
      </c>
      <c r="DD16" t="s">
        <v>35</v>
      </c>
      <c r="DE16" t="s">
        <v>42</v>
      </c>
      <c r="DF16" t="s">
        <v>43</v>
      </c>
    </row>
    <row r="17" spans="1:110" x14ac:dyDescent="0.3">
      <c r="A17" s="25" t="s">
        <v>43</v>
      </c>
      <c r="B17" s="25" t="s">
        <v>58</v>
      </c>
      <c r="C17" s="26" t="s">
        <v>59</v>
      </c>
      <c r="D17" s="26">
        <v>2025</v>
      </c>
      <c r="E17" s="26" t="s">
        <v>47</v>
      </c>
      <c r="F17" s="27" t="s">
        <v>40</v>
      </c>
      <c r="G17" s="28">
        <v>0</v>
      </c>
      <c r="H17" s="29">
        <v>0</v>
      </c>
      <c r="I17" s="29">
        <v>99885</v>
      </c>
      <c r="J17" s="29">
        <v>142009</v>
      </c>
      <c r="K17" s="29">
        <v>0</v>
      </c>
      <c r="L17" s="29">
        <v>0</v>
      </c>
      <c r="M17" s="29">
        <v>0</v>
      </c>
      <c r="N17" s="30">
        <v>12094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253988</v>
      </c>
      <c r="DC17" t="s">
        <v>41</v>
      </c>
      <c r="DD17" t="s">
        <v>35</v>
      </c>
      <c r="DE17" t="s">
        <v>42</v>
      </c>
      <c r="DF17" t="s">
        <v>43</v>
      </c>
    </row>
    <row r="18" spans="1:110" x14ac:dyDescent="0.3">
      <c r="A18" s="25" t="s">
        <v>43</v>
      </c>
      <c r="B18" s="25" t="s">
        <v>60</v>
      </c>
      <c r="C18" s="26" t="s">
        <v>61</v>
      </c>
      <c r="D18" s="26">
        <v>2025</v>
      </c>
      <c r="E18" s="26" t="s">
        <v>57</v>
      </c>
      <c r="F18" s="27" t="s">
        <v>40</v>
      </c>
      <c r="G18" s="28">
        <v>0</v>
      </c>
      <c r="H18" s="29">
        <v>0</v>
      </c>
      <c r="I18" s="29">
        <v>158935</v>
      </c>
      <c r="J18" s="29">
        <v>263419</v>
      </c>
      <c r="K18" s="29">
        <v>0</v>
      </c>
      <c r="L18" s="29">
        <v>0</v>
      </c>
      <c r="M18" s="29">
        <v>0</v>
      </c>
      <c r="N18" s="30">
        <v>21117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443471</v>
      </c>
      <c r="DC18" t="s">
        <v>41</v>
      </c>
      <c r="DD18" t="s">
        <v>35</v>
      </c>
      <c r="DE18" t="s">
        <v>42</v>
      </c>
      <c r="DF18" t="s">
        <v>43</v>
      </c>
    </row>
    <row r="19" spans="1:110" x14ac:dyDescent="0.3">
      <c r="A19" s="25" t="s">
        <v>36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1740840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42890</v>
      </c>
      <c r="O19" s="31" t="s">
        <v>64</v>
      </c>
      <c r="P19" s="32">
        <v>5</v>
      </c>
      <c r="Q19" s="32">
        <v>5</v>
      </c>
      <c r="R19" s="32">
        <v>6</v>
      </c>
      <c r="S19" s="32">
        <v>2</v>
      </c>
      <c r="T19" s="32">
        <v>9</v>
      </c>
      <c r="U19" s="32">
        <v>10</v>
      </c>
      <c r="V19" s="32">
        <v>6</v>
      </c>
      <c r="W19" s="32">
        <v>3</v>
      </c>
      <c r="X19" s="33">
        <f t="shared" si="0"/>
        <v>46</v>
      </c>
      <c r="Y19" s="34">
        <f t="shared" si="1"/>
        <v>1783730</v>
      </c>
      <c r="DC19" t="s">
        <v>41</v>
      </c>
      <c r="DD19" t="s">
        <v>35</v>
      </c>
      <c r="DE19" t="s">
        <v>42</v>
      </c>
      <c r="DF19" t="s">
        <v>43</v>
      </c>
    </row>
    <row r="20" spans="1:110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9625584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275371</v>
      </c>
      <c r="O20" s="31" t="s">
        <v>64</v>
      </c>
      <c r="P20" s="32">
        <v>15</v>
      </c>
      <c r="Q20" s="32">
        <v>95</v>
      </c>
      <c r="R20" s="32">
        <v>220</v>
      </c>
      <c r="S20" s="32">
        <v>30</v>
      </c>
      <c r="T20" s="32">
        <v>10</v>
      </c>
      <c r="U20" s="32">
        <v>2</v>
      </c>
      <c r="V20" s="32">
        <v>2</v>
      </c>
      <c r="W20" s="32">
        <v>0</v>
      </c>
      <c r="X20" s="33">
        <f t="shared" si="0"/>
        <v>374</v>
      </c>
      <c r="Y20" s="34">
        <f t="shared" si="1"/>
        <v>9900955</v>
      </c>
      <c r="DC20" t="s">
        <v>41</v>
      </c>
      <c r="DD20" t="s">
        <v>35</v>
      </c>
      <c r="DE20" t="s">
        <v>42</v>
      </c>
      <c r="DF20" t="s">
        <v>43</v>
      </c>
    </row>
    <row r="21" spans="1:110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120480</v>
      </c>
      <c r="J21" s="29">
        <v>443210</v>
      </c>
      <c r="K21" s="29">
        <v>0</v>
      </c>
      <c r="L21" s="29">
        <v>0</v>
      </c>
      <c r="M21" s="29">
        <v>0</v>
      </c>
      <c r="N21" s="30">
        <v>18437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582127</v>
      </c>
      <c r="DC21" t="s">
        <v>41</v>
      </c>
      <c r="DD21" t="s">
        <v>35</v>
      </c>
      <c r="DE21" t="s">
        <v>42</v>
      </c>
      <c r="DF21" t="s">
        <v>43</v>
      </c>
    </row>
    <row r="22" spans="1:110" x14ac:dyDescent="0.3">
      <c r="A22" s="25" t="s">
        <v>43</v>
      </c>
      <c r="B22" s="25" t="s">
        <v>70</v>
      </c>
      <c r="C22" s="26" t="s">
        <v>71</v>
      </c>
      <c r="D22" s="26">
        <v>2025</v>
      </c>
      <c r="E22" s="26" t="s">
        <v>47</v>
      </c>
      <c r="F22" s="27" t="s">
        <v>40</v>
      </c>
      <c r="G22" s="28">
        <v>0</v>
      </c>
      <c r="H22" s="29">
        <v>0</v>
      </c>
      <c r="I22" s="29">
        <v>30505</v>
      </c>
      <c r="J22" s="29">
        <v>28374</v>
      </c>
      <c r="K22" s="29">
        <v>0</v>
      </c>
      <c r="L22" s="29">
        <v>0</v>
      </c>
      <c r="M22" s="29">
        <v>0</v>
      </c>
      <c r="N22" s="30">
        <v>5734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64613</v>
      </c>
      <c r="DC22" t="s">
        <v>41</v>
      </c>
      <c r="DD22" t="s">
        <v>35</v>
      </c>
      <c r="DE22" t="s">
        <v>42</v>
      </c>
      <c r="DF22" t="s">
        <v>43</v>
      </c>
    </row>
    <row r="23" spans="1:110" x14ac:dyDescent="0.3">
      <c r="A23" s="25" t="s">
        <v>36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219799</v>
      </c>
      <c r="J23" s="29">
        <v>0</v>
      </c>
      <c r="K23" s="29">
        <v>0</v>
      </c>
      <c r="L23" s="29">
        <v>0</v>
      </c>
      <c r="M23" s="29">
        <v>0</v>
      </c>
      <c r="N23" s="30">
        <v>11281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231080</v>
      </c>
      <c r="DC23" t="s">
        <v>41</v>
      </c>
      <c r="DD23" t="s">
        <v>35</v>
      </c>
      <c r="DE23" t="s">
        <v>42</v>
      </c>
      <c r="DF23" t="s">
        <v>43</v>
      </c>
    </row>
    <row r="24" spans="1:110" x14ac:dyDescent="0.3">
      <c r="A24" s="25" t="s">
        <v>74</v>
      </c>
      <c r="B24" s="25" t="s">
        <v>75</v>
      </c>
      <c r="C24" s="26" t="s">
        <v>76</v>
      </c>
      <c r="D24" s="26">
        <v>2025</v>
      </c>
      <c r="E24" s="26" t="s">
        <v>47</v>
      </c>
      <c r="F24" s="27" t="s">
        <v>40</v>
      </c>
      <c r="G24" s="28">
        <v>0</v>
      </c>
      <c r="H24" s="29">
        <v>0</v>
      </c>
      <c r="I24" s="29">
        <v>121468</v>
      </c>
      <c r="J24" s="29">
        <v>23157</v>
      </c>
      <c r="K24" s="29">
        <v>0</v>
      </c>
      <c r="L24" s="29">
        <v>0</v>
      </c>
      <c r="M24" s="29">
        <v>0</v>
      </c>
      <c r="N24" s="30">
        <v>7231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151856</v>
      </c>
      <c r="DC24" t="s">
        <v>41</v>
      </c>
      <c r="DD24" t="s">
        <v>35</v>
      </c>
      <c r="DE24" t="s">
        <v>42</v>
      </c>
      <c r="DF24" t="s">
        <v>43</v>
      </c>
    </row>
    <row r="25" spans="1:110" x14ac:dyDescent="0.3">
      <c r="A25" s="25" t="s">
        <v>77</v>
      </c>
      <c r="B25" s="25" t="s">
        <v>78</v>
      </c>
      <c r="C25" s="26" t="s">
        <v>79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83365</v>
      </c>
      <c r="J25" s="29">
        <v>31562</v>
      </c>
      <c r="K25" s="29">
        <v>0</v>
      </c>
      <c r="L25" s="29">
        <v>0</v>
      </c>
      <c r="M25" s="29">
        <v>0</v>
      </c>
      <c r="N25" s="30">
        <v>5020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119947</v>
      </c>
      <c r="DC25" t="s">
        <v>41</v>
      </c>
      <c r="DD25" t="s">
        <v>35</v>
      </c>
      <c r="DE25" t="s">
        <v>42</v>
      </c>
      <c r="DF25" t="s">
        <v>43</v>
      </c>
    </row>
    <row r="26" spans="1:110" x14ac:dyDescent="0.3">
      <c r="A26" s="25" t="s">
        <v>43</v>
      </c>
      <c r="B26" s="25" t="s">
        <v>80</v>
      </c>
      <c r="C26" s="26" t="s">
        <v>81</v>
      </c>
      <c r="D26" s="26">
        <v>2025</v>
      </c>
      <c r="E26" s="26" t="s">
        <v>20</v>
      </c>
      <c r="F26" s="27" t="s">
        <v>40</v>
      </c>
      <c r="G26" s="28">
        <v>0</v>
      </c>
      <c r="H26" s="29">
        <v>0</v>
      </c>
      <c r="I26" s="29">
        <v>0</v>
      </c>
      <c r="J26" s="29">
        <v>0</v>
      </c>
      <c r="K26" s="29">
        <v>384500</v>
      </c>
      <c r="L26" s="29">
        <v>0</v>
      </c>
      <c r="M26" s="29">
        <v>0</v>
      </c>
      <c r="N26" s="30">
        <v>19214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403714</v>
      </c>
      <c r="DC26" t="s">
        <v>41</v>
      </c>
      <c r="DD26" t="s">
        <v>35</v>
      </c>
      <c r="DE26" t="s">
        <v>42</v>
      </c>
      <c r="DF26" t="s">
        <v>43</v>
      </c>
    </row>
    <row r="27" spans="1:110" x14ac:dyDescent="0.3">
      <c r="A27" s="25" t="s">
        <v>43</v>
      </c>
      <c r="B27" s="25" t="s">
        <v>82</v>
      </c>
      <c r="C27" s="26" t="s">
        <v>83</v>
      </c>
      <c r="D27" s="26">
        <v>2025</v>
      </c>
      <c r="E27" s="26" t="s">
        <v>47</v>
      </c>
      <c r="F27" s="27" t="s">
        <v>40</v>
      </c>
      <c r="G27" s="28">
        <v>0</v>
      </c>
      <c r="H27" s="29">
        <v>0</v>
      </c>
      <c r="I27" s="29">
        <v>237590</v>
      </c>
      <c r="J27" s="29">
        <v>71861</v>
      </c>
      <c r="K27" s="29">
        <v>0</v>
      </c>
      <c r="L27" s="29">
        <v>0</v>
      </c>
      <c r="M27" s="29">
        <v>0</v>
      </c>
      <c r="N27" s="30">
        <v>15418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324869</v>
      </c>
      <c r="DC27" t="s">
        <v>41</v>
      </c>
      <c r="DD27" t="s">
        <v>35</v>
      </c>
      <c r="DE27" t="s">
        <v>42</v>
      </c>
      <c r="DF27" t="s">
        <v>43</v>
      </c>
    </row>
    <row r="28" spans="1:110" x14ac:dyDescent="0.3">
      <c r="A28" s="25" t="s">
        <v>36</v>
      </c>
      <c r="B28" s="25" t="s">
        <v>84</v>
      </c>
      <c r="C28" s="26" t="s">
        <v>85</v>
      </c>
      <c r="D28" s="26">
        <v>2025</v>
      </c>
      <c r="E28" s="26" t="s">
        <v>39</v>
      </c>
      <c r="F28" s="27" t="s">
        <v>40</v>
      </c>
      <c r="G28" s="28">
        <v>872326</v>
      </c>
      <c r="H28" s="29">
        <v>0</v>
      </c>
      <c r="I28" s="29">
        <v>0</v>
      </c>
      <c r="J28" s="29">
        <v>41824</v>
      </c>
      <c r="K28" s="29">
        <v>0</v>
      </c>
      <c r="L28" s="29">
        <v>0</v>
      </c>
      <c r="M28" s="29">
        <v>0</v>
      </c>
      <c r="N28" s="30">
        <v>23809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937959</v>
      </c>
      <c r="DC28" t="s">
        <v>41</v>
      </c>
      <c r="DD28" t="s">
        <v>35</v>
      </c>
      <c r="DE28" t="s">
        <v>42</v>
      </c>
      <c r="DF28" t="s">
        <v>43</v>
      </c>
    </row>
    <row r="29" spans="1:110" x14ac:dyDescent="0.3">
      <c r="A29" s="25" t="s">
        <v>43</v>
      </c>
      <c r="B29" s="25" t="s">
        <v>86</v>
      </c>
      <c r="C29" s="26" t="s">
        <v>87</v>
      </c>
      <c r="D29" s="26">
        <v>2025</v>
      </c>
      <c r="E29" s="26" t="s">
        <v>47</v>
      </c>
      <c r="F29" s="27" t="s">
        <v>40</v>
      </c>
      <c r="G29" s="28">
        <v>36000</v>
      </c>
      <c r="H29" s="29">
        <v>0</v>
      </c>
      <c r="I29" s="29">
        <v>58033</v>
      </c>
      <c r="J29" s="29">
        <v>18100</v>
      </c>
      <c r="K29" s="29">
        <v>0</v>
      </c>
      <c r="L29" s="29">
        <v>0</v>
      </c>
      <c r="M29" s="29">
        <v>0</v>
      </c>
      <c r="N29" s="30">
        <v>11153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123286</v>
      </c>
      <c r="DC29" t="s">
        <v>41</v>
      </c>
      <c r="DD29" t="s">
        <v>35</v>
      </c>
      <c r="DE29" t="s">
        <v>42</v>
      </c>
      <c r="DF29" t="s">
        <v>43</v>
      </c>
    </row>
    <row r="30" spans="1:110" x14ac:dyDescent="0.3">
      <c r="A30" s="25" t="s">
        <v>77</v>
      </c>
      <c r="B30" s="25" t="s">
        <v>88</v>
      </c>
      <c r="C30" s="26" t="s">
        <v>89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188323</v>
      </c>
      <c r="J30" s="29">
        <v>0</v>
      </c>
      <c r="K30" s="29">
        <v>0</v>
      </c>
      <c r="L30" s="29">
        <v>0</v>
      </c>
      <c r="M30" s="29">
        <v>0</v>
      </c>
      <c r="N30" s="30">
        <v>9416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197739</v>
      </c>
      <c r="DC30" t="s">
        <v>41</v>
      </c>
      <c r="DD30" t="s">
        <v>35</v>
      </c>
      <c r="DE30" t="s">
        <v>42</v>
      </c>
      <c r="DF30" t="s">
        <v>43</v>
      </c>
    </row>
    <row r="31" spans="1:110" x14ac:dyDescent="0.3">
      <c r="A31" s="25" t="s">
        <v>74</v>
      </c>
      <c r="B31" s="25" t="s">
        <v>90</v>
      </c>
      <c r="C31" s="26" t="s">
        <v>91</v>
      </c>
      <c r="D31" s="26">
        <v>2025</v>
      </c>
      <c r="E31" s="26" t="s">
        <v>47</v>
      </c>
      <c r="F31" s="27" t="s">
        <v>40</v>
      </c>
      <c r="G31" s="28">
        <v>0</v>
      </c>
      <c r="H31" s="29">
        <v>0</v>
      </c>
      <c r="I31" s="29">
        <v>81379</v>
      </c>
      <c r="J31" s="29">
        <v>19195</v>
      </c>
      <c r="K31" s="29">
        <v>0</v>
      </c>
      <c r="L31" s="29">
        <v>0</v>
      </c>
      <c r="M31" s="29">
        <v>0</v>
      </c>
      <c r="N31" s="30">
        <v>5028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105602</v>
      </c>
      <c r="DC31" t="s">
        <v>41</v>
      </c>
      <c r="DD31" t="s">
        <v>35</v>
      </c>
      <c r="DE31" t="s">
        <v>42</v>
      </c>
      <c r="DF31" t="s">
        <v>43</v>
      </c>
    </row>
    <row r="32" spans="1:110" x14ac:dyDescent="0.3">
      <c r="A32" s="25" t="s">
        <v>36</v>
      </c>
      <c r="B32" s="25" t="s">
        <v>92</v>
      </c>
      <c r="C32" s="26" t="s">
        <v>93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0</v>
      </c>
      <c r="J32" s="29">
        <v>246397</v>
      </c>
      <c r="K32" s="29">
        <v>0</v>
      </c>
      <c r="L32" s="29">
        <v>0</v>
      </c>
      <c r="M32" s="29">
        <v>0</v>
      </c>
      <c r="N32" s="30">
        <v>6650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253047</v>
      </c>
      <c r="DC32" t="s">
        <v>41</v>
      </c>
      <c r="DD32" t="s">
        <v>35</v>
      </c>
      <c r="DE32" t="s">
        <v>42</v>
      </c>
      <c r="DF32" t="s">
        <v>43</v>
      </c>
    </row>
    <row r="33" spans="1:110" x14ac:dyDescent="0.3">
      <c r="A33" s="25" t="s">
        <v>36</v>
      </c>
      <c r="B33" s="25" t="s">
        <v>94</v>
      </c>
      <c r="C33" s="26" t="s">
        <v>95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32681</v>
      </c>
      <c r="J33" s="29">
        <v>731780</v>
      </c>
      <c r="K33" s="29">
        <v>0</v>
      </c>
      <c r="L33" s="29">
        <v>0</v>
      </c>
      <c r="M33" s="29">
        <v>0</v>
      </c>
      <c r="N33" s="30">
        <v>21788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786249</v>
      </c>
      <c r="DC33" t="s">
        <v>41</v>
      </c>
      <c r="DD33" t="s">
        <v>35</v>
      </c>
      <c r="DE33" t="s">
        <v>42</v>
      </c>
      <c r="DF33" t="s">
        <v>43</v>
      </c>
    </row>
    <row r="34" spans="1:110" x14ac:dyDescent="0.3">
      <c r="A34" s="25" t="s">
        <v>36</v>
      </c>
      <c r="B34" s="25" t="s">
        <v>96</v>
      </c>
      <c r="C34" s="26" t="s">
        <v>97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0</v>
      </c>
      <c r="I34" s="29">
        <v>0</v>
      </c>
      <c r="J34" s="29">
        <v>52933</v>
      </c>
      <c r="K34" s="29">
        <v>0</v>
      </c>
      <c r="L34" s="29">
        <v>0</v>
      </c>
      <c r="M34" s="29">
        <v>0</v>
      </c>
      <c r="N34" s="30">
        <v>1428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54361</v>
      </c>
      <c r="DC34" t="s">
        <v>41</v>
      </c>
      <c r="DD34" t="s">
        <v>35</v>
      </c>
      <c r="DE34" t="s">
        <v>42</v>
      </c>
      <c r="DF34" t="s">
        <v>43</v>
      </c>
    </row>
    <row r="35" spans="1:110" x14ac:dyDescent="0.3">
      <c r="A35" s="25" t="s">
        <v>36</v>
      </c>
      <c r="B35" s="25" t="s">
        <v>98</v>
      </c>
      <c r="C35" s="26" t="s">
        <v>99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77254</v>
      </c>
      <c r="J35" s="29">
        <v>399525</v>
      </c>
      <c r="K35" s="29">
        <v>0</v>
      </c>
      <c r="L35" s="29">
        <v>0</v>
      </c>
      <c r="M35" s="29">
        <v>0</v>
      </c>
      <c r="N35" s="30">
        <v>14615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491394</v>
      </c>
      <c r="DC35" t="s">
        <v>41</v>
      </c>
      <c r="DD35" t="s">
        <v>35</v>
      </c>
      <c r="DE35" t="s">
        <v>42</v>
      </c>
      <c r="DF35" t="s">
        <v>43</v>
      </c>
    </row>
    <row r="36" spans="1:110" x14ac:dyDescent="0.3">
      <c r="A36" s="25" t="s">
        <v>36</v>
      </c>
      <c r="B36" s="25" t="s">
        <v>100</v>
      </c>
      <c r="C36" s="26" t="s">
        <v>101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0</v>
      </c>
      <c r="I36" s="29">
        <v>90142</v>
      </c>
      <c r="J36" s="29">
        <v>645534</v>
      </c>
      <c r="K36" s="29">
        <v>0</v>
      </c>
      <c r="L36" s="29">
        <v>0</v>
      </c>
      <c r="M36" s="29">
        <v>0</v>
      </c>
      <c r="N36" s="30">
        <v>22394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758070</v>
      </c>
      <c r="DC36" t="s">
        <v>41</v>
      </c>
      <c r="DD36" t="s">
        <v>35</v>
      </c>
      <c r="DE36" t="s">
        <v>42</v>
      </c>
      <c r="DF36" t="s">
        <v>43</v>
      </c>
    </row>
    <row r="37" spans="1:110" x14ac:dyDescent="0.3">
      <c r="A37" s="25" t="s">
        <v>36</v>
      </c>
      <c r="B37" s="25" t="s">
        <v>102</v>
      </c>
      <c r="C37" s="26" t="s">
        <v>103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0</v>
      </c>
      <c r="I37" s="29">
        <v>36490</v>
      </c>
      <c r="J37" s="29">
        <v>160481</v>
      </c>
      <c r="K37" s="29">
        <v>0</v>
      </c>
      <c r="L37" s="29">
        <v>0</v>
      </c>
      <c r="M37" s="29">
        <v>0</v>
      </c>
      <c r="N37" s="30">
        <v>6199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203170</v>
      </c>
      <c r="DC37" t="s">
        <v>41</v>
      </c>
      <c r="DD37" t="s">
        <v>35</v>
      </c>
      <c r="DE37" t="s">
        <v>42</v>
      </c>
      <c r="DF37" t="s">
        <v>43</v>
      </c>
    </row>
    <row r="38" spans="1:110" x14ac:dyDescent="0.3">
      <c r="A38" s="25" t="s">
        <v>43</v>
      </c>
      <c r="B38" s="25" t="s">
        <v>104</v>
      </c>
      <c r="C38" s="26" t="s">
        <v>105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1135272</v>
      </c>
      <c r="I38" s="29">
        <v>894311</v>
      </c>
      <c r="J38" s="29">
        <v>0</v>
      </c>
      <c r="K38" s="29">
        <v>0</v>
      </c>
      <c r="L38" s="29">
        <v>0</v>
      </c>
      <c r="M38" s="29">
        <v>0</v>
      </c>
      <c r="N38" s="30">
        <v>70782</v>
      </c>
      <c r="O38" s="31" t="s">
        <v>64</v>
      </c>
      <c r="P38" s="32">
        <v>4</v>
      </c>
      <c r="Q38" s="32">
        <v>9</v>
      </c>
      <c r="R38" s="32">
        <v>10</v>
      </c>
      <c r="S38" s="32">
        <v>20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43</v>
      </c>
      <c r="Y38" s="34">
        <f t="shared" si="1"/>
        <v>2100365</v>
      </c>
      <c r="DC38" t="s">
        <v>41</v>
      </c>
      <c r="DD38" t="s">
        <v>35</v>
      </c>
      <c r="DE38" t="s">
        <v>42</v>
      </c>
      <c r="DF38" t="s">
        <v>43</v>
      </c>
    </row>
    <row r="39" spans="1:110" x14ac:dyDescent="0.3">
      <c r="A39" s="25" t="s">
        <v>36</v>
      </c>
      <c r="B39" s="25" t="s">
        <v>106</v>
      </c>
      <c r="C39" s="26" t="s">
        <v>107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7258200</v>
      </c>
      <c r="I39" s="29">
        <v>1292375</v>
      </c>
      <c r="J39" s="29">
        <v>0</v>
      </c>
      <c r="K39" s="29">
        <v>0</v>
      </c>
      <c r="L39" s="29">
        <v>0</v>
      </c>
      <c r="M39" s="29">
        <v>0</v>
      </c>
      <c r="N39" s="30">
        <v>227515</v>
      </c>
      <c r="O39" s="31" t="s">
        <v>64</v>
      </c>
      <c r="P39" s="32">
        <v>0</v>
      </c>
      <c r="Q39" s="32">
        <v>120</v>
      </c>
      <c r="R39" s="32">
        <v>169</v>
      </c>
      <c r="S39" s="32">
        <v>2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291</v>
      </c>
      <c r="Y39" s="34">
        <f t="shared" si="1"/>
        <v>8778090</v>
      </c>
      <c r="DC39" t="s">
        <v>41</v>
      </c>
      <c r="DD39" t="s">
        <v>35</v>
      </c>
      <c r="DE39" t="s">
        <v>42</v>
      </c>
      <c r="DF39" t="s">
        <v>43</v>
      </c>
    </row>
    <row r="40" spans="1:110" x14ac:dyDescent="0.3">
      <c r="A40" s="25" t="s">
        <v>36</v>
      </c>
      <c r="B40" s="25" t="s">
        <v>108</v>
      </c>
      <c r="C40" s="26" t="s">
        <v>109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0</v>
      </c>
      <c r="I40" s="29">
        <v>68992</v>
      </c>
      <c r="J40" s="29">
        <v>119701</v>
      </c>
      <c r="K40" s="29">
        <v>0</v>
      </c>
      <c r="L40" s="29">
        <v>0</v>
      </c>
      <c r="M40" s="29">
        <v>0</v>
      </c>
      <c r="N40" s="30">
        <v>10450</v>
      </c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199143</v>
      </c>
      <c r="DC40" t="s">
        <v>41</v>
      </c>
      <c r="DD40" t="s">
        <v>35</v>
      </c>
      <c r="DE40" t="s">
        <v>42</v>
      </c>
      <c r="DF40" t="s">
        <v>43</v>
      </c>
    </row>
    <row r="41" spans="1:110" x14ac:dyDescent="0.3">
      <c r="A41" s="25" t="s">
        <v>36</v>
      </c>
      <c r="B41" s="25" t="s">
        <v>110</v>
      </c>
      <c r="C41" s="26" t="s">
        <v>111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0</v>
      </c>
      <c r="I41" s="29">
        <v>368059</v>
      </c>
      <c r="J41" s="29">
        <v>0</v>
      </c>
      <c r="K41" s="29">
        <v>0</v>
      </c>
      <c r="L41" s="29">
        <v>0</v>
      </c>
      <c r="M41" s="29">
        <v>0</v>
      </c>
      <c r="N41" s="30">
        <v>25764</v>
      </c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393823</v>
      </c>
      <c r="DC41" t="s">
        <v>41</v>
      </c>
      <c r="DD41" t="s">
        <v>35</v>
      </c>
      <c r="DE41" t="s">
        <v>42</v>
      </c>
      <c r="DF41" t="s">
        <v>43</v>
      </c>
    </row>
    <row r="42" spans="1:110" x14ac:dyDescent="0.3">
      <c r="A42" s="25" t="s">
        <v>43</v>
      </c>
      <c r="B42" s="25" t="s">
        <v>112</v>
      </c>
      <c r="C42" s="26" t="s">
        <v>113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1393716</v>
      </c>
      <c r="I42" s="29">
        <v>416851</v>
      </c>
      <c r="J42" s="29">
        <v>0</v>
      </c>
      <c r="K42" s="29">
        <v>0</v>
      </c>
      <c r="L42" s="29">
        <v>0</v>
      </c>
      <c r="M42" s="29">
        <v>0</v>
      </c>
      <c r="N42" s="30">
        <v>77692</v>
      </c>
      <c r="O42" s="31" t="s">
        <v>64</v>
      </c>
      <c r="P42" s="32">
        <v>1</v>
      </c>
      <c r="Q42" s="32">
        <v>23</v>
      </c>
      <c r="R42" s="32">
        <v>10</v>
      </c>
      <c r="S42" s="32">
        <v>19</v>
      </c>
      <c r="T42" s="32">
        <v>0</v>
      </c>
      <c r="U42" s="32">
        <v>0</v>
      </c>
      <c r="V42" s="32">
        <v>0</v>
      </c>
      <c r="W42" s="32">
        <v>0</v>
      </c>
      <c r="X42" s="33">
        <f t="shared" si="0"/>
        <v>53</v>
      </c>
      <c r="Y42" s="34">
        <f t="shared" si="1"/>
        <v>1888259</v>
      </c>
      <c r="DC42" t="s">
        <v>41</v>
      </c>
      <c r="DD42" t="s">
        <v>35</v>
      </c>
      <c r="DE42" t="s">
        <v>42</v>
      </c>
      <c r="DF42" t="s">
        <v>43</v>
      </c>
    </row>
    <row r="43" spans="1:110" x14ac:dyDescent="0.3">
      <c r="A43" s="25" t="s">
        <v>36</v>
      </c>
      <c r="B43" s="25" t="s">
        <v>114</v>
      </c>
      <c r="C43" s="26" t="s">
        <v>115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0</v>
      </c>
      <c r="I43" s="29">
        <v>61955</v>
      </c>
      <c r="J43" s="29">
        <v>56596</v>
      </c>
      <c r="K43" s="29">
        <v>0</v>
      </c>
      <c r="L43" s="29">
        <v>0</v>
      </c>
      <c r="M43" s="29">
        <v>0</v>
      </c>
      <c r="N43" s="30">
        <v>6650</v>
      </c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125201</v>
      </c>
      <c r="DC43" t="s">
        <v>41</v>
      </c>
      <c r="DD43" t="s">
        <v>35</v>
      </c>
      <c r="DE43" t="s">
        <v>42</v>
      </c>
      <c r="DF43" t="s">
        <v>43</v>
      </c>
    </row>
    <row r="44" spans="1:110" x14ac:dyDescent="0.3">
      <c r="A44" s="25" t="s">
        <v>43</v>
      </c>
      <c r="B44" s="25" t="s">
        <v>116</v>
      </c>
      <c r="C44" s="26" t="s">
        <v>117</v>
      </c>
      <c r="D44" s="26">
        <v>2025</v>
      </c>
      <c r="E44" s="26" t="s">
        <v>118</v>
      </c>
      <c r="F44" s="27" t="s">
        <v>40</v>
      </c>
      <c r="G44" s="28">
        <v>0</v>
      </c>
      <c r="H44" s="29">
        <v>0</v>
      </c>
      <c r="I44" s="29">
        <v>1872500</v>
      </c>
      <c r="J44" s="29">
        <v>0</v>
      </c>
      <c r="K44" s="29">
        <v>0</v>
      </c>
      <c r="L44" s="29">
        <v>0</v>
      </c>
      <c r="M44" s="29">
        <v>0</v>
      </c>
      <c r="N44" s="30">
        <v>0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1872500</v>
      </c>
      <c r="DC44" t="s">
        <v>41</v>
      </c>
      <c r="DD44" t="s">
        <v>35</v>
      </c>
      <c r="DE44" t="s">
        <v>42</v>
      </c>
      <c r="DF44" t="s">
        <v>43</v>
      </c>
    </row>
    <row r="45" spans="1:110" x14ac:dyDescent="0.3">
      <c r="A45" s="25" t="s">
        <v>36</v>
      </c>
      <c r="B45" s="25" t="s">
        <v>119</v>
      </c>
      <c r="C45" s="26" t="s">
        <v>120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0</v>
      </c>
      <c r="I45" s="29">
        <v>251761</v>
      </c>
      <c r="J45" s="29">
        <v>0</v>
      </c>
      <c r="K45" s="29">
        <v>0</v>
      </c>
      <c r="L45" s="29">
        <v>0</v>
      </c>
      <c r="M45" s="29">
        <v>0</v>
      </c>
      <c r="N45" s="30">
        <v>13536</v>
      </c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265297</v>
      </c>
      <c r="DC45" t="s">
        <v>41</v>
      </c>
      <c r="DD45" t="s">
        <v>35</v>
      </c>
      <c r="DE45" t="s">
        <v>42</v>
      </c>
      <c r="DF45" t="s">
        <v>43</v>
      </c>
    </row>
    <row r="46" spans="1:110" x14ac:dyDescent="0.3">
      <c r="A46" s="25" t="s">
        <v>36</v>
      </c>
      <c r="B46" s="25" t="s">
        <v>121</v>
      </c>
      <c r="C46" s="26" t="s">
        <v>122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0</v>
      </c>
      <c r="I46" s="29">
        <v>527593</v>
      </c>
      <c r="J46" s="29">
        <v>3920144</v>
      </c>
      <c r="K46" s="29">
        <v>0</v>
      </c>
      <c r="L46" s="29">
        <v>0</v>
      </c>
      <c r="M46" s="29">
        <v>0</v>
      </c>
      <c r="N46" s="30">
        <v>141398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4589135</v>
      </c>
      <c r="DC46" t="s">
        <v>41</v>
      </c>
      <c r="DD46" t="s">
        <v>35</v>
      </c>
      <c r="DE46" t="s">
        <v>42</v>
      </c>
      <c r="DF46" t="s">
        <v>43</v>
      </c>
    </row>
    <row r="47" spans="1:110" x14ac:dyDescent="0.3">
      <c r="A47" s="25" t="s">
        <v>43</v>
      </c>
      <c r="B47" s="25" t="s">
        <v>123</v>
      </c>
      <c r="C47" s="26" t="s">
        <v>124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326532</v>
      </c>
      <c r="I47" s="29">
        <v>131152</v>
      </c>
      <c r="J47" s="29">
        <v>0</v>
      </c>
      <c r="K47" s="29">
        <v>0</v>
      </c>
      <c r="L47" s="29">
        <v>0</v>
      </c>
      <c r="M47" s="29">
        <v>0</v>
      </c>
      <c r="N47" s="30">
        <v>17500</v>
      </c>
      <c r="O47" s="31" t="s">
        <v>64</v>
      </c>
      <c r="P47" s="32">
        <v>0</v>
      </c>
      <c r="Q47" s="32">
        <v>1</v>
      </c>
      <c r="R47" s="32">
        <v>3</v>
      </c>
      <c r="S47" s="32">
        <v>5</v>
      </c>
      <c r="T47" s="32">
        <v>2</v>
      </c>
      <c r="U47" s="32">
        <v>0</v>
      </c>
      <c r="V47" s="32">
        <v>0</v>
      </c>
      <c r="W47" s="32">
        <v>0</v>
      </c>
      <c r="X47" s="33">
        <f t="shared" si="0"/>
        <v>11</v>
      </c>
      <c r="Y47" s="34">
        <f t="shared" si="1"/>
        <v>475184</v>
      </c>
      <c r="DC47" t="s">
        <v>41</v>
      </c>
      <c r="DD47" t="s">
        <v>35</v>
      </c>
      <c r="DE47" t="s">
        <v>42</v>
      </c>
      <c r="DF47" t="s">
        <v>43</v>
      </c>
    </row>
    <row r="48" spans="1:110" x14ac:dyDescent="0.3">
      <c r="A48" s="25" t="s">
        <v>36</v>
      </c>
      <c r="B48" s="25" t="s">
        <v>125</v>
      </c>
      <c r="C48" s="26" t="s">
        <v>126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0</v>
      </c>
      <c r="I48" s="29">
        <v>110650</v>
      </c>
      <c r="J48" s="29">
        <v>0</v>
      </c>
      <c r="K48" s="29">
        <v>0</v>
      </c>
      <c r="L48" s="29">
        <v>0</v>
      </c>
      <c r="M48" s="29">
        <v>0</v>
      </c>
      <c r="N48" s="30">
        <v>5532</v>
      </c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116182</v>
      </c>
      <c r="DC48" t="s">
        <v>41</v>
      </c>
      <c r="DD48" t="s">
        <v>35</v>
      </c>
      <c r="DE48" t="s">
        <v>42</v>
      </c>
      <c r="DF48" t="s">
        <v>43</v>
      </c>
    </row>
    <row r="49" spans="1:110" x14ac:dyDescent="0.3">
      <c r="A49" s="25" t="s">
        <v>43</v>
      </c>
      <c r="B49" s="25" t="s">
        <v>127</v>
      </c>
      <c r="C49" s="26" t="s">
        <v>128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1244412</v>
      </c>
      <c r="I49" s="29">
        <v>322615</v>
      </c>
      <c r="J49" s="29">
        <v>0</v>
      </c>
      <c r="K49" s="29">
        <v>0</v>
      </c>
      <c r="L49" s="29">
        <v>0</v>
      </c>
      <c r="M49" s="29">
        <v>0</v>
      </c>
      <c r="N49" s="30">
        <v>45627</v>
      </c>
      <c r="O49" s="31" t="s">
        <v>64</v>
      </c>
      <c r="P49" s="32">
        <v>5</v>
      </c>
      <c r="Q49" s="32">
        <v>28</v>
      </c>
      <c r="R49" s="32">
        <v>15</v>
      </c>
      <c r="S49" s="32">
        <v>3</v>
      </c>
      <c r="T49" s="32">
        <v>0</v>
      </c>
      <c r="U49" s="32">
        <v>0</v>
      </c>
      <c r="V49" s="32">
        <v>0</v>
      </c>
      <c r="W49" s="32">
        <v>0</v>
      </c>
      <c r="X49" s="33">
        <f t="shared" si="0"/>
        <v>51</v>
      </c>
      <c r="Y49" s="34">
        <f t="shared" si="1"/>
        <v>1612654</v>
      </c>
      <c r="DC49" t="s">
        <v>41</v>
      </c>
      <c r="DD49" t="s">
        <v>35</v>
      </c>
      <c r="DE49" t="s">
        <v>42</v>
      </c>
      <c r="DF49" t="s">
        <v>43</v>
      </c>
    </row>
    <row r="50" spans="1:110" x14ac:dyDescent="0.3">
      <c r="A50" s="25" t="s">
        <v>36</v>
      </c>
      <c r="B50" s="25" t="s">
        <v>129</v>
      </c>
      <c r="C50" s="26" t="s">
        <v>130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0</v>
      </c>
      <c r="I50" s="29">
        <v>471375</v>
      </c>
      <c r="J50" s="29">
        <v>1832452</v>
      </c>
      <c r="K50" s="29">
        <v>0</v>
      </c>
      <c r="L50" s="29">
        <v>0</v>
      </c>
      <c r="M50" s="29">
        <v>0</v>
      </c>
      <c r="N50" s="30">
        <v>96898</v>
      </c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2400725</v>
      </c>
      <c r="DC50" t="s">
        <v>41</v>
      </c>
      <c r="DD50" t="s">
        <v>35</v>
      </c>
      <c r="DE50" t="s">
        <v>42</v>
      </c>
      <c r="DF50" t="s">
        <v>43</v>
      </c>
    </row>
    <row r="51" spans="1:110" x14ac:dyDescent="0.3">
      <c r="A51" s="25" t="s">
        <v>36</v>
      </c>
      <c r="B51" s="25" t="s">
        <v>131</v>
      </c>
      <c r="C51" s="26" t="s">
        <v>132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0</v>
      </c>
      <c r="I51" s="29">
        <v>194316</v>
      </c>
      <c r="J51" s="29">
        <v>0</v>
      </c>
      <c r="K51" s="29">
        <v>0</v>
      </c>
      <c r="L51" s="29">
        <v>0</v>
      </c>
      <c r="M51" s="29">
        <v>0</v>
      </c>
      <c r="N51" s="30">
        <v>13341</v>
      </c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207657</v>
      </c>
      <c r="DC51" t="s">
        <v>41</v>
      </c>
      <c r="DD51" t="s">
        <v>35</v>
      </c>
      <c r="DE51" t="s">
        <v>42</v>
      </c>
      <c r="DF51" t="s">
        <v>43</v>
      </c>
    </row>
    <row r="52" spans="1:110" x14ac:dyDescent="0.3">
      <c r="A52" s="25" t="s">
        <v>43</v>
      </c>
      <c r="B52" s="25" t="s">
        <v>133</v>
      </c>
      <c r="C52" s="26" t="s">
        <v>134</v>
      </c>
      <c r="D52" s="26">
        <v>2025</v>
      </c>
      <c r="E52" s="26" t="s">
        <v>135</v>
      </c>
      <c r="F52" s="27" t="s">
        <v>40</v>
      </c>
      <c r="G52" s="28">
        <v>0</v>
      </c>
      <c r="H52" s="29">
        <v>176760</v>
      </c>
      <c r="I52" s="29">
        <v>195072</v>
      </c>
      <c r="J52" s="29">
        <v>44000</v>
      </c>
      <c r="K52" s="29">
        <v>0</v>
      </c>
      <c r="L52" s="29">
        <v>0</v>
      </c>
      <c r="M52" s="29">
        <v>0</v>
      </c>
      <c r="N52" s="30">
        <v>17512</v>
      </c>
      <c r="O52" s="31" t="s">
        <v>64</v>
      </c>
      <c r="P52" s="32">
        <v>0</v>
      </c>
      <c r="Q52" s="32">
        <v>0</v>
      </c>
      <c r="R52" s="32">
        <v>0</v>
      </c>
      <c r="S52" s="32">
        <v>6</v>
      </c>
      <c r="T52" s="32">
        <v>0</v>
      </c>
      <c r="U52" s="32">
        <v>0</v>
      </c>
      <c r="V52" s="32">
        <v>0</v>
      </c>
      <c r="W52" s="32">
        <v>0</v>
      </c>
      <c r="X52" s="33">
        <f t="shared" si="0"/>
        <v>6</v>
      </c>
      <c r="Y52" s="34">
        <f t="shared" si="1"/>
        <v>433344</v>
      </c>
      <c r="DC52" t="s">
        <v>41</v>
      </c>
      <c r="DD52" t="s">
        <v>35</v>
      </c>
      <c r="DE52" t="s">
        <v>42</v>
      </c>
      <c r="DF52" t="s">
        <v>43</v>
      </c>
    </row>
    <row r="53" spans="1:110" x14ac:dyDescent="0.3">
      <c r="A53" s="25" t="s">
        <v>43</v>
      </c>
      <c r="B53" s="25" t="s">
        <v>136</v>
      </c>
      <c r="C53" s="26" t="s">
        <v>137</v>
      </c>
      <c r="D53" s="26">
        <v>2025</v>
      </c>
      <c r="E53" s="26" t="s">
        <v>135</v>
      </c>
      <c r="F53" s="27" t="s">
        <v>40</v>
      </c>
      <c r="G53" s="28">
        <v>0</v>
      </c>
      <c r="H53" s="29">
        <v>273300</v>
      </c>
      <c r="I53" s="29">
        <v>96730</v>
      </c>
      <c r="J53" s="29">
        <v>12930</v>
      </c>
      <c r="K53" s="29">
        <v>0</v>
      </c>
      <c r="L53" s="29">
        <v>0</v>
      </c>
      <c r="M53" s="29">
        <v>0</v>
      </c>
      <c r="N53" s="30">
        <v>14486</v>
      </c>
      <c r="O53" s="31" t="s">
        <v>64</v>
      </c>
      <c r="P53" s="32">
        <v>0</v>
      </c>
      <c r="Q53" s="32">
        <v>0</v>
      </c>
      <c r="R53" s="32">
        <v>5</v>
      </c>
      <c r="S53" s="32">
        <v>5</v>
      </c>
      <c r="T53" s="32">
        <v>0</v>
      </c>
      <c r="U53" s="32">
        <v>0</v>
      </c>
      <c r="V53" s="32">
        <v>0</v>
      </c>
      <c r="W53" s="32">
        <v>0</v>
      </c>
      <c r="X53" s="33">
        <f t="shared" si="0"/>
        <v>10</v>
      </c>
      <c r="Y53" s="34">
        <f t="shared" si="1"/>
        <v>397446</v>
      </c>
      <c r="DC53" t="s">
        <v>41</v>
      </c>
      <c r="DD53" t="s">
        <v>35</v>
      </c>
      <c r="DE53" t="s">
        <v>42</v>
      </c>
      <c r="DF53" t="s">
        <v>43</v>
      </c>
    </row>
    <row r="54" spans="1:110" x14ac:dyDescent="0.3">
      <c r="A54" s="25" t="s">
        <v>43</v>
      </c>
      <c r="B54" s="25" t="s">
        <v>138</v>
      </c>
      <c r="C54" s="26" t="s">
        <v>139</v>
      </c>
      <c r="D54" s="26">
        <v>2025</v>
      </c>
      <c r="E54" s="26" t="s">
        <v>39</v>
      </c>
      <c r="F54" s="27" t="s">
        <v>140</v>
      </c>
      <c r="G54" s="28">
        <v>0</v>
      </c>
      <c r="H54" s="29">
        <v>3503628</v>
      </c>
      <c r="I54" s="29">
        <v>874704</v>
      </c>
      <c r="J54" s="29">
        <v>0</v>
      </c>
      <c r="K54" s="29">
        <v>0</v>
      </c>
      <c r="L54" s="29">
        <v>0</v>
      </c>
      <c r="M54" s="29">
        <v>0</v>
      </c>
      <c r="N54" s="30">
        <v>274584</v>
      </c>
      <c r="O54" s="31" t="s">
        <v>64</v>
      </c>
      <c r="P54" s="32">
        <v>0</v>
      </c>
      <c r="Q54" s="32">
        <v>8</v>
      </c>
      <c r="R54" s="32">
        <v>56</v>
      </c>
      <c r="S54" s="32">
        <v>59</v>
      </c>
      <c r="T54" s="32">
        <v>4</v>
      </c>
      <c r="U54" s="32">
        <v>0</v>
      </c>
      <c r="V54" s="32">
        <v>0</v>
      </c>
      <c r="W54" s="32">
        <v>0</v>
      </c>
      <c r="X54" s="33">
        <f t="shared" si="0"/>
        <v>127</v>
      </c>
      <c r="Y54" s="34">
        <f t="shared" si="1"/>
        <v>4652916</v>
      </c>
      <c r="DC54" t="s">
        <v>41</v>
      </c>
      <c r="DD54" t="s">
        <v>35</v>
      </c>
      <c r="DE54" t="s">
        <v>42</v>
      </c>
      <c r="DF54" t="s">
        <v>43</v>
      </c>
    </row>
    <row r="55" spans="1:110" x14ac:dyDescent="0.3">
      <c r="A55" s="25" t="s">
        <v>43</v>
      </c>
      <c r="B55" s="25" t="s">
        <v>141</v>
      </c>
      <c r="C55" s="26" t="s">
        <v>142</v>
      </c>
      <c r="D55" s="26">
        <v>2025</v>
      </c>
      <c r="E55" s="26" t="s">
        <v>118</v>
      </c>
      <c r="F55" s="27" t="s">
        <v>140</v>
      </c>
      <c r="G55" s="28">
        <v>0</v>
      </c>
      <c r="H55" s="29">
        <v>0</v>
      </c>
      <c r="I55" s="29">
        <v>247936</v>
      </c>
      <c r="J55" s="29">
        <v>0</v>
      </c>
      <c r="K55" s="29">
        <v>0</v>
      </c>
      <c r="L55" s="29">
        <v>0</v>
      </c>
      <c r="M55" s="29">
        <v>0</v>
      </c>
      <c r="N55" s="30">
        <v>16562</v>
      </c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264498</v>
      </c>
      <c r="DC55" t="s">
        <v>41</v>
      </c>
      <c r="DD55" t="s">
        <v>35</v>
      </c>
      <c r="DE55" t="s">
        <v>42</v>
      </c>
      <c r="DF55" t="s">
        <v>43</v>
      </c>
    </row>
    <row r="56" spans="1:110" x14ac:dyDescent="0.3">
      <c r="A56" s="25" t="s">
        <v>36</v>
      </c>
      <c r="B56" s="25" t="s">
        <v>143</v>
      </c>
      <c r="C56" s="26" t="s">
        <v>144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0</v>
      </c>
      <c r="I56" s="29">
        <v>54665</v>
      </c>
      <c r="J56" s="29">
        <v>0</v>
      </c>
      <c r="K56" s="29">
        <v>0</v>
      </c>
      <c r="L56" s="29">
        <v>0</v>
      </c>
      <c r="M56" s="29">
        <v>0</v>
      </c>
      <c r="N56" s="30">
        <v>2875</v>
      </c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57540</v>
      </c>
      <c r="DC56" t="s">
        <v>41</v>
      </c>
      <c r="DD56" t="s">
        <v>35</v>
      </c>
      <c r="DE56" t="s">
        <v>42</v>
      </c>
      <c r="DF56" t="s">
        <v>43</v>
      </c>
    </row>
    <row r="57" spans="1:110" x14ac:dyDescent="0.3">
      <c r="A57" s="25" t="s">
        <v>43</v>
      </c>
      <c r="B57" s="25" t="s">
        <v>145</v>
      </c>
      <c r="C57" s="26" t="s">
        <v>146</v>
      </c>
      <c r="D57" s="26">
        <v>2025</v>
      </c>
      <c r="E57" s="26" t="s">
        <v>135</v>
      </c>
      <c r="F57" s="27" t="s">
        <v>140</v>
      </c>
      <c r="G57" s="28">
        <v>0</v>
      </c>
      <c r="H57" s="29">
        <v>206220</v>
      </c>
      <c r="I57" s="29">
        <v>62426</v>
      </c>
      <c r="J57" s="29">
        <v>68670</v>
      </c>
      <c r="K57" s="29">
        <v>0</v>
      </c>
      <c r="L57" s="29">
        <v>0</v>
      </c>
      <c r="M57" s="29">
        <v>0</v>
      </c>
      <c r="N57" s="30">
        <v>28800</v>
      </c>
      <c r="O57" s="31" t="s">
        <v>64</v>
      </c>
      <c r="P57" s="32">
        <v>0</v>
      </c>
      <c r="Q57" s="32">
        <v>0</v>
      </c>
      <c r="R57" s="32">
        <v>0</v>
      </c>
      <c r="S57" s="32">
        <v>7</v>
      </c>
      <c r="T57" s="32">
        <v>0</v>
      </c>
      <c r="U57" s="32">
        <v>0</v>
      </c>
      <c r="V57" s="32">
        <v>0</v>
      </c>
      <c r="W57" s="32">
        <v>0</v>
      </c>
      <c r="X57" s="33">
        <f t="shared" si="0"/>
        <v>7</v>
      </c>
      <c r="Y57" s="34">
        <f t="shared" si="1"/>
        <v>366116</v>
      </c>
      <c r="DC57" t="s">
        <v>41</v>
      </c>
      <c r="DD57" t="s">
        <v>35</v>
      </c>
      <c r="DE57" t="s">
        <v>42</v>
      </c>
      <c r="DF57" t="s">
        <v>43</v>
      </c>
    </row>
    <row r="58" spans="1:110" x14ac:dyDescent="0.3">
      <c r="A58" s="25" t="s">
        <v>43</v>
      </c>
      <c r="B58" s="25" t="s">
        <v>147</v>
      </c>
      <c r="C58" s="26" t="s">
        <v>148</v>
      </c>
      <c r="D58" s="26">
        <v>2025</v>
      </c>
      <c r="E58" s="26" t="s">
        <v>135</v>
      </c>
      <c r="F58" s="27" t="s">
        <v>149</v>
      </c>
      <c r="G58" s="28">
        <v>0</v>
      </c>
      <c r="H58" s="29">
        <v>1135536</v>
      </c>
      <c r="I58" s="29">
        <v>757715</v>
      </c>
      <c r="J58" s="29">
        <v>34528</v>
      </c>
      <c r="K58" s="29">
        <v>0</v>
      </c>
      <c r="L58" s="29">
        <v>0</v>
      </c>
      <c r="M58" s="29">
        <v>0</v>
      </c>
      <c r="N58" s="30">
        <v>69815</v>
      </c>
      <c r="O58" s="31" t="s">
        <v>64</v>
      </c>
      <c r="P58" s="32">
        <v>0</v>
      </c>
      <c r="Q58" s="32">
        <v>34</v>
      </c>
      <c r="R58" s="32">
        <v>12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3">
        <f t="shared" si="0"/>
        <v>46</v>
      </c>
      <c r="Y58" s="34">
        <f t="shared" si="1"/>
        <v>1997594</v>
      </c>
      <c r="DC58" t="s">
        <v>41</v>
      </c>
      <c r="DD58" t="s">
        <v>35</v>
      </c>
      <c r="DE58" t="s">
        <v>42</v>
      </c>
      <c r="DF58" t="s">
        <v>43</v>
      </c>
    </row>
    <row r="59" spans="1:110" x14ac:dyDescent="0.3">
      <c r="A59" s="25" t="s">
        <v>43</v>
      </c>
      <c r="B59" s="25" t="s">
        <v>150</v>
      </c>
      <c r="C59" s="26" t="s">
        <v>151</v>
      </c>
      <c r="D59" s="26">
        <v>2025</v>
      </c>
      <c r="E59" s="26" t="s">
        <v>39</v>
      </c>
      <c r="F59" s="27" t="s">
        <v>149</v>
      </c>
      <c r="G59" s="28">
        <v>0</v>
      </c>
      <c r="H59" s="29">
        <v>367680</v>
      </c>
      <c r="I59" s="29">
        <v>855955</v>
      </c>
      <c r="J59" s="29">
        <v>0</v>
      </c>
      <c r="K59" s="29">
        <v>0</v>
      </c>
      <c r="L59" s="29">
        <v>0</v>
      </c>
      <c r="M59" s="29">
        <v>0</v>
      </c>
      <c r="N59" s="30">
        <v>52242</v>
      </c>
      <c r="O59" s="31" t="s">
        <v>64</v>
      </c>
      <c r="P59" s="32">
        <v>20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3">
        <f t="shared" si="0"/>
        <v>20</v>
      </c>
      <c r="Y59" s="34">
        <f t="shared" si="1"/>
        <v>1275877</v>
      </c>
      <c r="DC59" t="s">
        <v>41</v>
      </c>
      <c r="DD59" t="s">
        <v>35</v>
      </c>
      <c r="DE59" t="s">
        <v>42</v>
      </c>
      <c r="DF59" t="s">
        <v>43</v>
      </c>
    </row>
    <row r="60" spans="1:110" x14ac:dyDescent="0.3">
      <c r="A60" s="25" t="s">
        <v>43</v>
      </c>
      <c r="B60" s="25" t="s">
        <v>152</v>
      </c>
      <c r="C60" s="26" t="s">
        <v>153</v>
      </c>
      <c r="D60" s="26">
        <v>2025</v>
      </c>
      <c r="E60" s="26" t="s">
        <v>118</v>
      </c>
      <c r="F60" s="27" t="s">
        <v>149</v>
      </c>
      <c r="G60" s="28">
        <v>0</v>
      </c>
      <c r="H60" s="29">
        <v>0</v>
      </c>
      <c r="I60" s="29">
        <v>91608</v>
      </c>
      <c r="J60" s="29">
        <v>0</v>
      </c>
      <c r="K60" s="29">
        <v>0</v>
      </c>
      <c r="L60" s="29">
        <v>0</v>
      </c>
      <c r="M60" s="29">
        <v>0</v>
      </c>
      <c r="N60" s="30">
        <v>4580</v>
      </c>
      <c r="O60" s="31"/>
      <c r="P60" s="32"/>
      <c r="Q60" s="32"/>
      <c r="R60" s="32"/>
      <c r="S60" s="32"/>
      <c r="T60" s="32"/>
      <c r="U60" s="32"/>
      <c r="V60" s="32"/>
      <c r="W60" s="32"/>
      <c r="X60" s="33">
        <f t="shared" si="0"/>
        <v>0</v>
      </c>
      <c r="Y60" s="34">
        <f t="shared" si="1"/>
        <v>96188</v>
      </c>
      <c r="DC60" t="s">
        <v>41</v>
      </c>
      <c r="DD60" t="s">
        <v>35</v>
      </c>
      <c r="DE60" t="s">
        <v>42</v>
      </c>
      <c r="DF60" t="s">
        <v>43</v>
      </c>
    </row>
    <row r="61" spans="1:110" x14ac:dyDescent="0.3">
      <c r="A61" s="25" t="s">
        <v>43</v>
      </c>
      <c r="B61" s="25" t="s">
        <v>154</v>
      </c>
      <c r="C61" s="26" t="s">
        <v>155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0</v>
      </c>
      <c r="I61" s="29">
        <v>514226</v>
      </c>
      <c r="J61" s="29">
        <v>1297911</v>
      </c>
      <c r="K61" s="29">
        <v>0</v>
      </c>
      <c r="L61" s="29">
        <v>0</v>
      </c>
      <c r="M61" s="29">
        <v>0</v>
      </c>
      <c r="N61" s="30">
        <v>164284</v>
      </c>
      <c r="O61" s="31"/>
      <c r="P61" s="32"/>
      <c r="Q61" s="32"/>
      <c r="R61" s="32"/>
      <c r="S61" s="32"/>
      <c r="T61" s="32"/>
      <c r="U61" s="32"/>
      <c r="V61" s="32"/>
      <c r="W61" s="32"/>
      <c r="X61" s="33">
        <f t="shared" si="0"/>
        <v>0</v>
      </c>
      <c r="Y61" s="34">
        <f t="shared" si="1"/>
        <v>1976421</v>
      </c>
      <c r="DC61" t="s">
        <v>41</v>
      </c>
      <c r="DD61" t="s">
        <v>35</v>
      </c>
      <c r="DE61" t="s">
        <v>42</v>
      </c>
      <c r="DF61" t="s">
        <v>43</v>
      </c>
    </row>
    <row r="62" spans="1:110" x14ac:dyDescent="0.3">
      <c r="A62" s="25" t="s">
        <v>43</v>
      </c>
      <c r="B62" s="25" t="s">
        <v>156</v>
      </c>
      <c r="C62" s="26" t="s">
        <v>157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318708</v>
      </c>
      <c r="I62" s="29">
        <v>382346</v>
      </c>
      <c r="J62" s="29">
        <v>0</v>
      </c>
      <c r="K62" s="29">
        <v>0</v>
      </c>
      <c r="L62" s="29">
        <v>0</v>
      </c>
      <c r="M62" s="29">
        <v>0</v>
      </c>
      <c r="N62" s="30">
        <v>61150</v>
      </c>
      <c r="O62" s="31" t="s">
        <v>64</v>
      </c>
      <c r="P62" s="32">
        <v>0</v>
      </c>
      <c r="Q62" s="32">
        <v>0</v>
      </c>
      <c r="R62" s="32">
        <v>6</v>
      </c>
      <c r="S62" s="32">
        <v>3</v>
      </c>
      <c r="T62" s="32">
        <v>2</v>
      </c>
      <c r="U62" s="32">
        <v>0</v>
      </c>
      <c r="V62" s="32">
        <v>0</v>
      </c>
      <c r="W62" s="32">
        <v>0</v>
      </c>
      <c r="X62" s="33">
        <f t="shared" si="0"/>
        <v>11</v>
      </c>
      <c r="Y62" s="34">
        <f t="shared" si="1"/>
        <v>762204</v>
      </c>
      <c r="DC62" t="s">
        <v>41</v>
      </c>
      <c r="DD62" t="s">
        <v>35</v>
      </c>
      <c r="DE62" t="s">
        <v>42</v>
      </c>
      <c r="DF62" t="s">
        <v>43</v>
      </c>
    </row>
    <row r="63" spans="1:110" x14ac:dyDescent="0.3">
      <c r="A63" s="25" t="s">
        <v>43</v>
      </c>
      <c r="B63" s="25" t="s">
        <v>158</v>
      </c>
      <c r="C63" s="26" t="s">
        <v>159</v>
      </c>
      <c r="D63" s="26">
        <v>2025</v>
      </c>
      <c r="E63" s="26" t="s">
        <v>39</v>
      </c>
      <c r="F63" s="27" t="s">
        <v>40</v>
      </c>
      <c r="G63" s="28">
        <v>0</v>
      </c>
      <c r="H63" s="29">
        <v>0</v>
      </c>
      <c r="I63" s="29">
        <v>113636</v>
      </c>
      <c r="J63" s="29">
        <v>0</v>
      </c>
      <c r="K63" s="29">
        <v>0</v>
      </c>
      <c r="L63" s="29">
        <v>0</v>
      </c>
      <c r="M63" s="29">
        <v>0</v>
      </c>
      <c r="N63" s="30">
        <v>11364</v>
      </c>
      <c r="O63" s="31"/>
      <c r="P63" s="32"/>
      <c r="Q63" s="32"/>
      <c r="R63" s="32"/>
      <c r="S63" s="32"/>
      <c r="T63" s="32"/>
      <c r="U63" s="32"/>
      <c r="V63" s="32"/>
      <c r="W63" s="32"/>
      <c r="X63" s="33">
        <f t="shared" si="0"/>
        <v>0</v>
      </c>
      <c r="Y63" s="34">
        <f t="shared" si="1"/>
        <v>125000</v>
      </c>
      <c r="DC63" t="s">
        <v>41</v>
      </c>
      <c r="DD63" t="s">
        <v>35</v>
      </c>
      <c r="DE63" t="s">
        <v>42</v>
      </c>
      <c r="DF63" t="s">
        <v>43</v>
      </c>
    </row>
    <row r="64" spans="1:110" x14ac:dyDescent="0.3">
      <c r="A64" s="25" t="s">
        <v>43</v>
      </c>
      <c r="B64" s="25" t="s">
        <v>160</v>
      </c>
      <c r="C64" s="26" t="s">
        <v>161</v>
      </c>
      <c r="D64" s="26">
        <v>2025</v>
      </c>
      <c r="E64" s="26" t="s">
        <v>39</v>
      </c>
      <c r="F64" s="27" t="s">
        <v>140</v>
      </c>
      <c r="G64" s="28">
        <v>0</v>
      </c>
      <c r="H64" s="29">
        <v>1142208</v>
      </c>
      <c r="I64" s="29">
        <v>299005</v>
      </c>
      <c r="J64" s="29">
        <v>0</v>
      </c>
      <c r="K64" s="29">
        <v>0</v>
      </c>
      <c r="L64" s="29">
        <v>0</v>
      </c>
      <c r="M64" s="29">
        <v>0</v>
      </c>
      <c r="N64" s="30">
        <v>119817</v>
      </c>
      <c r="O64" s="31" t="s">
        <v>64</v>
      </c>
      <c r="P64" s="32">
        <v>0</v>
      </c>
      <c r="Q64" s="32">
        <v>2</v>
      </c>
      <c r="R64" s="32">
        <v>20</v>
      </c>
      <c r="S64" s="32">
        <v>20</v>
      </c>
      <c r="T64" s="32">
        <v>0</v>
      </c>
      <c r="U64" s="32">
        <v>0</v>
      </c>
      <c r="V64" s="32">
        <v>0</v>
      </c>
      <c r="W64" s="32">
        <v>0</v>
      </c>
      <c r="X64" s="33">
        <f t="shared" si="0"/>
        <v>42</v>
      </c>
      <c r="Y64" s="34">
        <f t="shared" si="1"/>
        <v>1561030</v>
      </c>
      <c r="DC64" t="s">
        <v>41</v>
      </c>
      <c r="DD64" t="s">
        <v>35</v>
      </c>
      <c r="DE64" t="s">
        <v>42</v>
      </c>
      <c r="DF64" t="s">
        <v>43</v>
      </c>
    </row>
    <row r="65" spans="1:110" x14ac:dyDescent="0.3">
      <c r="A65" s="25" t="s">
        <v>43</v>
      </c>
      <c r="B65" s="25" t="s">
        <v>162</v>
      </c>
      <c r="C65" s="26" t="s">
        <v>163</v>
      </c>
      <c r="D65" s="26">
        <v>2025</v>
      </c>
      <c r="E65" s="26" t="s">
        <v>135</v>
      </c>
      <c r="F65" s="27" t="s">
        <v>40</v>
      </c>
      <c r="G65" s="28">
        <v>0</v>
      </c>
      <c r="H65" s="29">
        <v>381240</v>
      </c>
      <c r="I65" s="29">
        <v>612918</v>
      </c>
      <c r="J65" s="29">
        <v>0</v>
      </c>
      <c r="K65" s="29">
        <v>0</v>
      </c>
      <c r="L65" s="29">
        <v>0</v>
      </c>
      <c r="M65" s="29">
        <v>0</v>
      </c>
      <c r="N65" s="30">
        <v>6840</v>
      </c>
      <c r="O65" s="31" t="s">
        <v>64</v>
      </c>
      <c r="P65" s="32">
        <v>6</v>
      </c>
      <c r="Q65" s="32">
        <v>9</v>
      </c>
      <c r="R65" s="32">
        <v>2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3">
        <f t="shared" si="0"/>
        <v>17</v>
      </c>
      <c r="Y65" s="34">
        <f t="shared" si="1"/>
        <v>1000998</v>
      </c>
      <c r="DC65" t="s">
        <v>41</v>
      </c>
      <c r="DD65" t="s">
        <v>35</v>
      </c>
      <c r="DE65" t="s">
        <v>42</v>
      </c>
      <c r="DF65" t="s">
        <v>43</v>
      </c>
    </row>
    <row r="66" spans="1:110" x14ac:dyDescent="0.3">
      <c r="A66" s="25" t="s">
        <v>36</v>
      </c>
      <c r="B66" s="25" t="s">
        <v>164</v>
      </c>
      <c r="C66" s="26" t="s">
        <v>165</v>
      </c>
      <c r="D66" s="26">
        <v>2025</v>
      </c>
      <c r="E66" s="26" t="s">
        <v>39</v>
      </c>
      <c r="F66" s="27" t="s">
        <v>166</v>
      </c>
      <c r="G66" s="28">
        <v>0</v>
      </c>
      <c r="H66" s="29">
        <v>0</v>
      </c>
      <c r="I66" s="29">
        <v>215597</v>
      </c>
      <c r="J66" s="29">
        <v>0</v>
      </c>
      <c r="K66" s="29">
        <v>0</v>
      </c>
      <c r="L66" s="29">
        <v>0</v>
      </c>
      <c r="M66" s="29">
        <v>0</v>
      </c>
      <c r="N66" s="30">
        <v>21477</v>
      </c>
      <c r="O66" s="31" t="s">
        <v>166</v>
      </c>
      <c r="P66" s="32" t="s">
        <v>166</v>
      </c>
      <c r="Q66" s="32" t="s">
        <v>166</v>
      </c>
      <c r="R66" s="32" t="s">
        <v>166</v>
      </c>
      <c r="S66" s="32" t="s">
        <v>166</v>
      </c>
      <c r="T66" s="32" t="s">
        <v>166</v>
      </c>
      <c r="U66" s="32" t="s">
        <v>166</v>
      </c>
      <c r="V66" s="32" t="s">
        <v>166</v>
      </c>
      <c r="W66" s="32" t="s">
        <v>166</v>
      </c>
      <c r="X66" s="33">
        <f t="shared" si="0"/>
        <v>0</v>
      </c>
      <c r="Y66" s="34">
        <f t="shared" si="1"/>
        <v>237074</v>
      </c>
      <c r="DC66" t="s">
        <v>41</v>
      </c>
      <c r="DD66" t="s">
        <v>35</v>
      </c>
      <c r="DE66" t="s">
        <v>42</v>
      </c>
      <c r="DF66" t="s">
        <v>43</v>
      </c>
    </row>
    <row r="67" spans="1:110" x14ac:dyDescent="0.3">
      <c r="A67" s="25"/>
      <c r="B67" s="25"/>
      <c r="C67" s="26"/>
      <c r="D67" s="26"/>
      <c r="E67" s="26"/>
      <c r="F67" s="27" t="s">
        <v>40</v>
      </c>
      <c r="G67" s="28"/>
      <c r="H67" s="29"/>
      <c r="I67" s="29"/>
      <c r="J67" s="29"/>
      <c r="K67" s="29"/>
      <c r="L67" s="29"/>
      <c r="M67" s="29"/>
      <c r="N67" s="30"/>
      <c r="O67" s="31"/>
      <c r="P67" s="32"/>
      <c r="Q67" s="32"/>
      <c r="R67" s="32"/>
      <c r="S67" s="32"/>
      <c r="T67" s="32"/>
      <c r="U67" s="32"/>
      <c r="V67" s="32"/>
      <c r="W67" s="32"/>
      <c r="X67" s="33">
        <f t="shared" si="0"/>
        <v>0</v>
      </c>
      <c r="Y67" s="34">
        <f t="shared" si="1"/>
        <v>0</v>
      </c>
      <c r="DC67" t="s">
        <v>41</v>
      </c>
      <c r="DD67" t="s">
        <v>35</v>
      </c>
      <c r="DE67" t="s">
        <v>42</v>
      </c>
      <c r="DF67" t="s">
        <v>43</v>
      </c>
    </row>
    <row r="68" spans="1:110" x14ac:dyDescent="0.3">
      <c r="A68" s="25"/>
      <c r="B68" s="25"/>
      <c r="C68" s="26"/>
      <c r="D68" s="26"/>
      <c r="E68" s="26"/>
      <c r="F68" s="27" t="s">
        <v>40</v>
      </c>
      <c r="G68" s="28"/>
      <c r="H68" s="29"/>
      <c r="I68" s="29"/>
      <c r="J68" s="29"/>
      <c r="K68" s="29"/>
      <c r="L68" s="29"/>
      <c r="M68" s="29"/>
      <c r="N68" s="30"/>
      <c r="O68" s="31"/>
      <c r="P68" s="32"/>
      <c r="Q68" s="32"/>
      <c r="R68" s="32"/>
      <c r="S68" s="32"/>
      <c r="T68" s="32"/>
      <c r="U68" s="32"/>
      <c r="V68" s="32"/>
      <c r="W68" s="32"/>
      <c r="X68" s="33">
        <f t="shared" si="0"/>
        <v>0</v>
      </c>
      <c r="Y68" s="34">
        <f t="shared" si="1"/>
        <v>0</v>
      </c>
      <c r="DC68" t="s">
        <v>41</v>
      </c>
      <c r="DD68" t="s">
        <v>35</v>
      </c>
      <c r="DE68" t="s">
        <v>42</v>
      </c>
      <c r="DF68" t="s">
        <v>43</v>
      </c>
    </row>
    <row r="69" spans="1:110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30"/>
      <c r="O69" s="31"/>
      <c r="P69" s="32"/>
      <c r="Q69" s="32"/>
      <c r="R69" s="32"/>
      <c r="S69" s="32"/>
      <c r="T69" s="32"/>
      <c r="U69" s="32"/>
      <c r="V69" s="32"/>
      <c r="W69" s="32"/>
      <c r="X69" s="33">
        <f t="shared" si="0"/>
        <v>0</v>
      </c>
      <c r="Y69" s="34">
        <f t="shared" si="1"/>
        <v>0</v>
      </c>
      <c r="DC69" t="s">
        <v>41</v>
      </c>
      <c r="DD69" t="s">
        <v>35</v>
      </c>
      <c r="DE69" t="s">
        <v>42</v>
      </c>
      <c r="DF69" t="s">
        <v>43</v>
      </c>
    </row>
    <row r="70" spans="1:110" x14ac:dyDescent="0.3">
      <c r="A70" s="25"/>
      <c r="B70" s="25"/>
      <c r="C70" s="26"/>
      <c r="D70" s="26"/>
      <c r="E70" s="26"/>
      <c r="F70" s="27" t="s">
        <v>40</v>
      </c>
      <c r="G70" s="28"/>
      <c r="H70" s="29"/>
      <c r="I70" s="29"/>
      <c r="J70" s="29"/>
      <c r="K70" s="29"/>
      <c r="L70" s="29"/>
      <c r="M70" s="29"/>
      <c r="N70" s="30"/>
      <c r="O70" s="31"/>
      <c r="P70" s="32"/>
      <c r="Q70" s="32"/>
      <c r="R70" s="32"/>
      <c r="S70" s="32"/>
      <c r="T70" s="32"/>
      <c r="U70" s="32"/>
      <c r="V70" s="32"/>
      <c r="W70" s="32"/>
      <c r="X70" s="33">
        <f t="shared" si="0"/>
        <v>0</v>
      </c>
      <c r="Y70" s="34">
        <f t="shared" si="1"/>
        <v>0</v>
      </c>
      <c r="DC70" t="s">
        <v>41</v>
      </c>
      <c r="DD70" t="s">
        <v>35</v>
      </c>
      <c r="DE70" t="s">
        <v>42</v>
      </c>
      <c r="DF70" t="s">
        <v>43</v>
      </c>
    </row>
    <row r="71" spans="1:110" x14ac:dyDescent="0.3">
      <c r="A71" s="25"/>
      <c r="B71" s="25"/>
      <c r="C71" s="26"/>
      <c r="D71" s="26"/>
      <c r="E71" s="26"/>
      <c r="F71" s="27" t="s">
        <v>40</v>
      </c>
      <c r="G71" s="28"/>
      <c r="H71" s="29"/>
      <c r="I71" s="29"/>
      <c r="J71" s="29"/>
      <c r="K71" s="29"/>
      <c r="L71" s="29"/>
      <c r="M71" s="29"/>
      <c r="N71" s="30"/>
      <c r="O71" s="31"/>
      <c r="P71" s="32"/>
      <c r="Q71" s="32"/>
      <c r="R71" s="32"/>
      <c r="S71" s="32"/>
      <c r="T71" s="32"/>
      <c r="U71" s="32"/>
      <c r="V71" s="32"/>
      <c r="W71" s="32"/>
      <c r="X71" s="33">
        <f t="shared" si="0"/>
        <v>0</v>
      </c>
      <c r="Y71" s="34">
        <f t="shared" si="1"/>
        <v>0</v>
      </c>
      <c r="DC71" t="s">
        <v>41</v>
      </c>
      <c r="DD71" t="s">
        <v>35</v>
      </c>
      <c r="DE71" t="s">
        <v>42</v>
      </c>
      <c r="DF71" t="s">
        <v>43</v>
      </c>
    </row>
    <row r="72" spans="1:110" x14ac:dyDescent="0.3">
      <c r="A72" s="25"/>
      <c r="B72" s="25"/>
      <c r="C72" s="26"/>
      <c r="D72" s="26"/>
      <c r="E72" s="26"/>
      <c r="F72" s="27" t="s">
        <v>40</v>
      </c>
      <c r="G72" s="28"/>
      <c r="H72" s="29"/>
      <c r="I72" s="29"/>
      <c r="J72" s="29"/>
      <c r="K72" s="29"/>
      <c r="L72" s="29"/>
      <c r="M72" s="29"/>
      <c r="N72" s="30"/>
      <c r="O72" s="31"/>
      <c r="P72" s="32"/>
      <c r="Q72" s="32"/>
      <c r="R72" s="32"/>
      <c r="S72" s="32"/>
      <c r="T72" s="32"/>
      <c r="U72" s="32"/>
      <c r="V72" s="32"/>
      <c r="W72" s="32"/>
      <c r="X72" s="33">
        <f t="shared" si="0"/>
        <v>0</v>
      </c>
      <c r="Y72" s="34">
        <f t="shared" si="1"/>
        <v>0</v>
      </c>
      <c r="DC72" t="s">
        <v>41</v>
      </c>
      <c r="DD72" t="s">
        <v>35</v>
      </c>
      <c r="DE72" t="s">
        <v>42</v>
      </c>
      <c r="DF72" t="s">
        <v>43</v>
      </c>
    </row>
    <row r="73" spans="1:110" x14ac:dyDescent="0.3">
      <c r="A73" s="25"/>
      <c r="B73" s="25"/>
      <c r="C73" s="26"/>
      <c r="D73" s="26"/>
      <c r="E73" s="26"/>
      <c r="F73" s="27" t="s">
        <v>40</v>
      </c>
      <c r="G73" s="28"/>
      <c r="H73" s="29"/>
      <c r="I73" s="29"/>
      <c r="J73" s="29"/>
      <c r="K73" s="29"/>
      <c r="L73" s="29"/>
      <c r="M73" s="29"/>
      <c r="N73" s="30"/>
      <c r="O73" s="31"/>
      <c r="P73" s="32"/>
      <c r="Q73" s="32"/>
      <c r="R73" s="32"/>
      <c r="S73" s="32"/>
      <c r="T73" s="32"/>
      <c r="U73" s="32"/>
      <c r="V73" s="32"/>
      <c r="W73" s="32"/>
      <c r="X73" s="33">
        <f t="shared" si="0"/>
        <v>0</v>
      </c>
      <c r="Y73" s="34">
        <f t="shared" si="1"/>
        <v>0</v>
      </c>
      <c r="DC73" t="s">
        <v>41</v>
      </c>
      <c r="DD73" t="s">
        <v>35</v>
      </c>
      <c r="DE73" t="s">
        <v>42</v>
      </c>
      <c r="DF73" t="s">
        <v>43</v>
      </c>
    </row>
    <row r="74" spans="1:110" x14ac:dyDescent="0.3">
      <c r="A74" s="25"/>
      <c r="B74" s="25"/>
      <c r="C74" s="26"/>
      <c r="D74" s="26"/>
      <c r="E74" s="26"/>
      <c r="F74" s="27" t="s">
        <v>40</v>
      </c>
      <c r="G74" s="28"/>
      <c r="H74" s="29"/>
      <c r="I74" s="29"/>
      <c r="J74" s="29"/>
      <c r="K74" s="29"/>
      <c r="L74" s="29"/>
      <c r="M74" s="29"/>
      <c r="N74" s="30"/>
      <c r="O74" s="31"/>
      <c r="P74" s="32"/>
      <c r="Q74" s="32"/>
      <c r="R74" s="32"/>
      <c r="S74" s="32"/>
      <c r="T74" s="32"/>
      <c r="U74" s="32"/>
      <c r="V74" s="32"/>
      <c r="W74" s="32"/>
      <c r="X74" s="33">
        <f t="shared" si="0"/>
        <v>0</v>
      </c>
      <c r="Y74" s="34">
        <f t="shared" si="1"/>
        <v>0</v>
      </c>
      <c r="DC74" t="s">
        <v>41</v>
      </c>
      <c r="DD74" t="s">
        <v>35</v>
      </c>
      <c r="DE74" t="s">
        <v>42</v>
      </c>
      <c r="DF74" t="s">
        <v>43</v>
      </c>
    </row>
    <row r="75" spans="1:110" x14ac:dyDescent="0.3">
      <c r="A75" s="25"/>
      <c r="B75" s="25"/>
      <c r="C75" s="26"/>
      <c r="D75" s="26"/>
      <c r="E75" s="26"/>
      <c r="F75" s="27" t="s">
        <v>40</v>
      </c>
      <c r="G75" s="28"/>
      <c r="H75" s="29"/>
      <c r="I75" s="29"/>
      <c r="J75" s="29"/>
      <c r="K75" s="29"/>
      <c r="L75" s="29"/>
      <c r="M75" s="29"/>
      <c r="N75" s="30"/>
      <c r="O75" s="31"/>
      <c r="P75" s="32"/>
      <c r="Q75" s="32"/>
      <c r="R75" s="32"/>
      <c r="S75" s="32"/>
      <c r="T75" s="32"/>
      <c r="U75" s="32"/>
      <c r="V75" s="32"/>
      <c r="W75" s="32"/>
      <c r="X75" s="33">
        <f t="shared" ref="X75:X76" si="2">SUM(P75:W75)</f>
        <v>0</v>
      </c>
      <c r="Y75" s="34">
        <f t="shared" ref="Y75:Y76" si="3">SUM(G75:N75)</f>
        <v>0</v>
      </c>
      <c r="DC75" t="s">
        <v>41</v>
      </c>
      <c r="DD75" t="s">
        <v>35</v>
      </c>
      <c r="DE75" t="s">
        <v>42</v>
      </c>
      <c r="DF75" t="s">
        <v>43</v>
      </c>
    </row>
    <row r="76" spans="1:110" x14ac:dyDescent="0.3">
      <c r="A76" s="25"/>
      <c r="B76" s="25"/>
      <c r="C76" s="26"/>
      <c r="D76" s="26"/>
      <c r="E76" s="26"/>
      <c r="F76" s="27" t="s">
        <v>40</v>
      </c>
      <c r="G76" s="28"/>
      <c r="H76" s="29"/>
      <c r="I76" s="29"/>
      <c r="J76" s="29"/>
      <c r="K76" s="29"/>
      <c r="L76" s="29"/>
      <c r="M76" s="29"/>
      <c r="N76" s="30"/>
      <c r="O76" s="31"/>
      <c r="P76" s="32"/>
      <c r="Q76" s="32"/>
      <c r="R76" s="32"/>
      <c r="S76" s="32"/>
      <c r="T76" s="32"/>
      <c r="U76" s="32"/>
      <c r="V76" s="32"/>
      <c r="W76" s="32"/>
      <c r="X76" s="33">
        <f t="shared" si="2"/>
        <v>0</v>
      </c>
      <c r="Y76" s="34">
        <f t="shared" si="3"/>
        <v>0</v>
      </c>
      <c r="DC76" t="s">
        <v>41</v>
      </c>
      <c r="DD76" t="s">
        <v>35</v>
      </c>
      <c r="DE76" t="s">
        <v>42</v>
      </c>
      <c r="DF76" t="s">
        <v>43</v>
      </c>
    </row>
  </sheetData>
  <autoFilter ref="A10:Y10" xr:uid="{B89C535B-AF40-4BAB-9FB8-D1D12CED4F13}"/>
  <conditionalFormatting sqref="D11:D76">
    <cfRule type="expression" dxfId="2" priority="1">
      <formula>OR($D11&gt;2025,AND($D11&lt;2025,$D11&lt;&gt;""))</formula>
    </cfRule>
  </conditionalFormatting>
  <conditionalFormatting sqref="Y11:Y7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76 M11:M76 K11:K76 I11:I76 G11:G76" xr:uid="{CF1FE1FE-4B33-4063-8058-B0A8053E745D}">
      <formula1>"FMR, Actual Rent"</formula1>
    </dataValidation>
    <dataValidation type="list" allowBlank="1" showInputMessage="1" showErrorMessage="1" sqref="F11:F76" xr:uid="{C4C02A65-3506-4BA2-B6D6-E8D740B84D05}">
      <formula1>"DV, YHDP"</formula1>
    </dataValidation>
    <dataValidation type="list" allowBlank="1" showInputMessage="1" showErrorMessage="1" sqref="E11:E76" xr:uid="{857ADD29-D481-4C2D-BB7A-00BF71EF02D8}">
      <formula1>"PH, TH, Joint TH &amp; PH-RRH, HMIS, SSO, TRA, PRA, SRA, S+C/SRO"</formula1>
    </dataValidation>
    <dataValidation allowBlank="1" showErrorMessage="1" sqref="A10:Y10" xr:uid="{D5FC4721-1FB0-4E30-8195-B02BE6A2730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2024-08-01T18:27:06Z</dcterms:created>
  <dcterms:modified xsi:type="dcterms:W3CDTF">2024-08-01T18:55:16Z</dcterms:modified>
</cp:coreProperties>
</file>