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6F3EB5D-EB4F-49C2-A2EF-EB810BDA3B22}" xr6:coauthVersionLast="47" xr6:coauthVersionMax="47" xr10:uidLastSave="{00000000-0000-0000-0000-000000000000}"/>
  <bookViews>
    <workbookView xWindow="3840" yWindow="3840" windowWidth="23220" windowHeight="12720" xr2:uid="{3AEEAA0F-7FD5-485C-9F96-067A5F2E093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<sst xmlns="http://schemas.openxmlformats.org/spreadsheetml/2006/main" count="74" uniqueCount="54">
  <si>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</si>
  <si>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</si>
  <si>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</si>
  <si>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</si>
  <si>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</si>
  <si>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</si>
  <si>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</si>
  <si>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</si>
  <si>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</si>
  <si>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</si>
  <si>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</si>
  <si>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</si>
  <si>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</si>
  <si>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</si>
  <si>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</si>
  <si>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</si>
  <si>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</si>
  <si>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</si>
  <si>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</si>
  <si>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</si>
  <si>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</si>
  <si>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</si>
  <si>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</si>
  <si>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</si>
  <si>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</si>
  <si>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</si>
  <si>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</si>
  <si>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</si>
  <si>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</si>
  <si>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</si>
  <si>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</si>
  <si>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</si>
  <si>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</si>
  <si>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</si>
  <si>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</si>
  <si>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VA-502</t>
  </si>
  <si>
    <t>Council of Community Services</t>
  </si>
  <si>
    <t>HMIS FY 2023</t>
  </si>
  <si>
    <t>VA0030L3F022316</t>
  </si>
  <si>
    <t/>
  </si>
  <si>
    <t>Richmond</t>
  </si>
  <si>
    <t>Roanoke City &amp; County, Salem CoC</t>
  </si>
  <si>
    <t>City of Roanoke</t>
  </si>
  <si>
    <t>City of Roanoke Homeless Assistance Team</t>
  </si>
  <si>
    <t>VA0031L3F022316</t>
  </si>
  <si>
    <t>SSO</t>
  </si>
  <si>
    <t>Coordinated Assessment System</t>
  </si>
  <si>
    <t>VA0300L3F022307</t>
  </si>
  <si>
    <t>Commonwealth Catholic Charities</t>
  </si>
  <si>
    <t>CCC Healing Haven</t>
  </si>
  <si>
    <t>VA0302L3F022307</t>
  </si>
  <si>
    <t>PH</t>
  </si>
  <si>
    <t>Roanoke SSO Reallocation to PSH FY23</t>
  </si>
  <si>
    <t>VA0486T3F022300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</si>
</sst>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20DF-4E13-4F60-8007-78F733F073CE}">
  <sheetPr codeName="Sheet142">
    <pageSetUpPr fitToPage="1"/>
  </sheetPr>
  <dimension ref="A1:Y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850804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124880</v>
      </c>
      <c r="L11" s="29">
        <v>0</v>
      </c>
      <c r="M11" s="29">
        <v>0</v>
      </c>
      <c r="N11" s="30">
        <v>4180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5" si="0">SUM(P11:W11)</f>
        <v>0</v>
      </c>
      <c r="Y11" s="34">
        <f t="shared" ref="Y11:Y25" si="1">SUM(G11:N11)</f>
        <v>129060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0</v>
      </c>
      <c r="I12" s="29">
        <v>137669</v>
      </c>
      <c r="J12" s="29">
        <v>0</v>
      </c>
      <c r="K12" s="29">
        <v>0</v>
      </c>
      <c r="L12" s="29">
        <v>0</v>
      </c>
      <c r="M12" s="29">
        <v>0</v>
      </c>
      <c r="N12" s="30">
        <v>2753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140422</v>
      </c>
    </row>
    <row r="13" spans="1:25" x14ac:dyDescent="0.3">
      <c r="A13" s="25" t="s">
        <v>42</v>
      </c>
      <c r="B13" s="25" t="s">
        <v>46</v>
      </c>
      <c r="C13" s="26" t="s">
        <v>47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0</v>
      </c>
      <c r="I13" s="29">
        <v>49070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49070</v>
      </c>
    </row>
    <row r="14" spans="1:25" x14ac:dyDescent="0.3">
      <c r="A14" s="25" t="s">
        <v>48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39</v>
      </c>
      <c r="G14" s="28">
        <v>376757</v>
      </c>
      <c r="H14" s="29">
        <v>0</v>
      </c>
      <c r="I14" s="29">
        <v>41304</v>
      </c>
      <c r="J14" s="29">
        <v>24156</v>
      </c>
      <c r="K14" s="29">
        <v>0</v>
      </c>
      <c r="L14" s="29">
        <v>0</v>
      </c>
      <c r="M14" s="29">
        <v>0</v>
      </c>
      <c r="N14" s="30">
        <v>33559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475776</v>
      </c>
    </row>
    <row r="15" spans="1:25" x14ac:dyDescent="0.3">
      <c r="A15" s="25" t="s">
        <v>48</v>
      </c>
      <c r="B15" s="25" t="s">
        <v>52</v>
      </c>
      <c r="C15" s="26" t="s">
        <v>53</v>
      </c>
      <c r="D15" s="26">
        <v>2025</v>
      </c>
      <c r="E15" s="26" t="s">
        <v>51</v>
      </c>
      <c r="F15" s="27" t="s">
        <v>39</v>
      </c>
      <c r="G15" s="28">
        <v>0</v>
      </c>
      <c r="H15" s="29">
        <v>0</v>
      </c>
      <c r="I15" s="29">
        <v>53859</v>
      </c>
      <c r="J15" s="29">
        <v>0</v>
      </c>
      <c r="K15" s="29">
        <v>0</v>
      </c>
      <c r="L15" s="29">
        <v>0</v>
      </c>
      <c r="M15" s="29">
        <v>0</v>
      </c>
      <c r="N15" s="30">
        <v>2617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56476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</sheetData>
  <autoFilter ref="A10:Y10" xr:uid="{457220DF-4E13-4F60-8007-78F733F073CE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5 M11:M25 K11:K25 I11:I25 G11:G25" xr:uid="{8015A8E7-39E5-4833-B353-4B3453FF59AB}">
      <formula1>"FMR, Actual Rent"</formula1>
    </dataValidation>
    <dataValidation type="list" allowBlank="1" showInputMessage="1" showErrorMessage="1" sqref="F11:F25" xr:uid="{9917F14C-2DC5-4162-A1CC-94D3C6FDAC36}">
      <formula1>"DV, YHDP"</formula1>
    </dataValidation>
    <dataValidation type="list" allowBlank="1" showInputMessage="1" showErrorMessage="1" sqref="E11:E25" xr:uid="{AFA32E2E-7626-41E7-B02F-4215E5CAE066}">
      <formula1>"PH, TH, Joint TH &amp; PH-RRH, HMIS, SSO, TRA, PRA, SRA, S+C/SRO"</formula1>
    </dataValidation>
    <dataValidation allowBlank="1" showErrorMessage="1" sqref="A10:Y10" xr:uid="{7E178AD6-6E08-4BF8-BDAD-471C2A279FA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2024-08-01T18:27:09Z</dcterms:created>
  <dcterms:modified xsi:type="dcterms:W3CDTF">2024-08-01T18:55:03Z</dcterms:modified>
</cp:coreProperties>
</file>