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SC-500\"/>
    </mc:Choice>
  </mc:AlternateContent>
  <xr:revisionPtr revIDLastSave="0" documentId="13_ncr:1_{DE53E841-8C37-414C-ABFC-DC7C76BB2DF2}" xr6:coauthVersionLast="47" xr6:coauthVersionMax="47" xr10:uidLastSave="{00000000-0000-0000-0000-000000000000}"/>
  <bookViews>
    <workbookView xWindow="10440" yWindow="5808" windowWidth="29436" windowHeight="16176" xr2:uid="{4E0E2AE6-4883-45DC-BCAB-DF111C20A87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<sst xmlns="http://schemas.openxmlformats.org/spreadsheetml/2006/main" count="131" uniqueCount="83">
  <si>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</si>
  <si>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</si>
  <si>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</si>
  <si>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</si>
  <si>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</si>
  <si>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</si>
  <si>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</si>
  <si>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</si>
  <si>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</si>
  <si>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</si>
  <si>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</si>
  <si>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</si>
  <si>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</si>
  <si>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</si>
  <si>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</si>
  <si>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</si>
  <si>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</si>
  <si>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</si>
  <si>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</si>
  <si>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</si>
  <si>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</si>
  <si>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</si>
  <si>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</si>
  <si>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</si>
  <si>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</si>
  <si>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</si>
  <si>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</si>
  <si>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</si>
  <si>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</si>
  <si>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</si>
  <si>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</si>
  <si>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</si>
  <si>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</si>
  <si>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</si>
  <si>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</si>
  <si>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SC-501</t>
  </si>
  <si>
    <t>MEG'S HOUSE</t>
  </si>
  <si>
    <t>Operation Impact</t>
  </si>
  <si>
    <t>SC0007L4E012314</t>
  </si>
  <si>
    <t>PH</t>
  </si>
  <si>
    <t/>
  </si>
  <si>
    <t>Columbia</t>
  </si>
  <si>
    <t>Greenville, Anderson, Spartanburg/Upstate CoC</t>
  </si>
  <si>
    <t>United Housing Connections</t>
  </si>
  <si>
    <t>Lakelands Rural Transitional Housing Program</t>
  </si>
  <si>
    <t>SC0011L4E012316</t>
  </si>
  <si>
    <t>TH</t>
  </si>
  <si>
    <t>Project Care, Inc</t>
  </si>
  <si>
    <t>PRIDE Permanent Housing</t>
  </si>
  <si>
    <t>SC0013L4E012316</t>
  </si>
  <si>
    <t>RAVE</t>
  </si>
  <si>
    <t>SC0015L4E012316</t>
  </si>
  <si>
    <t>Reedy Place 2023</t>
  </si>
  <si>
    <t>SC0016L4E012316</t>
  </si>
  <si>
    <t>SH</t>
  </si>
  <si>
    <t>South Carolina Department of Mental Health</t>
  </si>
  <si>
    <t>Greenville-Spartanburg Consolidated Shelter Plus Care</t>
  </si>
  <si>
    <t>SC0019L4E012316</t>
  </si>
  <si>
    <t>FMR</t>
  </si>
  <si>
    <t>Pendleton Place</t>
  </si>
  <si>
    <t>Transitions - Youth</t>
  </si>
  <si>
    <t>SC0020L4E012316</t>
  </si>
  <si>
    <t>Upstate HMIS</t>
  </si>
  <si>
    <t>SC0021L4E012316</t>
  </si>
  <si>
    <t>Piedmont Keys FI</t>
  </si>
  <si>
    <t>SC0044L4E012315</t>
  </si>
  <si>
    <t>Sunbelt Human Advancement Resources, Inc. (SHARE)</t>
  </si>
  <si>
    <t>Welcome Home RRH</t>
  </si>
  <si>
    <t>SC0132L4E012307</t>
  </si>
  <si>
    <t>Our Daily Rest, Inc</t>
  </si>
  <si>
    <t>Rapid Rehousing Oconee 2023</t>
  </si>
  <si>
    <t>SC0156L4E012305</t>
  </si>
  <si>
    <t>Safe Harbor, Inc.</t>
  </si>
  <si>
    <t>PH-RRH for Domestic Violence Victims</t>
  </si>
  <si>
    <t>SC0163L4E012304</t>
  </si>
  <si>
    <t>DV</t>
  </si>
  <si>
    <t>Meg's Rapid Rehousing Program</t>
  </si>
  <si>
    <t>SC0190T4E012301</t>
  </si>
  <si>
    <t>Pendleton Place Youth RRH</t>
  </si>
  <si>
    <t>SC0191L4E012301</t>
  </si>
  <si>
    <t>City of Spartanburg</t>
  </si>
  <si>
    <t>Opening Doors</t>
  </si>
  <si>
    <t>SC0213L4E012300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</si>
</sst>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48AF-B753-48AD-8BB2-40C24FF8B1BE}">
  <sheetPr codeName="Sheet321">
    <pageSetUpPr fitToPage="1"/>
  </sheetPr>
  <dimension ref="A1:DF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189992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3611339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140730</v>
      </c>
      <c r="H11" s="29">
        <v>0</v>
      </c>
      <c r="I11" s="29">
        <v>33614</v>
      </c>
      <c r="J11" s="29">
        <v>41711</v>
      </c>
      <c r="K11" s="29">
        <v>0</v>
      </c>
      <c r="L11" s="29">
        <v>0</v>
      </c>
      <c r="M11" s="29">
        <v>0</v>
      </c>
      <c r="N11" s="30">
        <v>5791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5" si="0">SUM(P11:W11)</f>
        <v>0</v>
      </c>
      <c r="Y11" s="34">
        <f t="shared" ref="Y11:Y35" si="1">SUM(G11:N11)</f>
        <v>221846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117996</v>
      </c>
      <c r="H12" s="29">
        <v>0</v>
      </c>
      <c r="I12" s="29">
        <v>68818</v>
      </c>
      <c r="J12" s="29">
        <v>21502</v>
      </c>
      <c r="K12" s="29">
        <v>0</v>
      </c>
      <c r="L12" s="29">
        <v>0</v>
      </c>
      <c r="M12" s="29">
        <v>0</v>
      </c>
      <c r="N12" s="30">
        <v>6498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214814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314036</v>
      </c>
      <c r="H13" s="29">
        <v>0</v>
      </c>
      <c r="I13" s="29">
        <v>112630</v>
      </c>
      <c r="J13" s="29">
        <v>69003</v>
      </c>
      <c r="K13" s="29">
        <v>0</v>
      </c>
      <c r="L13" s="29">
        <v>0</v>
      </c>
      <c r="M13" s="29">
        <v>0</v>
      </c>
      <c r="N13" s="30">
        <v>26744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522413</v>
      </c>
    </row>
    <row r="14" spans="1:25" x14ac:dyDescent="0.3">
      <c r="A14" s="25" t="s">
        <v>43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466167</v>
      </c>
      <c r="H14" s="29">
        <v>0</v>
      </c>
      <c r="I14" s="29">
        <v>68841</v>
      </c>
      <c r="J14" s="29">
        <v>146153</v>
      </c>
      <c r="K14" s="29">
        <v>0</v>
      </c>
      <c r="L14" s="29">
        <v>0</v>
      </c>
      <c r="M14" s="29">
        <v>0</v>
      </c>
      <c r="N14" s="30">
        <v>34005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715166</v>
      </c>
    </row>
    <row r="15" spans="1:25" x14ac:dyDescent="0.3">
      <c r="A15" s="25" t="s">
        <v>43</v>
      </c>
      <c r="B15" s="25" t="s">
        <v>52</v>
      </c>
      <c r="C15" s="26" t="s">
        <v>53</v>
      </c>
      <c r="D15" s="26">
        <v>2025</v>
      </c>
      <c r="E15" s="26" t="s">
        <v>54</v>
      </c>
      <c r="F15" s="27" t="s">
        <v>40</v>
      </c>
      <c r="G15" s="28">
        <v>0</v>
      </c>
      <c r="H15" s="29">
        <v>0</v>
      </c>
      <c r="I15" s="29">
        <v>0</v>
      </c>
      <c r="J15" s="29">
        <v>120366</v>
      </c>
      <c r="K15" s="29">
        <v>0</v>
      </c>
      <c r="L15" s="29">
        <v>0</v>
      </c>
      <c r="M15" s="29">
        <v>0</v>
      </c>
      <c r="N15" s="30">
        <v>8388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128754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372516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17109</v>
      </c>
      <c r="O16" s="31" t="s">
        <v>58</v>
      </c>
      <c r="P16" s="32">
        <v>0</v>
      </c>
      <c r="Q16" s="32">
        <v>0</v>
      </c>
      <c r="R16" s="32">
        <v>25</v>
      </c>
      <c r="S16" s="32">
        <v>6</v>
      </c>
      <c r="T16" s="32">
        <v>2</v>
      </c>
      <c r="U16" s="32">
        <v>0</v>
      </c>
      <c r="V16" s="32">
        <v>0</v>
      </c>
      <c r="W16" s="32">
        <v>0</v>
      </c>
      <c r="X16" s="33">
        <f t="shared" si="0"/>
        <v>33</v>
      </c>
      <c r="Y16" s="34">
        <f t="shared" si="1"/>
        <v>389625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46</v>
      </c>
      <c r="F17" s="27" t="s">
        <v>40</v>
      </c>
      <c r="G17" s="28">
        <v>69090</v>
      </c>
      <c r="H17" s="29">
        <v>0</v>
      </c>
      <c r="I17" s="29">
        <v>45000</v>
      </c>
      <c r="J17" s="29">
        <v>10000</v>
      </c>
      <c r="K17" s="29">
        <v>0</v>
      </c>
      <c r="L17" s="29">
        <v>0</v>
      </c>
      <c r="M17" s="29">
        <v>0</v>
      </c>
      <c r="N17" s="30">
        <v>12182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136272</v>
      </c>
    </row>
    <row r="18" spans="1:25" x14ac:dyDescent="0.3">
      <c r="A18" s="25" t="s">
        <v>43</v>
      </c>
      <c r="B18" s="25" t="s">
        <v>62</v>
      </c>
      <c r="C18" s="26" t="s">
        <v>63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152538</v>
      </c>
      <c r="L18" s="29">
        <v>0</v>
      </c>
      <c r="M18" s="29">
        <v>0</v>
      </c>
      <c r="N18" s="30">
        <v>10677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163215</v>
      </c>
    </row>
    <row r="19" spans="1:25" x14ac:dyDescent="0.3">
      <c r="A19" s="25" t="s">
        <v>43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0</v>
      </c>
      <c r="J19" s="29">
        <v>158520</v>
      </c>
      <c r="K19" s="29">
        <v>0</v>
      </c>
      <c r="L19" s="29">
        <v>0</v>
      </c>
      <c r="M19" s="29">
        <v>0</v>
      </c>
      <c r="N19" s="30">
        <v>7827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166347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134028</v>
      </c>
      <c r="I20" s="29">
        <v>74178</v>
      </c>
      <c r="J20" s="29">
        <v>0</v>
      </c>
      <c r="K20" s="29">
        <v>0</v>
      </c>
      <c r="L20" s="29">
        <v>0</v>
      </c>
      <c r="M20" s="29">
        <v>0</v>
      </c>
      <c r="N20" s="30">
        <v>13614</v>
      </c>
      <c r="O20" s="31" t="s">
        <v>58</v>
      </c>
      <c r="P20" s="32">
        <v>0</v>
      </c>
      <c r="Q20" s="32">
        <v>0</v>
      </c>
      <c r="R20" s="32">
        <v>3</v>
      </c>
      <c r="S20" s="32">
        <v>4</v>
      </c>
      <c r="T20" s="32">
        <v>4</v>
      </c>
      <c r="U20" s="32">
        <v>0</v>
      </c>
      <c r="V20" s="32">
        <v>0</v>
      </c>
      <c r="W20" s="32">
        <v>0</v>
      </c>
      <c r="X20" s="33">
        <f t="shared" si="0"/>
        <v>11</v>
      </c>
      <c r="Y20" s="34">
        <f t="shared" si="1"/>
        <v>221820</v>
      </c>
    </row>
    <row r="21" spans="1:25" x14ac:dyDescent="0.3">
      <c r="A21" s="25" t="s">
        <v>69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32844</v>
      </c>
      <c r="I21" s="29">
        <v>33204</v>
      </c>
      <c r="J21" s="29">
        <v>0</v>
      </c>
      <c r="K21" s="29">
        <v>0</v>
      </c>
      <c r="L21" s="29">
        <v>0</v>
      </c>
      <c r="M21" s="29">
        <v>0</v>
      </c>
      <c r="N21" s="30">
        <v>5929</v>
      </c>
      <c r="O21" s="31" t="s">
        <v>58</v>
      </c>
      <c r="P21" s="32">
        <v>0</v>
      </c>
      <c r="Q21" s="32">
        <v>0</v>
      </c>
      <c r="R21" s="32">
        <v>3</v>
      </c>
      <c r="S21" s="32">
        <v>1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4</v>
      </c>
      <c r="Y21" s="34">
        <f t="shared" si="1"/>
        <v>71977</v>
      </c>
    </row>
    <row r="22" spans="1:25" x14ac:dyDescent="0.3">
      <c r="A22" s="25" t="s">
        <v>72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75</v>
      </c>
      <c r="G22" s="28">
        <v>0</v>
      </c>
      <c r="H22" s="29">
        <v>123144</v>
      </c>
      <c r="I22" s="29">
        <v>59857</v>
      </c>
      <c r="J22" s="29">
        <v>0</v>
      </c>
      <c r="K22" s="29">
        <v>0</v>
      </c>
      <c r="L22" s="29">
        <v>1000</v>
      </c>
      <c r="M22" s="29">
        <v>0</v>
      </c>
      <c r="N22" s="30">
        <v>5991</v>
      </c>
      <c r="O22" s="31" t="s">
        <v>58</v>
      </c>
      <c r="P22" s="32">
        <v>0</v>
      </c>
      <c r="Q22" s="32">
        <v>0</v>
      </c>
      <c r="R22" s="32">
        <v>3</v>
      </c>
      <c r="S22" s="32">
        <v>3</v>
      </c>
      <c r="T22" s="32">
        <v>2</v>
      </c>
      <c r="U22" s="32">
        <v>1</v>
      </c>
      <c r="V22" s="32">
        <v>0</v>
      </c>
      <c r="W22" s="32">
        <v>0</v>
      </c>
      <c r="X22" s="33">
        <f t="shared" si="0"/>
        <v>9</v>
      </c>
      <c r="Y22" s="34">
        <f t="shared" si="1"/>
        <v>189992</v>
      </c>
    </row>
    <row r="23" spans="1:25" x14ac:dyDescent="0.3">
      <c r="A23" s="25" t="s">
        <v>36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105612</v>
      </c>
      <c r="I23" s="29">
        <v>89267</v>
      </c>
      <c r="J23" s="29">
        <v>0</v>
      </c>
      <c r="K23" s="29">
        <v>0</v>
      </c>
      <c r="L23" s="29">
        <v>1000</v>
      </c>
      <c r="M23" s="29">
        <v>0</v>
      </c>
      <c r="N23" s="30">
        <v>18927</v>
      </c>
      <c r="O23" s="31" t="s">
        <v>58</v>
      </c>
      <c r="P23" s="32">
        <v>0</v>
      </c>
      <c r="Q23" s="32">
        <v>0</v>
      </c>
      <c r="R23" s="32">
        <v>3</v>
      </c>
      <c r="S23" s="32">
        <v>3</v>
      </c>
      <c r="T23" s="32">
        <v>4</v>
      </c>
      <c r="U23" s="32">
        <v>0</v>
      </c>
      <c r="V23" s="32">
        <v>0</v>
      </c>
      <c r="W23" s="32">
        <v>0</v>
      </c>
      <c r="X23" s="33">
        <f t="shared" si="0"/>
        <v>10</v>
      </c>
      <c r="Y23" s="34">
        <f t="shared" si="1"/>
        <v>214806</v>
      </c>
    </row>
    <row r="24" spans="1:25" x14ac:dyDescent="0.3">
      <c r="A24" s="25" t="s">
        <v>59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111720</v>
      </c>
      <c r="I24" s="29">
        <v>38920</v>
      </c>
      <c r="J24" s="29">
        <v>0</v>
      </c>
      <c r="K24" s="29">
        <v>0</v>
      </c>
      <c r="L24" s="29">
        <v>0</v>
      </c>
      <c r="M24" s="29">
        <v>0</v>
      </c>
      <c r="N24" s="30">
        <v>14200</v>
      </c>
      <c r="O24" s="31" t="s">
        <v>58</v>
      </c>
      <c r="P24" s="32">
        <v>0</v>
      </c>
      <c r="Q24" s="32">
        <v>0</v>
      </c>
      <c r="R24" s="32">
        <v>10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10</v>
      </c>
      <c r="Y24" s="34">
        <f t="shared" si="1"/>
        <v>164840</v>
      </c>
    </row>
    <row r="25" spans="1:25" x14ac:dyDescent="0.3">
      <c r="A25" s="25" t="s">
        <v>80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68952</v>
      </c>
      <c r="I25" s="29">
        <v>20500</v>
      </c>
      <c r="J25" s="29">
        <v>0</v>
      </c>
      <c r="K25" s="29">
        <v>0</v>
      </c>
      <c r="L25" s="29">
        <v>0</v>
      </c>
      <c r="M25" s="29">
        <v>0</v>
      </c>
      <c r="N25" s="30">
        <v>0</v>
      </c>
      <c r="O25" s="31" t="s">
        <v>58</v>
      </c>
      <c r="P25" s="32">
        <v>0</v>
      </c>
      <c r="Q25" s="32">
        <v>0</v>
      </c>
      <c r="R25" s="32">
        <v>3</v>
      </c>
      <c r="S25" s="32">
        <v>2</v>
      </c>
      <c r="T25" s="32">
        <v>1</v>
      </c>
      <c r="U25" s="32">
        <v>0</v>
      </c>
      <c r="V25" s="32">
        <v>0</v>
      </c>
      <c r="W25" s="32">
        <v>0</v>
      </c>
      <c r="X25" s="33">
        <f t="shared" si="0"/>
        <v>6</v>
      </c>
      <c r="Y25" s="34">
        <f t="shared" si="1"/>
        <v>89452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</sheetData>
  <autoFilter ref="A10:Y10" xr:uid="{EFA648AF-B753-48AD-8BB2-40C24FF8B1BE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5" xr:uid="{ADA2A75B-3F4D-4C7D-80C7-CC52B97DA720}">
      <formula1>"DV, YHDP"</formula1>
    </dataValidation>
    <dataValidation type="list" allowBlank="1" showInputMessage="1" showErrorMessage="1" sqref="O11:O35" xr:uid="{D8DFE1F3-8ED5-4F73-8DA4-3E193DD9EABC}">
      <formula1>"FMR, Actual Rent"</formula1>
    </dataValidation>
    <dataValidation type="list" allowBlank="1" showInputMessage="1" showErrorMessage="1" sqref="E11:E35" xr:uid="{49F948E9-5A9A-416E-835A-1DDD7796F5C7}">
      <formula1>"PH, TH, Joint TH &amp; PH-RRH, HMIS, SSO, TRA, PRA, SRA, S+C/SRO"</formula1>
    </dataValidation>
    <dataValidation allowBlank="1" showErrorMessage="1" sqref="A10:Y10" xr:uid="{3BC65B54-B103-42B8-BF85-D007AB78C2C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2024-06-13T15:53:36Z</dcterms:created>
  <dcterms:modified xsi:type="dcterms:W3CDTF">2024-06-13T20:06:51Z</dcterms:modified>
</cp:coreProperties>
</file>