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74C5A44B-AECA-462E-B2A3-42CF69D49888}" xr6:coauthVersionLast="47" xr6:coauthVersionMax="47" xr10:uidLastSave="{00000000-0000-0000-0000-000000000000}"/>
  <bookViews>
    <workbookView xWindow="4992" yWindow="4992" windowWidth="23220" windowHeight="12720" xr2:uid="{926453D3-C378-4023-A5F8-9878C413C03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8" i="1" l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B6" i="1" s="1"/>
  <c r="C6" i="1" s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 l="1"/>
  <c r="B5" i="1"/>
  <c r="C5" i="1" s="1"/>
</calcChain>
</file>

<file path=xl/sharedStrings.xml><?xml version="1.0" encoding="utf-8"?>
<sst xmlns="http://schemas.openxmlformats.org/spreadsheetml/2006/main" count="253" uniqueCount="138">
  <si>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</si>
  <si>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</si>
  <si>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</si>
  <si>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</si>
  <si>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</si>
  <si>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</si>
  <si>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</si>
  <si>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</si>
  <si>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</si>
  <si>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</si>
  <si>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</si>
  <si>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</si>
  <si>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</si>
  <si>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</si>
  <si>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</si>
  <si>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</si>
  <si>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</si>
  <si>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</si>
  <si>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</si>
  <si>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</si>
  <si>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</si>
  <si>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</si>
  <si>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</si>
  <si>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</si>
  <si>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</si>
  <si>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</si>
  <si>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</si>
  <si>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</si>
  <si>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</si>
  <si>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</si>
  <si>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</si>
  <si>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</si>
  <si>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</si>
  <si>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</si>
  <si>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</si>
  <si>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RI-500</t>
  </si>
  <si>
    <t>Sojourner House</t>
  </si>
  <si>
    <t>Constitution Hill Supportive Housing</t>
  </si>
  <si>
    <t>RI0006L1T002316</t>
  </si>
  <si>
    <t>PH</t>
  </si>
  <si>
    <t>FMR</t>
  </si>
  <si>
    <t>Boston</t>
  </si>
  <si>
    <t>Rhode Island Statewide CoC</t>
  </si>
  <si>
    <t>Rhode Island Housing and Mortgage Finance Corporation</t>
  </si>
  <si>
    <t>House of Hope Community Development Corporation</t>
  </si>
  <si>
    <t>Warwick PSH- Renewal FY23</t>
  </si>
  <si>
    <t>RI0018L1T002316</t>
  </si>
  <si>
    <t/>
  </si>
  <si>
    <t>Crossroads Rhode Island</t>
  </si>
  <si>
    <t>CRI - PH 16 Units - Renewal FY2023</t>
  </si>
  <si>
    <t>RI0027L1T002316</t>
  </si>
  <si>
    <t>Rhode Island Coalition to End Homelessness</t>
  </si>
  <si>
    <t>HMIS Renewal FY2023</t>
  </si>
  <si>
    <t>RI0029L1T002316</t>
  </si>
  <si>
    <t>Rhode Island Housing and Mortgage Finance Corp</t>
  </si>
  <si>
    <t>RIHousing Rental Assistance Program FY23</t>
  </si>
  <si>
    <t>RI0031L1T002316</t>
  </si>
  <si>
    <t>YWCA Rhode Island</t>
  </si>
  <si>
    <t>SFG Renewal Project Application FY2023</t>
  </si>
  <si>
    <t>RI0036L1T002316</t>
  </si>
  <si>
    <t>Crossroads - PH Tower - Renewal FY2023</t>
  </si>
  <si>
    <t>RI0040L1T002316</t>
  </si>
  <si>
    <t>Burnside Ave Perm Supportive Housing</t>
  </si>
  <si>
    <t>RI0049L1T002309</t>
  </si>
  <si>
    <t>Access to Home- Renewal FY23</t>
  </si>
  <si>
    <t>RI0064L1T002310</t>
  </si>
  <si>
    <t>Crossroads - RRH Families - Renewal FY2023</t>
  </si>
  <si>
    <t>RI0065L1T002310</t>
  </si>
  <si>
    <t>Community Care Alliance</t>
  </si>
  <si>
    <t>CCA RRH Adult 2023</t>
  </si>
  <si>
    <t>RI0078L1T002308</t>
  </si>
  <si>
    <t>Sojourner House Rapid Re-Housing Renewal 2023</t>
  </si>
  <si>
    <t>RI0081L1T002307</t>
  </si>
  <si>
    <t>DV</t>
  </si>
  <si>
    <t>East Bay Community Action Program</t>
  </si>
  <si>
    <t>East Bay Coalition for the Homeless PH</t>
  </si>
  <si>
    <t>RI0086L1T002306</t>
  </si>
  <si>
    <t>Foster Forward</t>
  </si>
  <si>
    <t>RRH for Former Foster Youth Renewal FY2022</t>
  </si>
  <si>
    <t>RI0087L1T002306</t>
  </si>
  <si>
    <t>Westerly Area Rest Meals Inc.</t>
  </si>
  <si>
    <t>Greater Westerly Supportive Housing Project Renewal FY2023</t>
  </si>
  <si>
    <t>RI0088L1T002306</t>
  </si>
  <si>
    <t>CCA RRH Youth 2023</t>
  </si>
  <si>
    <t>RI0089L1T002306</t>
  </si>
  <si>
    <t>Housing Authority of the City of Pawtucket, RI, The</t>
  </si>
  <si>
    <t>PAW HA RRH Renewal FY2023</t>
  </si>
  <si>
    <t>RI0090L1T002306</t>
  </si>
  <si>
    <t>Lucy's Hearth</t>
  </si>
  <si>
    <t>Lucy's Hearth Renewal PSH Program FY2023</t>
  </si>
  <si>
    <t>RI0091L1T002306</t>
  </si>
  <si>
    <t>Coordinated Entry Renewal FY2023</t>
  </si>
  <si>
    <t>RI0096L1T002305</t>
  </si>
  <si>
    <t>SSO</t>
  </si>
  <si>
    <t>Crossroads - Coordinated Entry - Renewal FY2023</t>
  </si>
  <si>
    <t>RI0100L1T002304</t>
  </si>
  <si>
    <t>Rockville Mill- Renewal FY23</t>
  </si>
  <si>
    <t>RI0107L1T002302</t>
  </si>
  <si>
    <t>Coordinated Entry DV Renewal FY2023</t>
  </si>
  <si>
    <t>RI0108D1T002302</t>
  </si>
  <si>
    <t>Young Adult Domestic Violence Crisis/Rapid Rehousing Renewal 2023</t>
  </si>
  <si>
    <t>RI0109D1T002302</t>
  </si>
  <si>
    <t>Joint TH &amp; PH-RRH</t>
  </si>
  <si>
    <t>Rapid Rehousing for Undocumented Victims Renewal 2023</t>
  </si>
  <si>
    <t>RI0110D1T002302</t>
  </si>
  <si>
    <t>YHDP HMIS Renewal FY2023</t>
  </si>
  <si>
    <t>RI0112Y1T002301</t>
  </si>
  <si>
    <t>YHDP</t>
  </si>
  <si>
    <t>YHDP-YWH Drop-In Center</t>
  </si>
  <si>
    <t>RI0113Y1T002301</t>
  </si>
  <si>
    <t>Foster Forward-YHDP-YWH TH-RRH</t>
  </si>
  <si>
    <t>RI0114Y1T002301</t>
  </si>
  <si>
    <t>HYPE Youth Outreach- YHDP Renewal FY23</t>
  </si>
  <si>
    <t>RI0115Y1T002301</t>
  </si>
  <si>
    <t>Sojourner House YHDP Navigation and Diversion Project for YYAs Renewal FY23</t>
  </si>
  <si>
    <t>RI0116Y1T002301</t>
  </si>
  <si>
    <t>Sojourner House YHDP TH-RRH Project for YYAs Renewal FY23</t>
  </si>
  <si>
    <t>RI0117Y1T002301</t>
  </si>
  <si>
    <t>YHDP SOAR! Renewal FY2023</t>
  </si>
  <si>
    <t>RI0118Y1T002301</t>
  </si>
  <si>
    <t>Adoption Rhode Island</t>
  </si>
  <si>
    <t>Adoption Rhode Island YHDP Renewal FY2023</t>
  </si>
  <si>
    <t>RI0119Y1T002301</t>
  </si>
  <si>
    <t>Youth Pride, Inc.</t>
  </si>
  <si>
    <t>Youth Pride Inc.</t>
  </si>
  <si>
    <t>RI0120Y1T002301</t>
  </si>
  <si>
    <t>Haus of Codec</t>
  </si>
  <si>
    <t>330 Cranston St, Providence RI - Renewal</t>
  </si>
  <si>
    <t>RI0122Y1T002301</t>
  </si>
  <si>
    <t>Family Service of Rhode Island, Inc.</t>
  </si>
  <si>
    <t>FSRI YHDP BasicCenter Renewal FY2023</t>
  </si>
  <si>
    <t>RI0124Y1T002301</t>
  </si>
  <si>
    <t>Dean Street Studios- Renewal FY23</t>
  </si>
  <si>
    <t>RI0128L1T002301</t>
  </si>
  <si>
    <t>Sojourner House Bridge Rapid Rehousing Renewal FY23</t>
  </si>
  <si>
    <t>RI0129D1T002301</t>
  </si>
  <si>
    <t>Sojourner House DCYF Rapid Rehousing Renewal FY23</t>
  </si>
  <si>
    <t>RI0130D1T002301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</si>
</sst>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93397-7C56-430B-8969-F593CF773964}">
  <sheetPr codeName="Sheet129">
    <pageSetUpPr fitToPage="1"/>
  </sheetPr>
  <dimension ref="A1:Y5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3657058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1671417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15088575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/>
      <c r="G11" s="28">
        <v>0</v>
      </c>
      <c r="H11" s="29">
        <v>176100</v>
      </c>
      <c r="I11" s="29">
        <v>263029</v>
      </c>
      <c r="J11" s="29">
        <v>0</v>
      </c>
      <c r="K11" s="29">
        <v>0</v>
      </c>
      <c r="L11" s="29">
        <v>7500</v>
      </c>
      <c r="M11" s="29">
        <v>0</v>
      </c>
      <c r="N11" s="30">
        <v>39101</v>
      </c>
      <c r="O11" s="31" t="s">
        <v>40</v>
      </c>
      <c r="P11" s="32">
        <v>0</v>
      </c>
      <c r="Q11" s="32">
        <v>0</v>
      </c>
      <c r="R11" s="32">
        <v>5</v>
      </c>
      <c r="S11" s="32">
        <v>4</v>
      </c>
      <c r="T11" s="32">
        <v>1</v>
      </c>
      <c r="U11" s="32">
        <v>0</v>
      </c>
      <c r="V11" s="32">
        <v>0</v>
      </c>
      <c r="W11" s="32">
        <v>0</v>
      </c>
      <c r="X11" s="33">
        <f t="shared" ref="X11:X58" si="0">SUM(P11:W11)</f>
        <v>10</v>
      </c>
      <c r="Y11" s="34">
        <f t="shared" ref="Y11:Y58" si="1">SUM(G11:N11)</f>
        <v>485730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47</v>
      </c>
      <c r="G12" s="28">
        <v>0</v>
      </c>
      <c r="H12" s="29">
        <v>0</v>
      </c>
      <c r="I12" s="29">
        <v>60252</v>
      </c>
      <c r="J12" s="29">
        <v>72125</v>
      </c>
      <c r="K12" s="29">
        <v>6906</v>
      </c>
      <c r="L12" s="29">
        <v>0</v>
      </c>
      <c r="M12" s="29">
        <v>0</v>
      </c>
      <c r="N12" s="30">
        <v>10509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149792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/>
      <c r="G13" s="28">
        <v>40028</v>
      </c>
      <c r="H13" s="29">
        <v>334800</v>
      </c>
      <c r="I13" s="29">
        <v>324093</v>
      </c>
      <c r="J13" s="29">
        <v>274383</v>
      </c>
      <c r="K13" s="29">
        <v>13378</v>
      </c>
      <c r="L13" s="29">
        <v>0</v>
      </c>
      <c r="M13" s="29">
        <v>0</v>
      </c>
      <c r="N13" s="30">
        <v>54957</v>
      </c>
      <c r="O13" s="31" t="s">
        <v>40</v>
      </c>
      <c r="P13" s="32"/>
      <c r="Q13" s="32">
        <v>9</v>
      </c>
      <c r="R13" s="32">
        <v>8</v>
      </c>
      <c r="S13" s="32">
        <v>1</v>
      </c>
      <c r="T13" s="32">
        <v>1</v>
      </c>
      <c r="U13" s="32">
        <v>1</v>
      </c>
      <c r="V13" s="32">
        <v>2</v>
      </c>
      <c r="W13" s="32">
        <v>0</v>
      </c>
      <c r="X13" s="33">
        <f t="shared" si="0"/>
        <v>22</v>
      </c>
      <c r="Y13" s="34">
        <f t="shared" si="1"/>
        <v>1041639</v>
      </c>
    </row>
    <row r="14" spans="1:25" x14ac:dyDescent="0.3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20</v>
      </c>
      <c r="F14" s="27" t="s">
        <v>47</v>
      </c>
      <c r="G14" s="28">
        <v>0</v>
      </c>
      <c r="H14" s="29">
        <v>0</v>
      </c>
      <c r="I14" s="29">
        <v>0</v>
      </c>
      <c r="J14" s="29">
        <v>0</v>
      </c>
      <c r="K14" s="29">
        <v>142115</v>
      </c>
      <c r="L14" s="29">
        <v>0</v>
      </c>
      <c r="M14" s="29">
        <v>0</v>
      </c>
      <c r="N14" s="30">
        <v>9949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152064</v>
      </c>
    </row>
    <row r="15" spans="1:25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39</v>
      </c>
      <c r="F15" s="27" t="s">
        <v>47</v>
      </c>
      <c r="G15" s="28">
        <v>0</v>
      </c>
      <c r="H15" s="29">
        <v>4229952</v>
      </c>
      <c r="I15" s="29">
        <v>92225</v>
      </c>
      <c r="J15" s="29">
        <v>0</v>
      </c>
      <c r="K15" s="29">
        <v>2000</v>
      </c>
      <c r="L15" s="29">
        <v>0</v>
      </c>
      <c r="M15" s="29">
        <v>0</v>
      </c>
      <c r="N15" s="30">
        <v>195931</v>
      </c>
      <c r="O15" s="31" t="s">
        <v>40</v>
      </c>
      <c r="P15" s="32">
        <v>0</v>
      </c>
      <c r="Q15" s="32">
        <v>16</v>
      </c>
      <c r="R15" s="32">
        <v>166</v>
      </c>
      <c r="S15" s="32">
        <v>22</v>
      </c>
      <c r="T15" s="32">
        <v>12</v>
      </c>
      <c r="U15" s="32">
        <v>0</v>
      </c>
      <c r="V15" s="32">
        <v>0</v>
      </c>
      <c r="W15" s="32">
        <v>0</v>
      </c>
      <c r="X15" s="33">
        <f t="shared" si="0"/>
        <v>216</v>
      </c>
      <c r="Y15" s="34">
        <f t="shared" si="1"/>
        <v>4520108</v>
      </c>
    </row>
    <row r="16" spans="1:25" x14ac:dyDescent="0.3">
      <c r="A16" s="25" t="s">
        <v>57</v>
      </c>
      <c r="B16" s="25" t="s">
        <v>58</v>
      </c>
      <c r="C16" s="26" t="s">
        <v>59</v>
      </c>
      <c r="D16" s="26">
        <v>2025</v>
      </c>
      <c r="E16" s="26" t="s">
        <v>39</v>
      </c>
      <c r="F16" s="27" t="s">
        <v>47</v>
      </c>
      <c r="G16" s="28">
        <v>0</v>
      </c>
      <c r="H16" s="29">
        <v>0</v>
      </c>
      <c r="I16" s="29">
        <v>3422</v>
      </c>
      <c r="J16" s="29">
        <v>58598</v>
      </c>
      <c r="K16" s="29">
        <v>2288</v>
      </c>
      <c r="L16" s="29">
        <v>0</v>
      </c>
      <c r="M16" s="29">
        <v>0</v>
      </c>
      <c r="N16" s="30">
        <v>3010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67318</v>
      </c>
    </row>
    <row r="17" spans="1:25" x14ac:dyDescent="0.3">
      <c r="A17" s="25" t="s">
        <v>48</v>
      </c>
      <c r="B17" s="25" t="s">
        <v>60</v>
      </c>
      <c r="C17" s="26" t="s">
        <v>61</v>
      </c>
      <c r="D17" s="26">
        <v>2025</v>
      </c>
      <c r="E17" s="26" t="s">
        <v>39</v>
      </c>
      <c r="F17" s="27" t="s">
        <v>47</v>
      </c>
      <c r="G17" s="28">
        <v>0</v>
      </c>
      <c r="H17" s="29">
        <v>0</v>
      </c>
      <c r="I17" s="29">
        <v>243826</v>
      </c>
      <c r="J17" s="29">
        <v>0</v>
      </c>
      <c r="K17" s="29">
        <v>4351</v>
      </c>
      <c r="L17" s="29">
        <v>0</v>
      </c>
      <c r="M17" s="29">
        <v>0</v>
      </c>
      <c r="N17" s="30">
        <v>21274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269451</v>
      </c>
    </row>
    <row r="18" spans="1:25" x14ac:dyDescent="0.3">
      <c r="A18" s="25" t="s">
        <v>36</v>
      </c>
      <c r="B18" s="25" t="s">
        <v>62</v>
      </c>
      <c r="C18" s="26" t="s">
        <v>63</v>
      </c>
      <c r="D18" s="26">
        <v>2025</v>
      </c>
      <c r="E18" s="26" t="s">
        <v>39</v>
      </c>
      <c r="F18" s="27"/>
      <c r="G18" s="28">
        <v>0</v>
      </c>
      <c r="H18" s="29">
        <v>0</v>
      </c>
      <c r="I18" s="29">
        <v>74890</v>
      </c>
      <c r="J18" s="29">
        <v>36088</v>
      </c>
      <c r="K18" s="29">
        <v>0</v>
      </c>
      <c r="L18" s="29">
        <v>0</v>
      </c>
      <c r="M18" s="29">
        <v>0</v>
      </c>
      <c r="N18" s="30">
        <v>9197</v>
      </c>
      <c r="O18" s="31"/>
      <c r="P18" s="32">
        <v>0</v>
      </c>
      <c r="Q18" s="32">
        <v>0</v>
      </c>
      <c r="R18" s="32">
        <v>9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3">
        <f t="shared" si="0"/>
        <v>9</v>
      </c>
      <c r="Y18" s="34">
        <f t="shared" si="1"/>
        <v>120175</v>
      </c>
    </row>
    <row r="19" spans="1:25" x14ac:dyDescent="0.3">
      <c r="A19" s="25" t="s">
        <v>44</v>
      </c>
      <c r="B19" s="25" t="s">
        <v>64</v>
      </c>
      <c r="C19" s="26" t="s">
        <v>65</v>
      </c>
      <c r="D19" s="26">
        <v>2025</v>
      </c>
      <c r="E19" s="26" t="s">
        <v>39</v>
      </c>
      <c r="F19" s="27" t="s">
        <v>47</v>
      </c>
      <c r="G19" s="28">
        <v>0</v>
      </c>
      <c r="H19" s="29">
        <v>313955</v>
      </c>
      <c r="I19" s="29">
        <v>57604</v>
      </c>
      <c r="J19" s="29">
        <v>0</v>
      </c>
      <c r="K19" s="29">
        <v>5470</v>
      </c>
      <c r="L19" s="29">
        <v>0</v>
      </c>
      <c r="M19" s="29">
        <v>0</v>
      </c>
      <c r="N19" s="30">
        <v>16500</v>
      </c>
      <c r="O19" s="31" t="s">
        <v>40</v>
      </c>
      <c r="P19" s="32">
        <v>0</v>
      </c>
      <c r="Q19" s="32">
        <v>0</v>
      </c>
      <c r="R19" s="32">
        <v>21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3">
        <f t="shared" si="0"/>
        <v>21</v>
      </c>
      <c r="Y19" s="34">
        <f t="shared" si="1"/>
        <v>393529</v>
      </c>
    </row>
    <row r="20" spans="1:25" x14ac:dyDescent="0.3">
      <c r="A20" s="25" t="s">
        <v>48</v>
      </c>
      <c r="B20" s="25" t="s">
        <v>66</v>
      </c>
      <c r="C20" s="26" t="s">
        <v>67</v>
      </c>
      <c r="D20" s="26">
        <v>2025</v>
      </c>
      <c r="E20" s="26" t="s">
        <v>39</v>
      </c>
      <c r="F20" s="27"/>
      <c r="G20" s="28"/>
      <c r="H20" s="29">
        <v>334032</v>
      </c>
      <c r="I20" s="29">
        <v>65027</v>
      </c>
      <c r="J20" s="29">
        <v>0</v>
      </c>
      <c r="K20" s="29">
        <v>3661</v>
      </c>
      <c r="L20" s="29">
        <v>1000</v>
      </c>
      <c r="M20" s="29">
        <v>0</v>
      </c>
      <c r="N20" s="30">
        <v>30773</v>
      </c>
      <c r="O20" s="31" t="s">
        <v>40</v>
      </c>
      <c r="P20" s="32"/>
      <c r="Q20" s="32"/>
      <c r="R20" s="32">
        <v>13</v>
      </c>
      <c r="S20" s="32">
        <v>4</v>
      </c>
      <c r="T20" s="32">
        <v>3</v>
      </c>
      <c r="U20" s="32">
        <v>1</v>
      </c>
      <c r="V20" s="32"/>
      <c r="W20" s="32"/>
      <c r="X20" s="33">
        <f t="shared" si="0"/>
        <v>21</v>
      </c>
      <c r="Y20" s="34">
        <f t="shared" si="1"/>
        <v>434493</v>
      </c>
    </row>
    <row r="21" spans="1:25" x14ac:dyDescent="0.3">
      <c r="A21" s="25" t="s">
        <v>68</v>
      </c>
      <c r="B21" s="25" t="s">
        <v>69</v>
      </c>
      <c r="C21" s="26" t="s">
        <v>70</v>
      </c>
      <c r="D21" s="26">
        <v>2025</v>
      </c>
      <c r="E21" s="26" t="s">
        <v>39</v>
      </c>
      <c r="F21" s="27" t="s">
        <v>47</v>
      </c>
      <c r="G21" s="28">
        <v>0</v>
      </c>
      <c r="H21" s="29">
        <v>135264</v>
      </c>
      <c r="I21" s="29">
        <v>35785</v>
      </c>
      <c r="J21" s="29">
        <v>0</v>
      </c>
      <c r="K21" s="29">
        <v>600</v>
      </c>
      <c r="L21" s="29">
        <v>0</v>
      </c>
      <c r="M21" s="29">
        <v>0</v>
      </c>
      <c r="N21" s="30">
        <v>12401</v>
      </c>
      <c r="O21" s="31" t="s">
        <v>40</v>
      </c>
      <c r="P21" s="32">
        <v>0</v>
      </c>
      <c r="Q21" s="32">
        <v>0</v>
      </c>
      <c r="R21" s="32">
        <v>0</v>
      </c>
      <c r="S21" s="32">
        <v>8</v>
      </c>
      <c r="T21" s="32">
        <v>0</v>
      </c>
      <c r="U21" s="32">
        <v>0</v>
      </c>
      <c r="V21" s="32">
        <v>0</v>
      </c>
      <c r="W21" s="32">
        <v>0</v>
      </c>
      <c r="X21" s="33">
        <f t="shared" si="0"/>
        <v>8</v>
      </c>
      <c r="Y21" s="34">
        <f t="shared" si="1"/>
        <v>184050</v>
      </c>
    </row>
    <row r="22" spans="1:25" x14ac:dyDescent="0.3">
      <c r="A22" s="25" t="s">
        <v>36</v>
      </c>
      <c r="B22" s="25" t="s">
        <v>71</v>
      </c>
      <c r="C22" s="26" t="s">
        <v>72</v>
      </c>
      <c r="D22" s="26">
        <v>2025</v>
      </c>
      <c r="E22" s="26" t="s">
        <v>39</v>
      </c>
      <c r="F22" s="27" t="s">
        <v>73</v>
      </c>
      <c r="G22" s="28">
        <v>0</v>
      </c>
      <c r="H22" s="29">
        <v>720516</v>
      </c>
      <c r="I22" s="29">
        <v>372886</v>
      </c>
      <c r="J22" s="29">
        <v>0</v>
      </c>
      <c r="K22" s="29">
        <v>0</v>
      </c>
      <c r="L22" s="29">
        <v>7500</v>
      </c>
      <c r="M22" s="29">
        <v>0</v>
      </c>
      <c r="N22" s="30">
        <v>84072</v>
      </c>
      <c r="O22" s="31" t="s">
        <v>40</v>
      </c>
      <c r="P22" s="32">
        <v>0</v>
      </c>
      <c r="Q22" s="32">
        <v>0</v>
      </c>
      <c r="R22" s="32">
        <v>10</v>
      </c>
      <c r="S22" s="32">
        <v>22</v>
      </c>
      <c r="T22" s="32">
        <v>6</v>
      </c>
      <c r="U22" s="32">
        <v>0</v>
      </c>
      <c r="V22" s="32">
        <v>0</v>
      </c>
      <c r="W22" s="32">
        <v>0</v>
      </c>
      <c r="X22" s="33">
        <f t="shared" si="0"/>
        <v>38</v>
      </c>
      <c r="Y22" s="34">
        <f t="shared" si="1"/>
        <v>1184974</v>
      </c>
    </row>
    <row r="23" spans="1:25" x14ac:dyDescent="0.3">
      <c r="A23" s="25" t="s">
        <v>74</v>
      </c>
      <c r="B23" s="25" t="s">
        <v>75</v>
      </c>
      <c r="C23" s="26" t="s">
        <v>76</v>
      </c>
      <c r="D23" s="26">
        <v>2025</v>
      </c>
      <c r="E23" s="26" t="s">
        <v>39</v>
      </c>
      <c r="F23" s="27" t="s">
        <v>47</v>
      </c>
      <c r="G23" s="28">
        <v>0</v>
      </c>
      <c r="H23" s="29">
        <v>0</v>
      </c>
      <c r="I23" s="29">
        <v>14500</v>
      </c>
      <c r="J23" s="29">
        <v>22230</v>
      </c>
      <c r="K23" s="29">
        <v>766</v>
      </c>
      <c r="L23" s="29">
        <v>0</v>
      </c>
      <c r="M23" s="29">
        <v>0</v>
      </c>
      <c r="N23" s="30">
        <v>2541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40037</v>
      </c>
    </row>
    <row r="24" spans="1:25" x14ac:dyDescent="0.3">
      <c r="A24" s="25" t="s">
        <v>77</v>
      </c>
      <c r="B24" s="25" t="s">
        <v>78</v>
      </c>
      <c r="C24" s="26" t="s">
        <v>79</v>
      </c>
      <c r="D24" s="26">
        <v>2025</v>
      </c>
      <c r="E24" s="26" t="s">
        <v>39</v>
      </c>
      <c r="F24" s="27" t="s">
        <v>47</v>
      </c>
      <c r="G24" s="28">
        <v>0</v>
      </c>
      <c r="H24" s="29">
        <v>216276</v>
      </c>
      <c r="I24" s="29">
        <v>6602</v>
      </c>
      <c r="J24" s="29">
        <v>0</v>
      </c>
      <c r="K24" s="29">
        <v>580</v>
      </c>
      <c r="L24" s="29">
        <v>0</v>
      </c>
      <c r="M24" s="29">
        <v>0</v>
      </c>
      <c r="N24" s="30">
        <v>5000</v>
      </c>
      <c r="O24" s="31" t="s">
        <v>40</v>
      </c>
      <c r="P24" s="32">
        <v>0</v>
      </c>
      <c r="Q24" s="32">
        <v>1</v>
      </c>
      <c r="R24" s="32">
        <v>7</v>
      </c>
      <c r="S24" s="32">
        <v>5</v>
      </c>
      <c r="T24" s="32">
        <v>1</v>
      </c>
      <c r="U24" s="32">
        <v>0</v>
      </c>
      <c r="V24" s="32">
        <v>0</v>
      </c>
      <c r="W24" s="32">
        <v>0</v>
      </c>
      <c r="X24" s="33">
        <f t="shared" si="0"/>
        <v>14</v>
      </c>
      <c r="Y24" s="34">
        <f t="shared" si="1"/>
        <v>228458</v>
      </c>
    </row>
    <row r="25" spans="1:25" x14ac:dyDescent="0.3">
      <c r="A25" s="25" t="s">
        <v>80</v>
      </c>
      <c r="B25" s="25" t="s">
        <v>81</v>
      </c>
      <c r="C25" s="26" t="s">
        <v>82</v>
      </c>
      <c r="D25" s="26">
        <v>2025</v>
      </c>
      <c r="E25" s="26" t="s">
        <v>39</v>
      </c>
      <c r="F25" s="27" t="s">
        <v>47</v>
      </c>
      <c r="G25" s="28">
        <v>61749</v>
      </c>
      <c r="H25" s="29">
        <v>0</v>
      </c>
      <c r="I25" s="29">
        <v>5532</v>
      </c>
      <c r="J25" s="29">
        <v>0</v>
      </c>
      <c r="K25" s="29">
        <v>2552</v>
      </c>
      <c r="L25" s="29">
        <v>0</v>
      </c>
      <c r="M25" s="29">
        <v>0</v>
      </c>
      <c r="N25" s="30">
        <v>3947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73780</v>
      </c>
    </row>
    <row r="26" spans="1:25" x14ac:dyDescent="0.3">
      <c r="A26" s="25" t="s">
        <v>68</v>
      </c>
      <c r="B26" s="25" t="s">
        <v>83</v>
      </c>
      <c r="C26" s="26" t="s">
        <v>84</v>
      </c>
      <c r="D26" s="26">
        <v>2025</v>
      </c>
      <c r="E26" s="26" t="s">
        <v>39</v>
      </c>
      <c r="F26" s="27" t="s">
        <v>47</v>
      </c>
      <c r="G26" s="28">
        <v>0</v>
      </c>
      <c r="H26" s="29">
        <v>28104</v>
      </c>
      <c r="I26" s="29">
        <v>12421</v>
      </c>
      <c r="J26" s="29">
        <v>0</v>
      </c>
      <c r="K26" s="29">
        <v>1061</v>
      </c>
      <c r="L26" s="29">
        <v>0</v>
      </c>
      <c r="M26" s="29">
        <v>0</v>
      </c>
      <c r="N26" s="30">
        <v>3811</v>
      </c>
      <c r="O26" s="31" t="s">
        <v>40</v>
      </c>
      <c r="P26" s="32">
        <v>0</v>
      </c>
      <c r="Q26" s="32">
        <v>0</v>
      </c>
      <c r="R26" s="32">
        <v>2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3">
        <f t="shared" si="0"/>
        <v>2</v>
      </c>
      <c r="Y26" s="34">
        <f t="shared" si="1"/>
        <v>45397</v>
      </c>
    </row>
    <row r="27" spans="1:25" x14ac:dyDescent="0.3">
      <c r="A27" s="25" t="s">
        <v>85</v>
      </c>
      <c r="B27" s="25" t="s">
        <v>86</v>
      </c>
      <c r="C27" s="26" t="s">
        <v>87</v>
      </c>
      <c r="D27" s="26">
        <v>2025</v>
      </c>
      <c r="E27" s="26" t="s">
        <v>39</v>
      </c>
      <c r="F27" s="27" t="s">
        <v>47</v>
      </c>
      <c r="G27" s="28">
        <v>0</v>
      </c>
      <c r="H27" s="29">
        <v>106968</v>
      </c>
      <c r="I27" s="29">
        <v>16501</v>
      </c>
      <c r="J27" s="29">
        <v>0</v>
      </c>
      <c r="K27" s="29">
        <v>1500</v>
      </c>
      <c r="L27" s="29">
        <v>0</v>
      </c>
      <c r="M27" s="29">
        <v>0</v>
      </c>
      <c r="N27" s="30">
        <v>11322</v>
      </c>
      <c r="O27" s="31" t="s">
        <v>40</v>
      </c>
      <c r="P27" s="32">
        <v>0</v>
      </c>
      <c r="Q27" s="32">
        <v>0</v>
      </c>
      <c r="R27" s="32">
        <v>2</v>
      </c>
      <c r="S27" s="32">
        <v>2</v>
      </c>
      <c r="T27" s="32">
        <v>2</v>
      </c>
      <c r="U27" s="32">
        <v>0</v>
      </c>
      <c r="V27" s="32">
        <v>0</v>
      </c>
      <c r="W27" s="32">
        <v>0</v>
      </c>
      <c r="X27" s="33">
        <f t="shared" si="0"/>
        <v>6</v>
      </c>
      <c r="Y27" s="34">
        <f t="shared" si="1"/>
        <v>136291</v>
      </c>
    </row>
    <row r="28" spans="1:25" x14ac:dyDescent="0.3">
      <c r="A28" s="25" t="s">
        <v>88</v>
      </c>
      <c r="B28" s="25" t="s">
        <v>89</v>
      </c>
      <c r="C28" s="26" t="s">
        <v>90</v>
      </c>
      <c r="D28" s="26">
        <v>2025</v>
      </c>
      <c r="E28" s="26" t="s">
        <v>39</v>
      </c>
      <c r="F28" s="27"/>
      <c r="G28" s="28">
        <v>0</v>
      </c>
      <c r="H28" s="29">
        <v>379392</v>
      </c>
      <c r="I28" s="29">
        <v>321358</v>
      </c>
      <c r="J28" s="29">
        <v>0</v>
      </c>
      <c r="K28" s="29">
        <v>4682</v>
      </c>
      <c r="L28" s="29">
        <v>0</v>
      </c>
      <c r="M28" s="29">
        <v>0</v>
      </c>
      <c r="N28" s="30">
        <v>12664</v>
      </c>
      <c r="O28" s="31" t="s">
        <v>40</v>
      </c>
      <c r="P28" s="32">
        <v>0</v>
      </c>
      <c r="Q28" s="32">
        <v>0</v>
      </c>
      <c r="R28" s="32">
        <v>0</v>
      </c>
      <c r="S28" s="32">
        <v>16</v>
      </c>
      <c r="T28" s="32">
        <v>0</v>
      </c>
      <c r="U28" s="32">
        <v>0</v>
      </c>
      <c r="V28" s="32">
        <v>0</v>
      </c>
      <c r="W28" s="32">
        <v>0</v>
      </c>
      <c r="X28" s="33">
        <f t="shared" si="0"/>
        <v>16</v>
      </c>
      <c r="Y28" s="34">
        <f t="shared" si="1"/>
        <v>718096</v>
      </c>
    </row>
    <row r="29" spans="1:25" x14ac:dyDescent="0.3">
      <c r="A29" s="25" t="s">
        <v>51</v>
      </c>
      <c r="B29" s="25" t="s">
        <v>91</v>
      </c>
      <c r="C29" s="26" t="s">
        <v>92</v>
      </c>
      <c r="D29" s="26">
        <v>2025</v>
      </c>
      <c r="E29" s="26" t="s">
        <v>93</v>
      </c>
      <c r="F29" s="27" t="s">
        <v>47</v>
      </c>
      <c r="G29" s="28">
        <v>0</v>
      </c>
      <c r="H29" s="29">
        <v>0</v>
      </c>
      <c r="I29" s="29">
        <v>131714</v>
      </c>
      <c r="J29" s="29">
        <v>0</v>
      </c>
      <c r="K29" s="29">
        <v>0</v>
      </c>
      <c r="L29" s="29">
        <v>0</v>
      </c>
      <c r="M29" s="29">
        <v>0</v>
      </c>
      <c r="N29" s="30">
        <v>10000</v>
      </c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141714</v>
      </c>
    </row>
    <row r="30" spans="1:25" x14ac:dyDescent="0.3">
      <c r="A30" s="25" t="s">
        <v>48</v>
      </c>
      <c r="B30" s="25" t="s">
        <v>94</v>
      </c>
      <c r="C30" s="26" t="s">
        <v>95</v>
      </c>
      <c r="D30" s="26">
        <v>2025</v>
      </c>
      <c r="E30" s="26" t="s">
        <v>93</v>
      </c>
      <c r="F30" s="27" t="s">
        <v>47</v>
      </c>
      <c r="G30" s="28">
        <v>0</v>
      </c>
      <c r="H30" s="29">
        <v>0</v>
      </c>
      <c r="I30" s="29">
        <v>174594</v>
      </c>
      <c r="J30" s="29">
        <v>0</v>
      </c>
      <c r="K30" s="29">
        <v>0</v>
      </c>
      <c r="L30" s="29">
        <v>1000</v>
      </c>
      <c r="M30" s="29">
        <v>0</v>
      </c>
      <c r="N30" s="30">
        <v>17522</v>
      </c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193116</v>
      </c>
    </row>
    <row r="31" spans="1:25" x14ac:dyDescent="0.3">
      <c r="A31" s="25" t="s">
        <v>80</v>
      </c>
      <c r="B31" s="25" t="s">
        <v>96</v>
      </c>
      <c r="C31" s="26" t="s">
        <v>97</v>
      </c>
      <c r="D31" s="26">
        <v>2025</v>
      </c>
      <c r="E31" s="26" t="s">
        <v>39</v>
      </c>
      <c r="F31" s="27" t="s">
        <v>47</v>
      </c>
      <c r="G31" s="28">
        <v>0</v>
      </c>
      <c r="H31" s="29">
        <v>121200</v>
      </c>
      <c r="I31" s="29">
        <v>35613</v>
      </c>
      <c r="J31" s="29">
        <v>0</v>
      </c>
      <c r="K31" s="29">
        <v>2819</v>
      </c>
      <c r="L31" s="29">
        <v>0</v>
      </c>
      <c r="M31" s="29">
        <v>0</v>
      </c>
      <c r="N31" s="30">
        <v>14750</v>
      </c>
      <c r="O31" s="31" t="s">
        <v>40</v>
      </c>
      <c r="P31" s="32">
        <v>0</v>
      </c>
      <c r="Q31" s="32">
        <v>0</v>
      </c>
      <c r="R31" s="32">
        <v>3</v>
      </c>
      <c r="S31" s="32">
        <v>2</v>
      </c>
      <c r="T31" s="32">
        <v>2</v>
      </c>
      <c r="U31" s="32">
        <v>0</v>
      </c>
      <c r="V31" s="32">
        <v>0</v>
      </c>
      <c r="W31" s="32">
        <v>0</v>
      </c>
      <c r="X31" s="33">
        <f t="shared" si="0"/>
        <v>7</v>
      </c>
      <c r="Y31" s="34">
        <f t="shared" si="1"/>
        <v>174382</v>
      </c>
    </row>
    <row r="32" spans="1:25" x14ac:dyDescent="0.3">
      <c r="A32" s="25" t="s">
        <v>51</v>
      </c>
      <c r="B32" s="25" t="s">
        <v>98</v>
      </c>
      <c r="C32" s="26" t="s">
        <v>99</v>
      </c>
      <c r="D32" s="26">
        <v>2025</v>
      </c>
      <c r="E32" s="26" t="s">
        <v>93</v>
      </c>
      <c r="F32" s="27" t="s">
        <v>73</v>
      </c>
      <c r="G32" s="28">
        <v>0</v>
      </c>
      <c r="H32" s="29">
        <v>0</v>
      </c>
      <c r="I32" s="29">
        <v>707619</v>
      </c>
      <c r="J32" s="29">
        <v>0</v>
      </c>
      <c r="K32" s="29">
        <v>0</v>
      </c>
      <c r="L32" s="29">
        <v>0</v>
      </c>
      <c r="M32" s="29">
        <v>0</v>
      </c>
      <c r="N32" s="30">
        <v>40863</v>
      </c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748482</v>
      </c>
    </row>
    <row r="33" spans="1:25" x14ac:dyDescent="0.3">
      <c r="A33" s="25" t="s">
        <v>36</v>
      </c>
      <c r="B33" s="25" t="s">
        <v>100</v>
      </c>
      <c r="C33" s="26" t="s">
        <v>101</v>
      </c>
      <c r="D33" s="26">
        <v>2025</v>
      </c>
      <c r="E33" s="26" t="s">
        <v>102</v>
      </c>
      <c r="F33" s="27" t="s">
        <v>73</v>
      </c>
      <c r="G33" s="28">
        <v>41328</v>
      </c>
      <c r="H33" s="29">
        <v>202896</v>
      </c>
      <c r="I33" s="29">
        <v>78000</v>
      </c>
      <c r="J33" s="29">
        <v>0</v>
      </c>
      <c r="K33" s="29">
        <v>0</v>
      </c>
      <c r="L33" s="29">
        <v>0</v>
      </c>
      <c r="M33" s="29">
        <v>0</v>
      </c>
      <c r="N33" s="30">
        <v>28464</v>
      </c>
      <c r="O33" s="31" t="s">
        <v>40</v>
      </c>
      <c r="P33" s="32">
        <v>0</v>
      </c>
      <c r="Q33" s="32">
        <v>0</v>
      </c>
      <c r="R33" s="32">
        <v>0</v>
      </c>
      <c r="S33" s="32">
        <v>12</v>
      </c>
      <c r="T33" s="32">
        <v>0</v>
      </c>
      <c r="U33" s="32">
        <v>0</v>
      </c>
      <c r="V33" s="32">
        <v>0</v>
      </c>
      <c r="W33" s="32">
        <v>0</v>
      </c>
      <c r="X33" s="33">
        <f t="shared" si="0"/>
        <v>12</v>
      </c>
      <c r="Y33" s="34">
        <f t="shared" si="1"/>
        <v>350688</v>
      </c>
    </row>
    <row r="34" spans="1:25" x14ac:dyDescent="0.3">
      <c r="A34" s="25" t="s">
        <v>36</v>
      </c>
      <c r="B34" s="25" t="s">
        <v>103</v>
      </c>
      <c r="C34" s="26" t="s">
        <v>104</v>
      </c>
      <c r="D34" s="26">
        <v>2025</v>
      </c>
      <c r="E34" s="26" t="s">
        <v>39</v>
      </c>
      <c r="F34" s="27" t="s">
        <v>73</v>
      </c>
      <c r="G34" s="28">
        <v>0</v>
      </c>
      <c r="H34" s="29">
        <v>253620</v>
      </c>
      <c r="I34" s="29">
        <v>87500</v>
      </c>
      <c r="J34" s="29">
        <v>0</v>
      </c>
      <c r="K34" s="29">
        <v>0</v>
      </c>
      <c r="L34" s="29">
        <v>0</v>
      </c>
      <c r="M34" s="29">
        <v>0</v>
      </c>
      <c r="N34" s="30">
        <v>29414</v>
      </c>
      <c r="O34" s="31" t="s">
        <v>40</v>
      </c>
      <c r="P34" s="32">
        <v>0</v>
      </c>
      <c r="Q34" s="32">
        <v>0</v>
      </c>
      <c r="R34" s="32">
        <v>0</v>
      </c>
      <c r="S34" s="32">
        <v>15</v>
      </c>
      <c r="T34" s="32">
        <v>0</v>
      </c>
      <c r="U34" s="32">
        <v>0</v>
      </c>
      <c r="V34" s="32">
        <v>0</v>
      </c>
      <c r="W34" s="32">
        <v>0</v>
      </c>
      <c r="X34" s="33">
        <f t="shared" si="0"/>
        <v>15</v>
      </c>
      <c r="Y34" s="34">
        <f t="shared" si="1"/>
        <v>370534</v>
      </c>
    </row>
    <row r="35" spans="1:25" x14ac:dyDescent="0.3">
      <c r="A35" s="25" t="s">
        <v>51</v>
      </c>
      <c r="B35" s="25" t="s">
        <v>105</v>
      </c>
      <c r="C35" s="26" t="s">
        <v>106</v>
      </c>
      <c r="D35" s="26">
        <v>2025</v>
      </c>
      <c r="E35" s="26" t="s">
        <v>20</v>
      </c>
      <c r="F35" s="27" t="s">
        <v>107</v>
      </c>
      <c r="G35" s="28">
        <v>0</v>
      </c>
      <c r="H35" s="29">
        <v>0</v>
      </c>
      <c r="I35" s="29">
        <v>0</v>
      </c>
      <c r="J35" s="29">
        <v>0</v>
      </c>
      <c r="K35" s="29">
        <v>77875</v>
      </c>
      <c r="L35" s="29">
        <v>0</v>
      </c>
      <c r="M35" s="29">
        <v>0</v>
      </c>
      <c r="N35" s="30">
        <v>5678</v>
      </c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83553</v>
      </c>
    </row>
    <row r="36" spans="1:25" x14ac:dyDescent="0.3">
      <c r="A36" s="25" t="s">
        <v>77</v>
      </c>
      <c r="B36" s="25" t="s">
        <v>108</v>
      </c>
      <c r="C36" s="26" t="s">
        <v>109</v>
      </c>
      <c r="D36" s="26">
        <v>2025</v>
      </c>
      <c r="E36" s="26" t="s">
        <v>93</v>
      </c>
      <c r="F36" s="27" t="s">
        <v>107</v>
      </c>
      <c r="G36" s="28">
        <v>0</v>
      </c>
      <c r="H36" s="29">
        <v>0</v>
      </c>
      <c r="I36" s="29">
        <v>60116</v>
      </c>
      <c r="J36" s="29">
        <v>0</v>
      </c>
      <c r="K36" s="29">
        <v>5095</v>
      </c>
      <c r="L36" s="29">
        <v>0</v>
      </c>
      <c r="M36" s="29">
        <v>0</v>
      </c>
      <c r="N36" s="30">
        <v>6521</v>
      </c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71732</v>
      </c>
    </row>
    <row r="37" spans="1:25" x14ac:dyDescent="0.3">
      <c r="A37" s="25" t="s">
        <v>77</v>
      </c>
      <c r="B37" s="25" t="s">
        <v>110</v>
      </c>
      <c r="C37" s="26" t="s">
        <v>111</v>
      </c>
      <c r="D37" s="26">
        <v>2025</v>
      </c>
      <c r="E37" s="26" t="s">
        <v>102</v>
      </c>
      <c r="F37" s="27" t="s">
        <v>107</v>
      </c>
      <c r="G37" s="28">
        <v>18300</v>
      </c>
      <c r="H37" s="29">
        <v>73116</v>
      </c>
      <c r="I37" s="29">
        <v>53858</v>
      </c>
      <c r="J37" s="29">
        <v>2616</v>
      </c>
      <c r="K37" s="29">
        <v>6260</v>
      </c>
      <c r="L37" s="29">
        <v>0</v>
      </c>
      <c r="M37" s="29">
        <v>0</v>
      </c>
      <c r="N37" s="30">
        <v>13453</v>
      </c>
      <c r="O37" s="31" t="s">
        <v>40</v>
      </c>
      <c r="P37" s="32">
        <v>0</v>
      </c>
      <c r="Q37" s="32">
        <v>0</v>
      </c>
      <c r="R37" s="32">
        <v>4</v>
      </c>
      <c r="S37" s="32">
        <v>1</v>
      </c>
      <c r="T37" s="32">
        <v>0</v>
      </c>
      <c r="U37" s="32">
        <v>0</v>
      </c>
      <c r="V37" s="32">
        <v>0</v>
      </c>
      <c r="W37" s="32">
        <v>0</v>
      </c>
      <c r="X37" s="33">
        <f t="shared" si="0"/>
        <v>5</v>
      </c>
      <c r="Y37" s="34">
        <f t="shared" si="1"/>
        <v>167603</v>
      </c>
    </row>
    <row r="38" spans="1:25" x14ac:dyDescent="0.3">
      <c r="A38" s="25" t="s">
        <v>44</v>
      </c>
      <c r="B38" s="25" t="s">
        <v>112</v>
      </c>
      <c r="C38" s="26" t="s">
        <v>113</v>
      </c>
      <c r="D38" s="26">
        <v>2025</v>
      </c>
      <c r="E38" s="26" t="s">
        <v>93</v>
      </c>
      <c r="F38" s="27" t="s">
        <v>107</v>
      </c>
      <c r="G38" s="28">
        <v>0</v>
      </c>
      <c r="H38" s="29">
        <v>0</v>
      </c>
      <c r="I38" s="29">
        <v>62680</v>
      </c>
      <c r="J38" s="29">
        <v>0</v>
      </c>
      <c r="K38" s="29">
        <v>7280</v>
      </c>
      <c r="L38" s="29">
        <v>0</v>
      </c>
      <c r="M38" s="29">
        <v>0</v>
      </c>
      <c r="N38" s="30">
        <v>6996</v>
      </c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76956</v>
      </c>
    </row>
    <row r="39" spans="1:25" x14ac:dyDescent="0.3">
      <c r="A39" s="25" t="s">
        <v>36</v>
      </c>
      <c r="B39" s="25" t="s">
        <v>114</v>
      </c>
      <c r="C39" s="26" t="s">
        <v>115</v>
      </c>
      <c r="D39" s="26">
        <v>2025</v>
      </c>
      <c r="E39" s="26" t="s">
        <v>93</v>
      </c>
      <c r="F39" s="27" t="s">
        <v>107</v>
      </c>
      <c r="G39" s="28">
        <v>0</v>
      </c>
      <c r="H39" s="29">
        <v>0</v>
      </c>
      <c r="I39" s="29">
        <v>91879</v>
      </c>
      <c r="J39" s="29">
        <v>0</v>
      </c>
      <c r="K39" s="29">
        <v>0</v>
      </c>
      <c r="L39" s="29">
        <v>0</v>
      </c>
      <c r="M39" s="29">
        <v>0</v>
      </c>
      <c r="N39" s="30">
        <v>9188</v>
      </c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101067</v>
      </c>
    </row>
    <row r="40" spans="1:25" x14ac:dyDescent="0.3">
      <c r="A40" s="25" t="s">
        <v>36</v>
      </c>
      <c r="B40" s="25" t="s">
        <v>116</v>
      </c>
      <c r="C40" s="26" t="s">
        <v>117</v>
      </c>
      <c r="D40" s="26">
        <v>2025</v>
      </c>
      <c r="E40" s="26" t="s">
        <v>102</v>
      </c>
      <c r="F40" s="27" t="s">
        <v>107</v>
      </c>
      <c r="G40" s="28">
        <v>56808</v>
      </c>
      <c r="H40" s="29">
        <v>186408</v>
      </c>
      <c r="I40" s="29">
        <v>66879</v>
      </c>
      <c r="J40" s="29">
        <v>0</v>
      </c>
      <c r="K40" s="29">
        <v>0</v>
      </c>
      <c r="L40" s="29">
        <v>0</v>
      </c>
      <c r="M40" s="29">
        <v>0</v>
      </c>
      <c r="N40" s="30">
        <v>28467</v>
      </c>
      <c r="O40" s="31" t="s">
        <v>40</v>
      </c>
      <c r="P40" s="32">
        <v>0</v>
      </c>
      <c r="Q40" s="32">
        <v>0</v>
      </c>
      <c r="R40" s="32">
        <v>5</v>
      </c>
      <c r="S40" s="32">
        <v>4</v>
      </c>
      <c r="T40" s="32">
        <v>0</v>
      </c>
      <c r="U40" s="32">
        <v>0</v>
      </c>
      <c r="V40" s="32">
        <v>0</v>
      </c>
      <c r="W40" s="32">
        <v>0</v>
      </c>
      <c r="X40" s="33">
        <f t="shared" si="0"/>
        <v>9</v>
      </c>
      <c r="Y40" s="34">
        <f t="shared" si="1"/>
        <v>338562</v>
      </c>
    </row>
    <row r="41" spans="1:25" x14ac:dyDescent="0.3">
      <c r="A41" s="25" t="s">
        <v>51</v>
      </c>
      <c r="B41" s="25" t="s">
        <v>118</v>
      </c>
      <c r="C41" s="26" t="s">
        <v>119</v>
      </c>
      <c r="D41" s="26">
        <v>2025</v>
      </c>
      <c r="E41" s="26" t="s">
        <v>93</v>
      </c>
      <c r="F41" s="27" t="s">
        <v>107</v>
      </c>
      <c r="G41" s="28">
        <v>0</v>
      </c>
      <c r="H41" s="29">
        <v>0</v>
      </c>
      <c r="I41" s="29">
        <v>28000</v>
      </c>
      <c r="J41" s="29">
        <v>0</v>
      </c>
      <c r="K41" s="29">
        <v>0</v>
      </c>
      <c r="L41" s="29">
        <v>0</v>
      </c>
      <c r="M41" s="29">
        <v>0</v>
      </c>
      <c r="N41" s="30">
        <v>1740</v>
      </c>
      <c r="O41" s="31"/>
      <c r="P41" s="32"/>
      <c r="Q41" s="32"/>
      <c r="R41" s="32"/>
      <c r="S41" s="32"/>
      <c r="T41" s="32"/>
      <c r="U41" s="32"/>
      <c r="V41" s="32"/>
      <c r="W41" s="32"/>
      <c r="X41" s="33">
        <f t="shared" si="0"/>
        <v>0</v>
      </c>
      <c r="Y41" s="34">
        <f t="shared" si="1"/>
        <v>29740</v>
      </c>
    </row>
    <row r="42" spans="1:25" x14ac:dyDescent="0.3">
      <c r="A42" s="25" t="s">
        <v>120</v>
      </c>
      <c r="B42" s="25" t="s">
        <v>121</v>
      </c>
      <c r="C42" s="26" t="s">
        <v>122</v>
      </c>
      <c r="D42" s="26">
        <v>2025</v>
      </c>
      <c r="E42" s="26" t="s">
        <v>93</v>
      </c>
      <c r="F42" s="27" t="s">
        <v>107</v>
      </c>
      <c r="G42" s="28">
        <v>0</v>
      </c>
      <c r="H42" s="29">
        <v>0</v>
      </c>
      <c r="I42" s="29">
        <v>110365</v>
      </c>
      <c r="J42" s="29">
        <v>0</v>
      </c>
      <c r="K42" s="29">
        <v>1520</v>
      </c>
      <c r="L42" s="29">
        <v>0</v>
      </c>
      <c r="M42" s="29">
        <v>0</v>
      </c>
      <c r="N42" s="30">
        <v>11188</v>
      </c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123073</v>
      </c>
    </row>
    <row r="43" spans="1:25" x14ac:dyDescent="0.3">
      <c r="A43" s="25" t="s">
        <v>123</v>
      </c>
      <c r="B43" s="25" t="s">
        <v>124</v>
      </c>
      <c r="C43" s="26" t="s">
        <v>125</v>
      </c>
      <c r="D43" s="26">
        <v>2025</v>
      </c>
      <c r="E43" s="26" t="s">
        <v>39</v>
      </c>
      <c r="F43" s="27" t="s">
        <v>107</v>
      </c>
      <c r="G43" s="28">
        <v>0</v>
      </c>
      <c r="H43" s="29">
        <v>108756</v>
      </c>
      <c r="I43" s="29">
        <v>44676</v>
      </c>
      <c r="J43" s="29">
        <v>0</v>
      </c>
      <c r="K43" s="29">
        <v>520</v>
      </c>
      <c r="L43" s="29">
        <v>0</v>
      </c>
      <c r="M43" s="29">
        <v>0</v>
      </c>
      <c r="N43" s="30">
        <v>13322</v>
      </c>
      <c r="O43" s="31" t="s">
        <v>40</v>
      </c>
      <c r="P43" s="32">
        <v>0</v>
      </c>
      <c r="Q43" s="32">
        <v>3</v>
      </c>
      <c r="R43" s="32">
        <v>3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3">
        <f t="shared" si="0"/>
        <v>6</v>
      </c>
      <c r="Y43" s="34">
        <f t="shared" si="1"/>
        <v>167274</v>
      </c>
    </row>
    <row r="44" spans="1:25" x14ac:dyDescent="0.3">
      <c r="A44" s="25" t="s">
        <v>126</v>
      </c>
      <c r="B44" s="25" t="s">
        <v>127</v>
      </c>
      <c r="C44" s="26" t="s">
        <v>128</v>
      </c>
      <c r="D44" s="26">
        <v>2025</v>
      </c>
      <c r="E44" s="26" t="s">
        <v>102</v>
      </c>
      <c r="F44" s="27" t="s">
        <v>107</v>
      </c>
      <c r="G44" s="28">
        <v>182160</v>
      </c>
      <c r="H44" s="29">
        <v>0</v>
      </c>
      <c r="I44" s="29">
        <v>164000</v>
      </c>
      <c r="J44" s="29">
        <v>0</v>
      </c>
      <c r="K44" s="29">
        <v>22450</v>
      </c>
      <c r="L44" s="29">
        <v>0</v>
      </c>
      <c r="M44" s="29">
        <v>0</v>
      </c>
      <c r="N44" s="30">
        <v>31390</v>
      </c>
      <c r="O44" s="31"/>
      <c r="P44" s="32"/>
      <c r="Q44" s="32"/>
      <c r="R44" s="32"/>
      <c r="S44" s="32"/>
      <c r="T44" s="32"/>
      <c r="U44" s="32"/>
      <c r="V44" s="32"/>
      <c r="W44" s="32"/>
      <c r="X44" s="33">
        <f t="shared" si="0"/>
        <v>0</v>
      </c>
      <c r="Y44" s="34">
        <f t="shared" si="1"/>
        <v>400000</v>
      </c>
    </row>
    <row r="45" spans="1:25" x14ac:dyDescent="0.3">
      <c r="A45" s="25" t="s">
        <v>129</v>
      </c>
      <c r="B45" s="25" t="s">
        <v>130</v>
      </c>
      <c r="C45" s="26" t="s">
        <v>131</v>
      </c>
      <c r="D45" s="26">
        <v>2025</v>
      </c>
      <c r="E45" s="26" t="s">
        <v>93</v>
      </c>
      <c r="F45" s="27" t="s">
        <v>107</v>
      </c>
      <c r="G45" s="28">
        <v>0</v>
      </c>
      <c r="H45" s="29">
        <v>0</v>
      </c>
      <c r="I45" s="29">
        <v>100648</v>
      </c>
      <c r="J45" s="29">
        <v>0</v>
      </c>
      <c r="K45" s="29">
        <v>1040</v>
      </c>
      <c r="L45" s="29">
        <v>0</v>
      </c>
      <c r="M45" s="29">
        <v>0</v>
      </c>
      <c r="N45" s="30">
        <v>10169</v>
      </c>
      <c r="O45" s="31"/>
      <c r="P45" s="32"/>
      <c r="Q45" s="32"/>
      <c r="R45" s="32"/>
      <c r="S45" s="32"/>
      <c r="T45" s="32"/>
      <c r="U45" s="32"/>
      <c r="V45" s="32"/>
      <c r="W45" s="32"/>
      <c r="X45" s="33">
        <f t="shared" si="0"/>
        <v>0</v>
      </c>
      <c r="Y45" s="34">
        <f t="shared" si="1"/>
        <v>111857</v>
      </c>
    </row>
    <row r="46" spans="1:25" x14ac:dyDescent="0.3">
      <c r="A46" s="25" t="s">
        <v>44</v>
      </c>
      <c r="B46" s="25" t="s">
        <v>132</v>
      </c>
      <c r="C46" s="26" t="s">
        <v>133</v>
      </c>
      <c r="D46" s="26">
        <v>2025</v>
      </c>
      <c r="E46" s="26" t="s">
        <v>39</v>
      </c>
      <c r="F46" s="27" t="s">
        <v>47</v>
      </c>
      <c r="G46" s="28">
        <v>0</v>
      </c>
      <c r="H46" s="29">
        <v>0</v>
      </c>
      <c r="I46" s="29">
        <v>165954</v>
      </c>
      <c r="J46" s="29">
        <v>0</v>
      </c>
      <c r="K46" s="29">
        <v>7210</v>
      </c>
      <c r="L46" s="29">
        <v>0</v>
      </c>
      <c r="M46" s="29">
        <v>0</v>
      </c>
      <c r="N46" s="30">
        <v>17316</v>
      </c>
      <c r="O46" s="31"/>
      <c r="P46" s="32"/>
      <c r="Q46" s="32"/>
      <c r="R46" s="32"/>
      <c r="S46" s="32"/>
      <c r="T46" s="32"/>
      <c r="U46" s="32"/>
      <c r="V46" s="32"/>
      <c r="W46" s="32"/>
      <c r="X46" s="33">
        <f t="shared" si="0"/>
        <v>0</v>
      </c>
      <c r="Y46" s="34">
        <f t="shared" si="1"/>
        <v>190480</v>
      </c>
    </row>
    <row r="47" spans="1:25" x14ac:dyDescent="0.3">
      <c r="A47" s="25" t="s">
        <v>36</v>
      </c>
      <c r="B47" s="25" t="s">
        <v>134</v>
      </c>
      <c r="C47" s="26" t="s">
        <v>135</v>
      </c>
      <c r="D47" s="26">
        <v>2025</v>
      </c>
      <c r="E47" s="26" t="s">
        <v>39</v>
      </c>
      <c r="F47" s="27" t="s">
        <v>73</v>
      </c>
      <c r="G47" s="28">
        <v>0</v>
      </c>
      <c r="H47" s="29">
        <v>382440</v>
      </c>
      <c r="I47" s="29">
        <v>121422</v>
      </c>
      <c r="J47" s="29">
        <v>0</v>
      </c>
      <c r="K47" s="29">
        <v>0</v>
      </c>
      <c r="L47" s="29">
        <v>0</v>
      </c>
      <c r="M47" s="29">
        <v>0</v>
      </c>
      <c r="N47" s="30">
        <v>44526</v>
      </c>
      <c r="O47" s="31" t="s">
        <v>40</v>
      </c>
      <c r="P47" s="32">
        <v>0</v>
      </c>
      <c r="Q47" s="32">
        <v>0</v>
      </c>
      <c r="R47" s="32">
        <v>17</v>
      </c>
      <c r="S47" s="32">
        <v>3</v>
      </c>
      <c r="T47" s="32">
        <v>0</v>
      </c>
      <c r="U47" s="32">
        <v>0</v>
      </c>
      <c r="V47" s="32">
        <v>0</v>
      </c>
      <c r="W47" s="32">
        <v>0</v>
      </c>
      <c r="X47" s="33">
        <f t="shared" si="0"/>
        <v>20</v>
      </c>
      <c r="Y47" s="34">
        <f t="shared" si="1"/>
        <v>548388</v>
      </c>
    </row>
    <row r="48" spans="1:25" x14ac:dyDescent="0.3">
      <c r="A48" s="25" t="s">
        <v>36</v>
      </c>
      <c r="B48" s="25" t="s">
        <v>136</v>
      </c>
      <c r="C48" s="26" t="s">
        <v>137</v>
      </c>
      <c r="D48" s="26">
        <v>2025</v>
      </c>
      <c r="E48" s="26" t="s">
        <v>39</v>
      </c>
      <c r="F48" s="27" t="s">
        <v>73</v>
      </c>
      <c r="G48" s="28">
        <v>0</v>
      </c>
      <c r="H48" s="29">
        <v>355680</v>
      </c>
      <c r="I48" s="29">
        <v>68312</v>
      </c>
      <c r="J48" s="29">
        <v>0</v>
      </c>
      <c r="K48" s="29">
        <v>0</v>
      </c>
      <c r="L48" s="29">
        <v>0</v>
      </c>
      <c r="M48" s="29">
        <v>0</v>
      </c>
      <c r="N48" s="30">
        <v>30000</v>
      </c>
      <c r="O48" s="31" t="s">
        <v>40</v>
      </c>
      <c r="P48" s="32">
        <v>0</v>
      </c>
      <c r="Q48" s="32">
        <v>0</v>
      </c>
      <c r="R48" s="32">
        <v>0</v>
      </c>
      <c r="S48" s="32">
        <v>15</v>
      </c>
      <c r="T48" s="32">
        <v>0</v>
      </c>
      <c r="U48" s="32">
        <v>0</v>
      </c>
      <c r="V48" s="32">
        <v>0</v>
      </c>
      <c r="W48" s="32">
        <v>0</v>
      </c>
      <c r="X48" s="33">
        <f t="shared" si="0"/>
        <v>15</v>
      </c>
      <c r="Y48" s="34">
        <f t="shared" si="1"/>
        <v>453992</v>
      </c>
    </row>
    <row r="49" spans="1:25" x14ac:dyDescent="0.3">
      <c r="A49" s="25"/>
      <c r="B49" s="25"/>
      <c r="C49" s="26"/>
      <c r="D49" s="26"/>
      <c r="E49" s="26"/>
      <c r="F49" s="27" t="s">
        <v>47</v>
      </c>
      <c r="G49" s="28"/>
      <c r="H49" s="29"/>
      <c r="I49" s="29"/>
      <c r="J49" s="29"/>
      <c r="K49" s="29"/>
      <c r="L49" s="29"/>
      <c r="M49" s="29"/>
      <c r="N49" s="30"/>
      <c r="O49" s="31"/>
      <c r="P49" s="32"/>
      <c r="Q49" s="32"/>
      <c r="R49" s="32"/>
      <c r="S49" s="32"/>
      <c r="T49" s="32"/>
      <c r="U49" s="32"/>
      <c r="V49" s="32"/>
      <c r="W49" s="32"/>
      <c r="X49" s="33">
        <f t="shared" si="0"/>
        <v>0</v>
      </c>
      <c r="Y49" s="34">
        <f t="shared" si="1"/>
        <v>0</v>
      </c>
    </row>
    <row r="50" spans="1:25" x14ac:dyDescent="0.3">
      <c r="A50" s="25"/>
      <c r="B50" s="25"/>
      <c r="C50" s="26"/>
      <c r="D50" s="26"/>
      <c r="E50" s="26"/>
      <c r="F50" s="27" t="s">
        <v>47</v>
      </c>
      <c r="G50" s="28"/>
      <c r="H50" s="29"/>
      <c r="I50" s="29"/>
      <c r="J50" s="29"/>
      <c r="K50" s="29"/>
      <c r="L50" s="29"/>
      <c r="M50" s="29"/>
      <c r="N50" s="30"/>
      <c r="O50" s="31"/>
      <c r="P50" s="32"/>
      <c r="Q50" s="32"/>
      <c r="R50" s="32"/>
      <c r="S50" s="32"/>
      <c r="T50" s="32"/>
      <c r="U50" s="32"/>
      <c r="V50" s="32"/>
      <c r="W50" s="32"/>
      <c r="X50" s="33">
        <f t="shared" si="0"/>
        <v>0</v>
      </c>
      <c r="Y50" s="34">
        <f t="shared" si="1"/>
        <v>0</v>
      </c>
    </row>
    <row r="51" spans="1:25" x14ac:dyDescent="0.3">
      <c r="A51" s="25"/>
      <c r="B51" s="25"/>
      <c r="C51" s="26"/>
      <c r="D51" s="26"/>
      <c r="E51" s="26"/>
      <c r="F51" s="27" t="s">
        <v>47</v>
      </c>
      <c r="G51" s="28"/>
      <c r="H51" s="29"/>
      <c r="I51" s="29"/>
      <c r="J51" s="29"/>
      <c r="K51" s="29"/>
      <c r="L51" s="29"/>
      <c r="M51" s="29"/>
      <c r="N51" s="30"/>
      <c r="O51" s="31"/>
      <c r="P51" s="32"/>
      <c r="Q51" s="32"/>
      <c r="R51" s="32"/>
      <c r="S51" s="32"/>
      <c r="T51" s="32"/>
      <c r="U51" s="32"/>
      <c r="V51" s="32"/>
      <c r="W51" s="32"/>
      <c r="X51" s="33">
        <f t="shared" si="0"/>
        <v>0</v>
      </c>
      <c r="Y51" s="34">
        <f t="shared" si="1"/>
        <v>0</v>
      </c>
    </row>
    <row r="52" spans="1:25" x14ac:dyDescent="0.3">
      <c r="A52" s="25"/>
      <c r="B52" s="25"/>
      <c r="C52" s="26"/>
      <c r="D52" s="26"/>
      <c r="E52" s="26"/>
      <c r="F52" s="27" t="s">
        <v>47</v>
      </c>
      <c r="G52" s="28"/>
      <c r="H52" s="29"/>
      <c r="I52" s="29"/>
      <c r="J52" s="29"/>
      <c r="K52" s="29"/>
      <c r="L52" s="29"/>
      <c r="M52" s="29"/>
      <c r="N52" s="30"/>
      <c r="O52" s="31"/>
      <c r="P52" s="32"/>
      <c r="Q52" s="32"/>
      <c r="R52" s="32"/>
      <c r="S52" s="32"/>
      <c r="T52" s="32"/>
      <c r="U52" s="32"/>
      <c r="V52" s="32"/>
      <c r="W52" s="32"/>
      <c r="X52" s="33">
        <f t="shared" si="0"/>
        <v>0</v>
      </c>
      <c r="Y52" s="34">
        <f t="shared" si="1"/>
        <v>0</v>
      </c>
    </row>
    <row r="53" spans="1:25" x14ac:dyDescent="0.3">
      <c r="A53" s="25"/>
      <c r="B53" s="25"/>
      <c r="C53" s="26"/>
      <c r="D53" s="26"/>
      <c r="E53" s="26"/>
      <c r="F53" s="27" t="s">
        <v>47</v>
      </c>
      <c r="G53" s="28"/>
      <c r="H53" s="29"/>
      <c r="I53" s="29"/>
      <c r="J53" s="29"/>
      <c r="K53" s="29"/>
      <c r="L53" s="29"/>
      <c r="M53" s="29"/>
      <c r="N53" s="30"/>
      <c r="O53" s="31"/>
      <c r="P53" s="32"/>
      <c r="Q53" s="32"/>
      <c r="R53" s="32"/>
      <c r="S53" s="32"/>
      <c r="T53" s="32"/>
      <c r="U53" s="32"/>
      <c r="V53" s="32"/>
      <c r="W53" s="32"/>
      <c r="X53" s="33">
        <f t="shared" si="0"/>
        <v>0</v>
      </c>
      <c r="Y53" s="34">
        <f t="shared" si="1"/>
        <v>0</v>
      </c>
    </row>
    <row r="54" spans="1:25" x14ac:dyDescent="0.3">
      <c r="A54" s="25"/>
      <c r="B54" s="25"/>
      <c r="C54" s="26"/>
      <c r="D54" s="26"/>
      <c r="E54" s="26"/>
      <c r="F54" s="27" t="s">
        <v>47</v>
      </c>
      <c r="G54" s="28"/>
      <c r="H54" s="29"/>
      <c r="I54" s="29"/>
      <c r="J54" s="29"/>
      <c r="K54" s="29"/>
      <c r="L54" s="29"/>
      <c r="M54" s="29"/>
      <c r="N54" s="30"/>
      <c r="O54" s="31"/>
      <c r="P54" s="32"/>
      <c r="Q54" s="32"/>
      <c r="R54" s="32"/>
      <c r="S54" s="32"/>
      <c r="T54" s="32"/>
      <c r="U54" s="32"/>
      <c r="V54" s="32"/>
      <c r="W54" s="32"/>
      <c r="X54" s="33">
        <f t="shared" si="0"/>
        <v>0</v>
      </c>
      <c r="Y54" s="34">
        <f t="shared" si="1"/>
        <v>0</v>
      </c>
    </row>
    <row r="55" spans="1:25" x14ac:dyDescent="0.3">
      <c r="A55" s="25"/>
      <c r="B55" s="25"/>
      <c r="C55" s="26"/>
      <c r="D55" s="26"/>
      <c r="E55" s="26"/>
      <c r="F55" s="27" t="s">
        <v>47</v>
      </c>
      <c r="G55" s="28"/>
      <c r="H55" s="29"/>
      <c r="I55" s="29"/>
      <c r="J55" s="29"/>
      <c r="K55" s="29"/>
      <c r="L55" s="29"/>
      <c r="M55" s="29"/>
      <c r="N55" s="30"/>
      <c r="O55" s="31"/>
      <c r="P55" s="32"/>
      <c r="Q55" s="32"/>
      <c r="R55" s="32"/>
      <c r="S55" s="32"/>
      <c r="T55" s="32"/>
      <c r="U55" s="32"/>
      <c r="V55" s="32"/>
      <c r="W55" s="32"/>
      <c r="X55" s="33">
        <f t="shared" si="0"/>
        <v>0</v>
      </c>
      <c r="Y55" s="34">
        <f t="shared" si="1"/>
        <v>0</v>
      </c>
    </row>
    <row r="56" spans="1:25" x14ac:dyDescent="0.3">
      <c r="A56" s="25"/>
      <c r="B56" s="25"/>
      <c r="C56" s="26"/>
      <c r="D56" s="26"/>
      <c r="E56" s="26"/>
      <c r="F56" s="27" t="s">
        <v>47</v>
      </c>
      <c r="G56" s="28"/>
      <c r="H56" s="29"/>
      <c r="I56" s="29"/>
      <c r="J56" s="29"/>
      <c r="K56" s="29"/>
      <c r="L56" s="29"/>
      <c r="M56" s="29"/>
      <c r="N56" s="30"/>
      <c r="O56" s="31"/>
      <c r="P56" s="32"/>
      <c r="Q56" s="32"/>
      <c r="R56" s="32"/>
      <c r="S56" s="32"/>
      <c r="T56" s="32"/>
      <c r="U56" s="32"/>
      <c r="V56" s="32"/>
      <c r="W56" s="32"/>
      <c r="X56" s="33">
        <f t="shared" si="0"/>
        <v>0</v>
      </c>
      <c r="Y56" s="34">
        <f t="shared" si="1"/>
        <v>0</v>
      </c>
    </row>
    <row r="57" spans="1:25" x14ac:dyDescent="0.3">
      <c r="A57" s="25"/>
      <c r="B57" s="25"/>
      <c r="C57" s="26"/>
      <c r="D57" s="26"/>
      <c r="E57" s="26"/>
      <c r="F57" s="27" t="s">
        <v>47</v>
      </c>
      <c r="G57" s="28"/>
      <c r="H57" s="29"/>
      <c r="I57" s="29"/>
      <c r="J57" s="29"/>
      <c r="K57" s="29"/>
      <c r="L57" s="29"/>
      <c r="M57" s="29"/>
      <c r="N57" s="30"/>
      <c r="O57" s="31"/>
      <c r="P57" s="32"/>
      <c r="Q57" s="32"/>
      <c r="R57" s="32"/>
      <c r="S57" s="32"/>
      <c r="T57" s="32"/>
      <c r="U57" s="32"/>
      <c r="V57" s="32"/>
      <c r="W57" s="32"/>
      <c r="X57" s="33">
        <f t="shared" si="0"/>
        <v>0</v>
      </c>
      <c r="Y57" s="34">
        <f t="shared" si="1"/>
        <v>0</v>
      </c>
    </row>
    <row r="58" spans="1:25" x14ac:dyDescent="0.3">
      <c r="A58" s="25"/>
      <c r="B58" s="25"/>
      <c r="C58" s="26"/>
      <c r="D58" s="26"/>
      <c r="E58" s="26"/>
      <c r="F58" s="27" t="s">
        <v>47</v>
      </c>
      <c r="G58" s="28"/>
      <c r="H58" s="29"/>
      <c r="I58" s="29"/>
      <c r="J58" s="29"/>
      <c r="K58" s="29"/>
      <c r="L58" s="29"/>
      <c r="M58" s="29"/>
      <c r="N58" s="30"/>
      <c r="O58" s="31"/>
      <c r="P58" s="32"/>
      <c r="Q58" s="32"/>
      <c r="R58" s="32"/>
      <c r="S58" s="32"/>
      <c r="T58" s="32"/>
      <c r="U58" s="32"/>
      <c r="V58" s="32"/>
      <c r="W58" s="32"/>
      <c r="X58" s="33">
        <f t="shared" si="0"/>
        <v>0</v>
      </c>
      <c r="Y58" s="34">
        <f t="shared" si="1"/>
        <v>0</v>
      </c>
    </row>
  </sheetData>
  <autoFilter ref="A10:Y10" xr:uid="{B5093397-7C56-430B-8969-F593CF773964}"/>
  <conditionalFormatting sqref="D11:D58">
    <cfRule type="expression" dxfId="2" priority="1">
      <formula>OR($D11&gt;2025,AND($D11&lt;2025,$D11&lt;&gt;""))</formula>
    </cfRule>
  </conditionalFormatting>
  <conditionalFormatting sqref="Y11:Y5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58 M11:M58 K11:K58 I11:I58 G11:G58" xr:uid="{064C80AD-699E-4624-90AF-E073171E02B5}">
      <formula1>"FMR, Actual Rent"</formula1>
    </dataValidation>
    <dataValidation type="list" allowBlank="1" showInputMessage="1" showErrorMessage="1" sqref="F11:F58" xr:uid="{ACB7CC5B-59EB-48BB-9C8E-342B99136F9F}">
      <formula1>"DV, YHDP"</formula1>
    </dataValidation>
    <dataValidation type="list" allowBlank="1" showInputMessage="1" showErrorMessage="1" sqref="E11:E58" xr:uid="{4A9CBCAE-1C69-4471-A802-29D01D6E8EE0}">
      <formula1>"PH, TH, Joint TH &amp; PH-RRH, HMIS, SSO, TRA, PRA, SRA, S+C/SRO"</formula1>
    </dataValidation>
    <dataValidation allowBlank="1" showErrorMessage="1" sqref="A10:Y10" xr:uid="{DB340BFA-CF32-4EE1-8FBB-02656F10C1C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2024-08-01T18:27:14Z</dcterms:created>
  <dcterms:modified xsi:type="dcterms:W3CDTF">2024-08-01T18:54:47Z</dcterms:modified>
</cp:coreProperties>
</file>