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D709AAE-719B-4061-B90E-B0F2C0735350}" xr6:coauthVersionLast="47" xr6:coauthVersionMax="47" xr10:uidLastSave="{00000000-0000-0000-0000-000000000000}"/>
  <bookViews>
    <workbookView xWindow="6144" yWindow="6144" windowWidth="23220" windowHeight="12720" xr2:uid="{68FC39C8-DC7C-409F-A514-F0C463055DB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6" i="1" l="1"/>
  <c r="C6" i="1" s="1"/>
  <c r="B7" i="1"/>
</calcChain>
</file>

<file path=xl/sharedStrings.xml><?xml version="1.0" encoding="utf-8"?>
<sst xmlns="http://schemas.openxmlformats.org/spreadsheetml/2006/main" count="96" uniqueCount="67">
  <si>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</si>
  <si>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</si>
  <si>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</si>
  <si>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</si>
  <si>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</si>
  <si>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</si>
  <si>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</si>
  <si>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</si>
  <si>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</si>
  <si>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</si>
  <si>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</si>
  <si>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</si>
  <si>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</si>
  <si>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</si>
  <si>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</si>
  <si>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</si>
  <si>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</si>
  <si>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</si>
  <si>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</si>
  <si>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</si>
  <si>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</si>
  <si>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</si>
  <si>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</si>
  <si>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</si>
  <si>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</si>
  <si>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</si>
  <si>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</si>
  <si>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</si>
  <si>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</si>
  <si>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</si>
  <si>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</si>
  <si>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</si>
  <si>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</si>
  <si>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</si>
  <si>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</si>
  <si>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OR-504</t>
  </si>
  <si>
    <t>Shangri-La Corporation</t>
  </si>
  <si>
    <t>Shangri-La PSH Assistance PH</t>
  </si>
  <si>
    <t>OR0056L0E042316</t>
  </si>
  <si>
    <t>PH</t>
  </si>
  <si>
    <t/>
  </si>
  <si>
    <t>Portland</t>
  </si>
  <si>
    <t>Salem/Marion, Polk Counties CoC</t>
  </si>
  <si>
    <t>ORS 190 Entity, Mid-Willamette Valley Homeless Alliance</t>
  </si>
  <si>
    <t>Coordinated Entry</t>
  </si>
  <si>
    <t>OR0232L0E042307</t>
  </si>
  <si>
    <t>SSO</t>
  </si>
  <si>
    <t>Mid-Willamette Valley Community Action Agency</t>
  </si>
  <si>
    <t>Mid-Willamette Valley Community Action Agency-FY23 Renewal RRH</t>
  </si>
  <si>
    <t>OR0246L0E042305</t>
  </si>
  <si>
    <t>FMR</t>
  </si>
  <si>
    <t>Center for Hope &amp; Safety</t>
  </si>
  <si>
    <t>CHS DV RRH Housing &amp; Services Project (FY23)</t>
  </si>
  <si>
    <t>OR0262L0E042305</t>
  </si>
  <si>
    <t>HMIS Support</t>
  </si>
  <si>
    <t>OR0293L0E042316</t>
  </si>
  <si>
    <t>Church at the Park</t>
  </si>
  <si>
    <t>C@P Young Adult SSO</t>
  </si>
  <si>
    <t>OR0342Y0E042301</t>
  </si>
  <si>
    <t>YHDP</t>
  </si>
  <si>
    <t>Mid-Willamette Valley Community Action Agency-FY23-YHDP SSO</t>
  </si>
  <si>
    <t>OR0343Y0E042301</t>
  </si>
  <si>
    <t>Mid-Willamette Valley Community Action Agency-FY23-YHDP TH-RRH</t>
  </si>
  <si>
    <t>OR0344Y0E042301</t>
  </si>
  <si>
    <t>Joint TH &amp; PH-RRH</t>
  </si>
  <si>
    <t>Mid-Willamette Valley Community Action Agency-FY23-YHDP CE</t>
  </si>
  <si>
    <t>OR0345Y0E042301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</si>
</sst>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2325-18DA-425D-ADD1-BF4F1BA3E2FF}">
  <sheetPr codeName="Sheet116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1734254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3334631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317420</v>
      </c>
      <c r="H11" s="29">
        <v>0</v>
      </c>
      <c r="I11" s="29">
        <v>62429</v>
      </c>
      <c r="J11" s="29">
        <v>0</v>
      </c>
      <c r="K11" s="29">
        <v>0</v>
      </c>
      <c r="L11" s="29">
        <v>0</v>
      </c>
      <c r="M11" s="29">
        <v>0</v>
      </c>
      <c r="N11" s="30">
        <v>13384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393233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0</v>
      </c>
      <c r="H12" s="29">
        <v>0</v>
      </c>
      <c r="I12" s="29">
        <v>35809</v>
      </c>
      <c r="J12" s="29">
        <v>0</v>
      </c>
      <c r="K12" s="29">
        <v>0</v>
      </c>
      <c r="L12" s="29">
        <v>0</v>
      </c>
      <c r="M12" s="29">
        <v>0</v>
      </c>
      <c r="N12" s="30">
        <v>500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36309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250200</v>
      </c>
      <c r="I13" s="29">
        <v>133021</v>
      </c>
      <c r="J13" s="29">
        <v>0</v>
      </c>
      <c r="K13" s="29">
        <v>0</v>
      </c>
      <c r="L13" s="29">
        <v>0</v>
      </c>
      <c r="M13" s="29">
        <v>0</v>
      </c>
      <c r="N13" s="30">
        <v>27649</v>
      </c>
      <c r="O13" s="31" t="s">
        <v>50</v>
      </c>
      <c r="P13" s="32">
        <v>1</v>
      </c>
      <c r="Q13" s="32">
        <v>0</v>
      </c>
      <c r="R13" s="32">
        <v>5</v>
      </c>
      <c r="S13" s="32">
        <v>8</v>
      </c>
      <c r="T13" s="32">
        <v>3</v>
      </c>
      <c r="U13" s="32">
        <v>0</v>
      </c>
      <c r="V13" s="32">
        <v>0</v>
      </c>
      <c r="W13" s="32">
        <v>0</v>
      </c>
      <c r="X13" s="33">
        <f t="shared" si="0"/>
        <v>17</v>
      </c>
      <c r="Y13" s="34">
        <f t="shared" si="1"/>
        <v>410870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499668</v>
      </c>
      <c r="I14" s="29">
        <v>183321</v>
      </c>
      <c r="J14" s="29">
        <v>0</v>
      </c>
      <c r="K14" s="29">
        <v>0</v>
      </c>
      <c r="L14" s="29">
        <v>0</v>
      </c>
      <c r="M14" s="29">
        <v>0</v>
      </c>
      <c r="N14" s="30">
        <v>62280</v>
      </c>
      <c r="O14" s="31" t="s">
        <v>50</v>
      </c>
      <c r="P14" s="32">
        <v>0</v>
      </c>
      <c r="Q14" s="32">
        <v>0</v>
      </c>
      <c r="R14" s="32">
        <v>7</v>
      </c>
      <c r="S14" s="32">
        <v>18</v>
      </c>
      <c r="T14" s="32">
        <v>7</v>
      </c>
      <c r="U14" s="32">
        <v>0</v>
      </c>
      <c r="V14" s="32">
        <v>0</v>
      </c>
      <c r="W14" s="32">
        <v>0</v>
      </c>
      <c r="X14" s="33">
        <f t="shared" si="0"/>
        <v>32</v>
      </c>
      <c r="Y14" s="34">
        <f t="shared" si="1"/>
        <v>745269</v>
      </c>
    </row>
    <row r="15" spans="1:25" x14ac:dyDescent="0.3">
      <c r="A15" s="25" t="s">
        <v>43</v>
      </c>
      <c r="B15" s="25" t="s">
        <v>54</v>
      </c>
      <c r="C15" s="26" t="s">
        <v>55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14696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14696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46</v>
      </c>
      <c r="F16" s="27" t="s">
        <v>59</v>
      </c>
      <c r="G16" s="28">
        <v>0</v>
      </c>
      <c r="H16" s="29">
        <v>0</v>
      </c>
      <c r="I16" s="29">
        <v>205455</v>
      </c>
      <c r="J16" s="29">
        <v>0</v>
      </c>
      <c r="K16" s="29">
        <v>0</v>
      </c>
      <c r="L16" s="29">
        <v>0</v>
      </c>
      <c r="M16" s="29">
        <v>0</v>
      </c>
      <c r="N16" s="30">
        <v>20545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226000</v>
      </c>
    </row>
    <row r="17" spans="1:25" x14ac:dyDescent="0.3">
      <c r="A17" s="25" t="s">
        <v>47</v>
      </c>
      <c r="B17" s="25" t="s">
        <v>60</v>
      </c>
      <c r="C17" s="26" t="s">
        <v>61</v>
      </c>
      <c r="D17" s="26">
        <v>2025</v>
      </c>
      <c r="E17" s="26" t="s">
        <v>46</v>
      </c>
      <c r="F17" s="27" t="s">
        <v>59</v>
      </c>
      <c r="G17" s="28">
        <v>0</v>
      </c>
      <c r="H17" s="29">
        <v>0</v>
      </c>
      <c r="I17" s="29">
        <v>141604</v>
      </c>
      <c r="J17" s="29">
        <v>0</v>
      </c>
      <c r="K17" s="29">
        <v>0</v>
      </c>
      <c r="L17" s="29">
        <v>0</v>
      </c>
      <c r="M17" s="29">
        <v>0</v>
      </c>
      <c r="N17" s="30">
        <v>10624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152228</v>
      </c>
    </row>
    <row r="18" spans="1:25" x14ac:dyDescent="0.3">
      <c r="A18" s="25" t="s">
        <v>47</v>
      </c>
      <c r="B18" s="25" t="s">
        <v>62</v>
      </c>
      <c r="C18" s="26" t="s">
        <v>63</v>
      </c>
      <c r="D18" s="26">
        <v>2025</v>
      </c>
      <c r="E18" s="26" t="s">
        <v>64</v>
      </c>
      <c r="F18" s="27" t="s">
        <v>59</v>
      </c>
      <c r="G18" s="28">
        <v>0</v>
      </c>
      <c r="H18" s="29">
        <v>0</v>
      </c>
      <c r="I18" s="29">
        <v>818711</v>
      </c>
      <c r="J18" s="29">
        <v>193913</v>
      </c>
      <c r="K18" s="29">
        <v>0</v>
      </c>
      <c r="L18" s="29">
        <v>0</v>
      </c>
      <c r="M18" s="29">
        <v>0</v>
      </c>
      <c r="N18" s="30">
        <v>101185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1113809</v>
      </c>
    </row>
    <row r="19" spans="1:25" x14ac:dyDescent="0.3">
      <c r="A19" s="25" t="s">
        <v>47</v>
      </c>
      <c r="B19" s="25" t="s">
        <v>65</v>
      </c>
      <c r="C19" s="26" t="s">
        <v>66</v>
      </c>
      <c r="D19" s="26">
        <v>2025</v>
      </c>
      <c r="E19" s="26" t="s">
        <v>46</v>
      </c>
      <c r="F19" s="27" t="s">
        <v>59</v>
      </c>
      <c r="G19" s="28">
        <v>0</v>
      </c>
      <c r="H19" s="29">
        <v>0</v>
      </c>
      <c r="I19" s="29">
        <v>220306</v>
      </c>
      <c r="J19" s="29">
        <v>0</v>
      </c>
      <c r="K19" s="29">
        <v>0</v>
      </c>
      <c r="L19" s="29">
        <v>0</v>
      </c>
      <c r="M19" s="29">
        <v>0</v>
      </c>
      <c r="N19" s="30">
        <v>21911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242217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2E5D2325-18DA-425D-ADD1-BF4F1BA3E2FF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 M11:M29 K11:K29 I11:I29 G11:G29" xr:uid="{09228127-C5B7-4771-A495-56DD83F97A49}">
      <formula1>"FMR, Actual Rent"</formula1>
    </dataValidation>
    <dataValidation type="list" allowBlank="1" showInputMessage="1" showErrorMessage="1" sqref="F11:F29" xr:uid="{92ABE842-B8D0-4474-A13E-D923056213F0}">
      <formula1>"DV, YHDP"</formula1>
    </dataValidation>
    <dataValidation type="list" allowBlank="1" showInputMessage="1" showErrorMessage="1" sqref="E11:E29" xr:uid="{2C907D09-1E78-4DBF-9326-ECAA0AD0BA3A}">
      <formula1>"PH, TH, Joint TH &amp; PH-RRH, HMIS, SSO, TRA, PRA, SRA, S+C/SRO"</formula1>
    </dataValidation>
    <dataValidation allowBlank="1" showErrorMessage="1" sqref="A10:Y10" xr:uid="{D068FD1F-843D-4C8A-A163-5A8F78AD919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2024-08-01T18:27:18Z</dcterms:created>
  <dcterms:modified xsi:type="dcterms:W3CDTF">2024-08-01T18:54:30Z</dcterms:modified>
</cp:coreProperties>
</file>