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6EBCDB4-0315-40AA-8263-DCCE93D409BB}" xr6:coauthVersionLast="47" xr6:coauthVersionMax="47" xr10:uidLastSave="{00000000-0000-0000-0000-000000000000}"/>
  <bookViews>
    <workbookView xWindow="4992" yWindow="4992" windowWidth="23220" windowHeight="12720" xr2:uid="{6C005509-BD7B-402A-9E28-E5C857532F8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5" i="1" s="1"/>
  <c r="C5" i="1" s="1"/>
  <c r="X12" i="1"/>
  <c r="Y11" i="1"/>
  <c r="B7" i="1" s="1"/>
  <c r="X11" i="1"/>
  <c r="B6" i="1"/>
  <c r="C6" i="1" s="1"/>
</calcChain>
</file>

<file path=xl/sharedStrings.xml><?xml version="1.0" encoding="utf-8"?>
<sst xmlns="http://schemas.openxmlformats.org/spreadsheetml/2006/main" count="61" uniqueCount="48">
  <si>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</si>
  <si>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</si>
  <si>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</si>
  <si>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</si>
  <si>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</si>
  <si>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</si>
  <si>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</si>
  <si>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</si>
  <si>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</si>
  <si>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</si>
  <si>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</si>
  <si>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</si>
  <si>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</si>
  <si>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</si>
  <si>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</si>
  <si>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</si>
  <si>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</si>
  <si>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</si>
  <si>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</si>
  <si>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</si>
  <si>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</si>
  <si>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</si>
  <si>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</si>
  <si>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</si>
  <si>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</si>
  <si>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</si>
  <si>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</si>
  <si>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</si>
  <si>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</si>
  <si>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</si>
  <si>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</si>
  <si>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</si>
  <si>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</si>
  <si>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</si>
  <si>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</si>
  <si>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OK-507</t>
  </si>
  <si>
    <t>KI BOIS Community Action Foundation, Inc.</t>
  </si>
  <si>
    <t>KI BOIS Permanent Supportive Housing Program</t>
  </si>
  <si>
    <t>OK0040L6I072314</t>
  </si>
  <si>
    <t>PH</t>
  </si>
  <si>
    <t/>
  </si>
  <si>
    <t>FMR</t>
  </si>
  <si>
    <t>Oklahoma City</t>
  </si>
  <si>
    <t>Southeastern Oklahoma Regional CoC</t>
  </si>
  <si>
    <t>The Family Shelter of Southern Oklahoma</t>
  </si>
  <si>
    <t>FSSOK DV Bonus</t>
  </si>
  <si>
    <t>OK0203D6I072301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</si>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</sst>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4555-4550-4906-AED8-02FAB319F9C8}">
  <sheetPr codeName="Sheet113">
    <pageSetUpPr fitToPage="1"/>
  </sheetPr>
  <dimension ref="A1:Y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78274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207697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90360</v>
      </c>
      <c r="I11" s="29">
        <v>31865</v>
      </c>
      <c r="J11" s="29">
        <v>0</v>
      </c>
      <c r="K11" s="29">
        <v>900</v>
      </c>
      <c r="L11" s="29">
        <v>1000</v>
      </c>
      <c r="M11" s="29">
        <v>0</v>
      </c>
      <c r="N11" s="30">
        <v>5298</v>
      </c>
      <c r="O11" s="31" t="s">
        <v>41</v>
      </c>
      <c r="P11" s="32">
        <v>0</v>
      </c>
      <c r="Q11" s="32">
        <v>0</v>
      </c>
      <c r="R11" s="32">
        <v>3</v>
      </c>
      <c r="S11" s="32">
        <v>7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2" si="0">SUM(P11:W11)</f>
        <v>10</v>
      </c>
      <c r="Y11" s="34">
        <f t="shared" ref="Y11:Y22" si="1">SUM(G11:N11)</f>
        <v>129423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2024</v>
      </c>
      <c r="E12" s="26" t="s">
        <v>39</v>
      </c>
      <c r="F12" s="27" t="s">
        <v>47</v>
      </c>
      <c r="G12" s="28">
        <v>0</v>
      </c>
      <c r="H12" s="29">
        <v>46296</v>
      </c>
      <c r="I12" s="29">
        <v>17267</v>
      </c>
      <c r="J12" s="29">
        <v>0</v>
      </c>
      <c r="K12" s="29">
        <v>7595</v>
      </c>
      <c r="L12" s="29">
        <v>0</v>
      </c>
      <c r="M12" s="29">
        <v>0</v>
      </c>
      <c r="N12" s="30">
        <v>7116</v>
      </c>
      <c r="O12" s="31" t="s">
        <v>41</v>
      </c>
      <c r="P12" s="32">
        <v>0</v>
      </c>
      <c r="Q12" s="32">
        <v>0</v>
      </c>
      <c r="R12" s="32">
        <v>2</v>
      </c>
      <c r="S12" s="32">
        <v>2</v>
      </c>
      <c r="T12" s="32">
        <v>1</v>
      </c>
      <c r="U12" s="32">
        <v>0</v>
      </c>
      <c r="V12" s="32">
        <v>0</v>
      </c>
      <c r="W12" s="32">
        <v>0</v>
      </c>
      <c r="X12" s="33">
        <f t="shared" si="0"/>
        <v>5</v>
      </c>
      <c r="Y12" s="34">
        <f t="shared" si="1"/>
        <v>78274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</sheetData>
  <autoFilter ref="A10:Y10" xr:uid="{D7DE4555-4550-4906-AED8-02FAB319F9C8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2 M11:M22 K11:K22 I11:I22 G11:G22" xr:uid="{33C0AF13-A2C4-4A17-8336-835101F3D4CC}">
      <formula1>"FMR, Actual Rent"</formula1>
    </dataValidation>
    <dataValidation type="list" allowBlank="1" showInputMessage="1" showErrorMessage="1" sqref="F11:F22" xr:uid="{10D90382-30F3-4445-A224-01755C1521AD}">
      <formula1>"DV, YHDP"</formula1>
    </dataValidation>
    <dataValidation type="list" allowBlank="1" showInputMessage="1" showErrorMessage="1" sqref="E11:E22" xr:uid="{EACF7B05-96EB-4094-98B5-4EEA84CB73A0}">
      <formula1>"PH, TH, Joint TH &amp; PH-RRH, HMIS, SSO, TRA, PRA, SRA, S+C/SRO"</formula1>
    </dataValidation>
    <dataValidation allowBlank="1" showErrorMessage="1" sqref="A10:Y10" xr:uid="{22727AD0-863E-43E6-9292-2A67D66724F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2024-08-01T18:27:19Z</dcterms:created>
  <dcterms:modified xsi:type="dcterms:W3CDTF">2024-08-01T18:54:27Z</dcterms:modified>
</cp:coreProperties>
</file>