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K-500\"/>
    </mc:Choice>
  </mc:AlternateContent>
  <xr:revisionPtr revIDLastSave="0" documentId="13_ncr:1_{078B7C21-441A-4DC8-9514-812DBCE543DA}" xr6:coauthVersionLast="47" xr6:coauthVersionMax="47" xr10:uidLastSave="{00000000-0000-0000-0000-000000000000}"/>
  <bookViews>
    <workbookView xWindow="10440" yWindow="5808" windowWidth="29436" windowHeight="16176" xr2:uid="{84804D5D-63FE-426C-8E38-7C06CA6F198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<sst xmlns="http://schemas.openxmlformats.org/spreadsheetml/2006/main" count="72" uniqueCount="52">
  <si>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</si>
  <si>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</si>
  <si>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</si>
  <si>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</si>
  <si>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</si>
  <si>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</si>
  <si>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</si>
  <si>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</si>
  <si>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</si>
  <si>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</si>
  <si>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</si>
  <si>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</si>
  <si>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</si>
  <si>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</si>
  <si>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</si>
  <si>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</si>
  <si>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</si>
  <si>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</si>
  <si>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</si>
  <si>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</si>
  <si>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</si>
  <si>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</si>
  <si>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</si>
  <si>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</si>
  <si>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</si>
  <si>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</si>
  <si>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</si>
  <si>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</si>
  <si>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</si>
  <si>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</si>
  <si>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</si>
  <si>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</si>
  <si>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</si>
  <si>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</si>
  <si>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</si>
  <si>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OK-506</t>
  </si>
  <si>
    <t>Q.U.E.S.T. of Oklahoma, Inc.</t>
  </si>
  <si>
    <t>Homeless Management Information System (HMIS)</t>
  </si>
  <si>
    <t>OK0038L6I062316</t>
  </si>
  <si>
    <t/>
  </si>
  <si>
    <t>Oklahoma City</t>
  </si>
  <si>
    <t>Southwest Oklahoma Regional CoC</t>
  </si>
  <si>
    <t>State of Oklahoma</t>
  </si>
  <si>
    <t>McClain Shelter Plus Care</t>
  </si>
  <si>
    <t>OK0039L6I062316</t>
  </si>
  <si>
    <t>PH</t>
  </si>
  <si>
    <t>FMR</t>
  </si>
  <si>
    <t>Southwest Oklahoma Community Action Group, Inc</t>
  </si>
  <si>
    <t>SOCAG RRH</t>
  </si>
  <si>
    <t>OK0181L6I062302</t>
  </si>
  <si>
    <t>QUEST RRH</t>
  </si>
  <si>
    <t>OK0201L6I062301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</si>
</sst>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3D9B-15EA-4372-BC51-A1EF9724F96D}">
  <sheetPr codeName="Sheet291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130392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15370</v>
      </c>
      <c r="L11" s="29">
        <v>0</v>
      </c>
      <c r="M11" s="29">
        <v>0</v>
      </c>
      <c r="N11" s="30">
        <v>800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4" si="0">SUM(P11:W11)</f>
        <v>0</v>
      </c>
      <c r="Y11" s="34">
        <f t="shared" ref="Y11:Y24" si="1">SUM(G11:N11)</f>
        <v>16170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68964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1446</v>
      </c>
      <c r="O12" s="31" t="s">
        <v>46</v>
      </c>
      <c r="P12" s="32">
        <v>0</v>
      </c>
      <c r="Q12" s="32">
        <v>0</v>
      </c>
      <c r="R12" s="32">
        <v>7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7</v>
      </c>
      <c r="Y12" s="34">
        <f t="shared" si="1"/>
        <v>70410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31164</v>
      </c>
      <c r="I13" s="29">
        <v>750</v>
      </c>
      <c r="J13" s="29">
        <v>0</v>
      </c>
      <c r="K13" s="29">
        <v>0</v>
      </c>
      <c r="L13" s="29">
        <v>0</v>
      </c>
      <c r="M13" s="29">
        <v>0</v>
      </c>
      <c r="N13" s="30">
        <v>2510</v>
      </c>
      <c r="O13" s="31" t="s">
        <v>46</v>
      </c>
      <c r="P13" s="32">
        <v>0</v>
      </c>
      <c r="Q13" s="32">
        <v>0</v>
      </c>
      <c r="R13" s="32">
        <v>0</v>
      </c>
      <c r="S13" s="32">
        <v>2</v>
      </c>
      <c r="T13" s="32">
        <v>1</v>
      </c>
      <c r="U13" s="32">
        <v>0</v>
      </c>
      <c r="V13" s="32">
        <v>0</v>
      </c>
      <c r="W13" s="32">
        <v>0</v>
      </c>
      <c r="X13" s="33">
        <f t="shared" si="0"/>
        <v>3</v>
      </c>
      <c r="Y13" s="34">
        <f t="shared" si="1"/>
        <v>34424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7548</v>
      </c>
      <c r="I14" s="29">
        <v>1840</v>
      </c>
      <c r="J14" s="29">
        <v>0</v>
      </c>
      <c r="K14" s="29">
        <v>0</v>
      </c>
      <c r="L14" s="29">
        <v>0</v>
      </c>
      <c r="M14" s="29">
        <v>0</v>
      </c>
      <c r="N14" s="30">
        <v>0</v>
      </c>
      <c r="O14" s="31" t="s">
        <v>46</v>
      </c>
      <c r="P14" s="32">
        <v>0</v>
      </c>
      <c r="Q14" s="32">
        <v>0</v>
      </c>
      <c r="R14" s="32">
        <v>1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1</v>
      </c>
      <c r="Y14" s="34">
        <f t="shared" si="1"/>
        <v>9388</v>
      </c>
    </row>
    <row r="15" spans="1:25" x14ac:dyDescent="0.3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</sheetData>
  <autoFilter ref="A10:Y10" xr:uid="{C5C83D9B-15EA-4372-BC51-A1EF9724F96D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31959116-8779-4394-829E-28F6AC2EEC8F}">
      <formula1>"DV, YHDP"</formula1>
    </dataValidation>
    <dataValidation type="list" allowBlank="1" showInputMessage="1" showErrorMessage="1" sqref="O11:O24" xr:uid="{45E587F4-B3E3-4852-BACB-06B654A55CC0}">
      <formula1>"FMR, Actual Rent"</formula1>
    </dataValidation>
    <dataValidation type="list" allowBlank="1" showInputMessage="1" showErrorMessage="1" sqref="E11:E24" xr:uid="{6BB8C79F-A965-45C9-8E72-14E2C37BAE95}">
      <formula1>"PH, TH, Joint TH &amp; PH-RRH, HMIS, SSO, TRA, PRA, SRA, S+C/SRO"</formula1>
    </dataValidation>
    <dataValidation allowBlank="1" showErrorMessage="1" sqref="A10:Y10" xr:uid="{3BD83EBE-ACD9-42CF-A378-5B889A912D6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2024-06-13T15:55:39Z</dcterms:created>
  <dcterms:modified xsi:type="dcterms:W3CDTF">2024-06-13T20:04:13Z</dcterms:modified>
</cp:coreProperties>
</file>