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600\"/>
    </mc:Choice>
  </mc:AlternateContent>
  <xr:revisionPtr revIDLastSave="0" documentId="13_ncr:1_{BFF1FC9F-0EA2-4DAE-96B1-576FBFE65274}" xr6:coauthVersionLast="47" xr6:coauthVersionMax="47" xr10:uidLastSave="{00000000-0000-0000-0000-000000000000}"/>
  <bookViews>
    <workbookView xWindow="10440" yWindow="5808" windowWidth="29436" windowHeight="16176" xr2:uid="{FDFCEB2E-B88A-4662-ADC3-691CE7E0711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<sst xmlns="http://schemas.openxmlformats.org/spreadsheetml/2006/main" count="114" uniqueCount="74">
  <si>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</si>
  <si>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</si>
  <si>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</si>
  <si>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</si>
  <si>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</si>
  <si>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</si>
  <si>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</si>
  <si>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</si>
  <si>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</si>
  <si>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</si>
  <si>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</si>
  <si>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</si>
  <si>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</si>
  <si>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</si>
  <si>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</si>
  <si>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</si>
  <si>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</si>
  <si>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</si>
  <si>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</si>
  <si>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</si>
  <si>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</si>
  <si>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</si>
  <si>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</si>
  <si>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</si>
  <si>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</si>
  <si>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</si>
  <si>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</si>
  <si>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</si>
  <si>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</si>
  <si>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</si>
  <si>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</si>
  <si>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</si>
  <si>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</si>
  <si>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</si>
  <si>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</si>
  <si>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NY-608</t>
  </si>
  <si>
    <t>CARES of NY, Inc.</t>
  </si>
  <si>
    <t>Ulster CoC HMIS (2023)</t>
  </si>
  <si>
    <t>NY0540L2T082315</t>
  </si>
  <si>
    <t/>
  </si>
  <si>
    <t>New York</t>
  </si>
  <si>
    <t>Kingston/Ulster County CoC</t>
  </si>
  <si>
    <t>CARES of NY Inc.</t>
  </si>
  <si>
    <t>Family of Woodstock, Inc.</t>
  </si>
  <si>
    <t>FOW Midway (2023)</t>
  </si>
  <si>
    <t>NY0541L2T082316</t>
  </si>
  <si>
    <t>TH</t>
  </si>
  <si>
    <t>Gateway Community Industries, Inc.</t>
  </si>
  <si>
    <t>GCI Ulster-Family Supported FY2023</t>
  </si>
  <si>
    <t>NY0543L2T082316</t>
  </si>
  <si>
    <t>PH</t>
  </si>
  <si>
    <t>FOW Adult CMS Families (2023)</t>
  </si>
  <si>
    <t>NY0646L2T082315</t>
  </si>
  <si>
    <t>FMR</t>
  </si>
  <si>
    <t>FOW SHP Families (2023)</t>
  </si>
  <si>
    <t>NY0647L2T082315</t>
  </si>
  <si>
    <t>FOW Adult CMS SRO (2023)</t>
  </si>
  <si>
    <t>NY0755L2T082314</t>
  </si>
  <si>
    <t>Projects to Empower and Organize the Psychiatrically Labeled</t>
  </si>
  <si>
    <t>People Home Again Project FY23</t>
  </si>
  <si>
    <t>NY0795L2T082312</t>
  </si>
  <si>
    <t>FOW RRH DVS (2023)</t>
  </si>
  <si>
    <t>NY1128L2T082307</t>
  </si>
  <si>
    <t>FOW RRH Families (2023)</t>
  </si>
  <si>
    <t>NY1181L2T082306</t>
  </si>
  <si>
    <t>FOW DV CE (2023)</t>
  </si>
  <si>
    <t>NY1242D2T082305</t>
  </si>
  <si>
    <t>SSO</t>
  </si>
  <si>
    <t>DV</t>
  </si>
  <si>
    <t>Ulster County Coordinated Entry Project (2023)</t>
  </si>
  <si>
    <t>NY1291L2T082304</t>
  </si>
  <si>
    <t>FOW HUD DV Bonus (2023)</t>
  </si>
  <si>
    <t>NY1399D2T082302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</si>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</sst>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3098-3E1D-46BB-A71B-A7E89A801873}">
  <sheetPr codeName="Sheet275">
    <pageSetUpPr fitToPage="1"/>
  </sheetPr>
  <dimension ref="A1:DF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166510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1568588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67000</v>
      </c>
      <c r="L11" s="29">
        <v>0</v>
      </c>
      <c r="M11" s="29">
        <v>0</v>
      </c>
      <c r="N11" s="30">
        <v>3350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2" si="0">SUM(P11:W11)</f>
        <v>0</v>
      </c>
      <c r="Y11" s="34">
        <f t="shared" ref="Y11:Y32" si="1">SUM(G11:N11)</f>
        <v>70350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0</v>
      </c>
      <c r="I12" s="29">
        <v>67220</v>
      </c>
      <c r="J12" s="29">
        <v>20082</v>
      </c>
      <c r="K12" s="29">
        <v>0</v>
      </c>
      <c r="L12" s="29">
        <v>0</v>
      </c>
      <c r="M12" s="29">
        <v>0</v>
      </c>
      <c r="N12" s="30">
        <v>4365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91667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39</v>
      </c>
      <c r="G13" s="28">
        <v>37998</v>
      </c>
      <c r="H13" s="29">
        <v>0</v>
      </c>
      <c r="I13" s="29">
        <v>8169</v>
      </c>
      <c r="J13" s="29">
        <v>3689</v>
      </c>
      <c r="K13" s="29">
        <v>0</v>
      </c>
      <c r="L13" s="29">
        <v>0</v>
      </c>
      <c r="M13" s="29">
        <v>0</v>
      </c>
      <c r="N13" s="30">
        <v>1914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51770</v>
      </c>
    </row>
    <row r="14" spans="1:25" x14ac:dyDescent="0.3">
      <c r="A14" s="25" t="s">
        <v>43</v>
      </c>
      <c r="B14" s="25" t="s">
        <v>51</v>
      </c>
      <c r="C14" s="26" t="s">
        <v>52</v>
      </c>
      <c r="D14" s="26">
        <v>2025</v>
      </c>
      <c r="E14" s="26" t="s">
        <v>50</v>
      </c>
      <c r="F14" s="27" t="s">
        <v>39</v>
      </c>
      <c r="G14" s="28">
        <v>0</v>
      </c>
      <c r="H14" s="29">
        <v>168792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11764</v>
      </c>
      <c r="O14" s="31" t="s">
        <v>53</v>
      </c>
      <c r="P14" s="32">
        <v>0</v>
      </c>
      <c r="Q14" s="32">
        <v>0</v>
      </c>
      <c r="R14" s="32">
        <v>3</v>
      </c>
      <c r="S14" s="32">
        <v>3</v>
      </c>
      <c r="T14" s="32">
        <v>2</v>
      </c>
      <c r="U14" s="32">
        <v>1</v>
      </c>
      <c r="V14" s="32">
        <v>0</v>
      </c>
      <c r="W14" s="32">
        <v>0</v>
      </c>
      <c r="X14" s="33">
        <f t="shared" si="0"/>
        <v>9</v>
      </c>
      <c r="Y14" s="34">
        <f t="shared" si="1"/>
        <v>180556</v>
      </c>
    </row>
    <row r="15" spans="1:25" x14ac:dyDescent="0.3">
      <c r="A15" s="25" t="s">
        <v>43</v>
      </c>
      <c r="B15" s="25" t="s">
        <v>54</v>
      </c>
      <c r="C15" s="26" t="s">
        <v>55</v>
      </c>
      <c r="D15" s="26">
        <v>2025</v>
      </c>
      <c r="E15" s="26" t="s">
        <v>50</v>
      </c>
      <c r="F15" s="27" t="s">
        <v>39</v>
      </c>
      <c r="G15" s="28">
        <v>167288</v>
      </c>
      <c r="H15" s="29">
        <v>0</v>
      </c>
      <c r="I15" s="29">
        <v>11809</v>
      </c>
      <c r="J15" s="29">
        <v>0</v>
      </c>
      <c r="K15" s="29">
        <v>0</v>
      </c>
      <c r="L15" s="29">
        <v>0</v>
      </c>
      <c r="M15" s="29">
        <v>0</v>
      </c>
      <c r="N15" s="30">
        <v>7352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186449</v>
      </c>
    </row>
    <row r="16" spans="1:25" x14ac:dyDescent="0.3">
      <c r="A16" s="25" t="s">
        <v>43</v>
      </c>
      <c r="B16" s="25" t="s">
        <v>56</v>
      </c>
      <c r="C16" s="26" t="s">
        <v>57</v>
      </c>
      <c r="D16" s="26">
        <v>2025</v>
      </c>
      <c r="E16" s="26" t="s">
        <v>50</v>
      </c>
      <c r="F16" s="27" t="s">
        <v>39</v>
      </c>
      <c r="G16" s="28">
        <v>0</v>
      </c>
      <c r="H16" s="29">
        <v>313632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19477</v>
      </c>
      <c r="O16" s="31" t="s">
        <v>53</v>
      </c>
      <c r="P16" s="32">
        <v>0</v>
      </c>
      <c r="Q16" s="32">
        <v>24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24</v>
      </c>
      <c r="Y16" s="34">
        <f t="shared" si="1"/>
        <v>333109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50</v>
      </c>
      <c r="F17" s="27" t="s">
        <v>39</v>
      </c>
      <c r="G17" s="28">
        <v>202464</v>
      </c>
      <c r="H17" s="29">
        <v>0</v>
      </c>
      <c r="I17" s="29">
        <v>50990</v>
      </c>
      <c r="J17" s="29">
        <v>13694</v>
      </c>
      <c r="K17" s="29">
        <v>0</v>
      </c>
      <c r="L17" s="29">
        <v>0</v>
      </c>
      <c r="M17" s="29">
        <v>0</v>
      </c>
      <c r="N17" s="30">
        <v>21713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288861</v>
      </c>
    </row>
    <row r="18" spans="1:25" x14ac:dyDescent="0.3">
      <c r="A18" s="25" t="s">
        <v>43</v>
      </c>
      <c r="B18" s="25" t="s">
        <v>61</v>
      </c>
      <c r="C18" s="26" t="s">
        <v>62</v>
      </c>
      <c r="D18" s="26">
        <v>2025</v>
      </c>
      <c r="E18" s="26" t="s">
        <v>50</v>
      </c>
      <c r="F18" s="27" t="s">
        <v>39</v>
      </c>
      <c r="G18" s="28">
        <v>0</v>
      </c>
      <c r="H18" s="29">
        <v>83088</v>
      </c>
      <c r="I18" s="29">
        <v>12142</v>
      </c>
      <c r="J18" s="29">
        <v>0</v>
      </c>
      <c r="K18" s="29">
        <v>0</v>
      </c>
      <c r="L18" s="29">
        <v>0</v>
      </c>
      <c r="M18" s="29">
        <v>0</v>
      </c>
      <c r="N18" s="30">
        <v>3297</v>
      </c>
      <c r="O18" s="31" t="s">
        <v>53</v>
      </c>
      <c r="P18" s="32">
        <v>0</v>
      </c>
      <c r="Q18" s="32">
        <v>0</v>
      </c>
      <c r="R18" s="32">
        <v>3</v>
      </c>
      <c r="S18" s="32">
        <v>1</v>
      </c>
      <c r="T18" s="32">
        <v>1</v>
      </c>
      <c r="U18" s="32">
        <v>0</v>
      </c>
      <c r="V18" s="32">
        <v>0</v>
      </c>
      <c r="W18" s="32">
        <v>0</v>
      </c>
      <c r="X18" s="33">
        <f t="shared" si="0"/>
        <v>5</v>
      </c>
      <c r="Y18" s="34">
        <f t="shared" si="1"/>
        <v>98527</v>
      </c>
    </row>
    <row r="19" spans="1:25" x14ac:dyDescent="0.3">
      <c r="A19" s="25" t="s">
        <v>43</v>
      </c>
      <c r="B19" s="25" t="s">
        <v>63</v>
      </c>
      <c r="C19" s="26" t="s">
        <v>64</v>
      </c>
      <c r="D19" s="26">
        <v>2025</v>
      </c>
      <c r="E19" s="26" t="s">
        <v>50</v>
      </c>
      <c r="F19" s="27" t="s">
        <v>39</v>
      </c>
      <c r="G19" s="28">
        <v>0</v>
      </c>
      <c r="H19" s="29">
        <v>41580</v>
      </c>
      <c r="I19" s="29">
        <v>12000</v>
      </c>
      <c r="J19" s="29">
        <v>0</v>
      </c>
      <c r="K19" s="29">
        <v>0</v>
      </c>
      <c r="L19" s="29">
        <v>0</v>
      </c>
      <c r="M19" s="29">
        <v>0</v>
      </c>
      <c r="N19" s="30">
        <v>3221</v>
      </c>
      <c r="O19" s="31" t="s">
        <v>53</v>
      </c>
      <c r="P19" s="32">
        <v>0</v>
      </c>
      <c r="Q19" s="32">
        <v>0</v>
      </c>
      <c r="R19" s="32">
        <v>3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3</v>
      </c>
      <c r="Y19" s="34">
        <f t="shared" si="1"/>
        <v>56801</v>
      </c>
    </row>
    <row r="20" spans="1:25" x14ac:dyDescent="0.3">
      <c r="A20" s="25" t="s">
        <v>43</v>
      </c>
      <c r="B20" s="25" t="s">
        <v>65</v>
      </c>
      <c r="C20" s="26" t="s">
        <v>66</v>
      </c>
      <c r="D20" s="26">
        <v>2025</v>
      </c>
      <c r="E20" s="26" t="s">
        <v>67</v>
      </c>
      <c r="F20" s="27" t="s">
        <v>68</v>
      </c>
      <c r="G20" s="28">
        <v>0</v>
      </c>
      <c r="H20" s="29">
        <v>0</v>
      </c>
      <c r="I20" s="29">
        <v>14019</v>
      </c>
      <c r="J20" s="29">
        <v>0</v>
      </c>
      <c r="K20" s="29">
        <v>0</v>
      </c>
      <c r="L20" s="29">
        <v>0</v>
      </c>
      <c r="M20" s="29">
        <v>0</v>
      </c>
      <c r="N20" s="30">
        <v>981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15000</v>
      </c>
    </row>
    <row r="21" spans="1:25" x14ac:dyDescent="0.3">
      <c r="A21" s="25" t="s">
        <v>36</v>
      </c>
      <c r="B21" s="25" t="s">
        <v>69</v>
      </c>
      <c r="C21" s="26" t="s">
        <v>70</v>
      </c>
      <c r="D21" s="26">
        <v>2025</v>
      </c>
      <c r="E21" s="26" t="s">
        <v>67</v>
      </c>
      <c r="F21" s="27" t="s">
        <v>39</v>
      </c>
      <c r="G21" s="28">
        <v>0</v>
      </c>
      <c r="H21" s="29">
        <v>0</v>
      </c>
      <c r="I21" s="29">
        <v>40088</v>
      </c>
      <c r="J21" s="29">
        <v>0</v>
      </c>
      <c r="K21" s="29">
        <v>0</v>
      </c>
      <c r="L21" s="29">
        <v>0</v>
      </c>
      <c r="M21" s="29">
        <v>0</v>
      </c>
      <c r="N21" s="30">
        <v>3900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43988</v>
      </c>
    </row>
    <row r="22" spans="1:25" x14ac:dyDescent="0.3">
      <c r="A22" s="25" t="s">
        <v>43</v>
      </c>
      <c r="B22" s="25" t="s">
        <v>71</v>
      </c>
      <c r="C22" s="26" t="s">
        <v>72</v>
      </c>
      <c r="D22" s="26">
        <v>2025</v>
      </c>
      <c r="E22" s="26" t="s">
        <v>73</v>
      </c>
      <c r="F22" s="27" t="s">
        <v>68</v>
      </c>
      <c r="G22" s="28">
        <v>0</v>
      </c>
      <c r="H22" s="29">
        <v>95364</v>
      </c>
      <c r="I22" s="29">
        <v>43688</v>
      </c>
      <c r="J22" s="29">
        <v>0</v>
      </c>
      <c r="K22" s="29">
        <v>0</v>
      </c>
      <c r="L22" s="29">
        <v>0</v>
      </c>
      <c r="M22" s="29">
        <v>0</v>
      </c>
      <c r="N22" s="30">
        <v>12458</v>
      </c>
      <c r="O22" s="31" t="s">
        <v>53</v>
      </c>
      <c r="P22" s="32">
        <v>0</v>
      </c>
      <c r="Q22" s="32">
        <v>2</v>
      </c>
      <c r="R22" s="32">
        <v>2</v>
      </c>
      <c r="S22" s="32">
        <v>1</v>
      </c>
      <c r="T22" s="32">
        <v>1</v>
      </c>
      <c r="U22" s="32">
        <v>0</v>
      </c>
      <c r="V22" s="32">
        <v>0</v>
      </c>
      <c r="W22" s="32">
        <v>0</v>
      </c>
      <c r="X22" s="33">
        <f t="shared" si="0"/>
        <v>6</v>
      </c>
      <c r="Y22" s="34">
        <f t="shared" si="1"/>
        <v>151510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</sheetData>
  <autoFilter ref="A10:Y10" xr:uid="{606B3098-3E1D-46BB-A71B-A7E89A801873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2" xr:uid="{B8893DC3-565E-491C-9AD7-38F7D2462E60}">
      <formula1>"DV, YHDP"</formula1>
    </dataValidation>
    <dataValidation type="list" allowBlank="1" showInputMessage="1" showErrorMessage="1" sqref="O11:O32" xr:uid="{0EC2DD12-4A16-431D-8285-BE68C76FBBE7}">
      <formula1>"FMR, Actual Rent"</formula1>
    </dataValidation>
    <dataValidation type="list" allowBlank="1" showInputMessage="1" showErrorMessage="1" sqref="E11:E32" xr:uid="{FBC041CD-1A9C-40C5-84E5-C77644A6F538}">
      <formula1>"PH, TH, Joint TH &amp; PH-RRH, HMIS, SSO, TRA, PRA, SRA, S+C/SRO"</formula1>
    </dataValidation>
    <dataValidation allowBlank="1" showErrorMessage="1" sqref="A10:Y10" xr:uid="{E83C6D8A-4500-4CDD-BAAC-9BC8DE80CDA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2024-06-13T15:56:41Z</dcterms:created>
  <dcterms:modified xsi:type="dcterms:W3CDTF">2024-06-13T20:02:47Z</dcterms:modified>
</cp:coreProperties>
</file>