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C80669A7-BAB8-43AC-97F4-844A81E5978B}" xr6:coauthVersionLast="47" xr6:coauthVersionMax="47" xr10:uidLastSave="{00000000-0000-0000-0000-000000000000}"/>
  <bookViews>
    <workbookView xWindow="4608" yWindow="4608" windowWidth="23220" windowHeight="12720" xr2:uid="{60C639BC-7E9D-48AE-BB32-4C922744FEC7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5" i="1" l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B5" i="1" s="1"/>
  <c r="C5" i="1" s="1"/>
  <c r="X13" i="1"/>
  <c r="Y12" i="1"/>
  <c r="X12" i="1"/>
  <c r="Y11" i="1"/>
  <c r="X11" i="1"/>
  <c r="B6" i="1"/>
  <c r="C6" i="1" s="1"/>
  <c r="B7" i="1" l="1"/>
</calcChain>
</file>

<file path=xl/sharedStrings.xml><?xml version="1.0" encoding="utf-8"?>
<sst xmlns="http://schemas.openxmlformats.org/spreadsheetml/2006/main" count="77" uniqueCount="54">
  <si>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</si>
  <si>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</si>
  <si>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</si>
  <si>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</si>
  <si>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</si>
  <si>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</si>
  <si>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</si>
  <si>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</si>
  <si>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</si>
  <si>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</si>
  <si>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</si>
  <si>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</si>
  <si>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</si>
  <si>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</si>
  <si>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</si>
  <si>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</si>
  <si>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</si>
  <si>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</si>
  <si>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</si>
  <si>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</si>
  <si>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</si>
  <si>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</si>
  <si>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</si>
  <si>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</si>
  <si>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</si>
  <si>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</si>
  <si>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</si>
  <si>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</si>
  <si>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</si>
  <si>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</si>
  <si>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</si>
  <si>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</si>
  <si>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</si>
  <si>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</si>
  <si>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</si>
  <si>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NY-606</t>
  </si>
  <si>
    <t>CARES of NY, Inc.</t>
  </si>
  <si>
    <t>UFA 606 Rockland CoC HMIS 2023</t>
  </si>
  <si>
    <t>NY0535U2T062316</t>
  </si>
  <si>
    <t/>
  </si>
  <si>
    <t>New York</t>
  </si>
  <si>
    <t>Rockland County CoC</t>
  </si>
  <si>
    <t>UFA 606 RCDSS RRH 2023</t>
  </si>
  <si>
    <t>NY0991U2T062309</t>
  </si>
  <si>
    <t>PH</t>
  </si>
  <si>
    <t>FMR</t>
  </si>
  <si>
    <t>UFA 606 CSC DV RRH Combined 2023</t>
  </si>
  <si>
    <t>NY1051U2T062308</t>
  </si>
  <si>
    <t>DV</t>
  </si>
  <si>
    <t>UFA 606 RCDSS PSH 2023</t>
  </si>
  <si>
    <t>NY1178U2T062306</t>
  </si>
  <si>
    <t>UFA 606 RCDSS Coordinated Entry 2023</t>
  </si>
  <si>
    <t>NY1239U2T062305</t>
  </si>
  <si>
    <t>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</si>
</sst>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3213A-92DD-46C6-85BB-1094F410818E}">
  <sheetPr codeName="Sheet112">
    <pageSetUpPr fitToPage="1"/>
  </sheetPr>
  <dimension ref="A1:Y25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40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41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923939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1809373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69543</v>
      </c>
      <c r="L11" s="29">
        <v>0</v>
      </c>
      <c r="M11" s="29">
        <v>0</v>
      </c>
      <c r="N11" s="30">
        <v>0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25" si="0">SUM(P11:W11)</f>
        <v>0</v>
      </c>
      <c r="Y11" s="34">
        <f t="shared" ref="Y11:Y25" si="1">SUM(G11:N11)</f>
        <v>69543</v>
      </c>
    </row>
    <row r="12" spans="1:25" x14ac:dyDescent="0.3">
      <c r="A12" s="25" t="s">
        <v>36</v>
      </c>
      <c r="B12" s="25" t="s">
        <v>42</v>
      </c>
      <c r="C12" s="26" t="s">
        <v>43</v>
      </c>
      <c r="D12" s="26">
        <v>2025</v>
      </c>
      <c r="E12" s="26" t="s">
        <v>44</v>
      </c>
      <c r="F12" s="27" t="s">
        <v>39</v>
      </c>
      <c r="G12" s="28">
        <v>0</v>
      </c>
      <c r="H12" s="29">
        <v>255372</v>
      </c>
      <c r="I12" s="29">
        <v>8959</v>
      </c>
      <c r="J12" s="29">
        <v>0</v>
      </c>
      <c r="K12" s="29">
        <v>0</v>
      </c>
      <c r="L12" s="29">
        <v>0</v>
      </c>
      <c r="M12" s="29">
        <v>0</v>
      </c>
      <c r="N12" s="30">
        <v>12097</v>
      </c>
      <c r="O12" s="31" t="s">
        <v>45</v>
      </c>
      <c r="P12" s="32">
        <v>0</v>
      </c>
      <c r="Q12" s="32">
        <v>0</v>
      </c>
      <c r="R12" s="32">
        <v>5</v>
      </c>
      <c r="S12" s="32">
        <v>3</v>
      </c>
      <c r="T12" s="32">
        <v>1</v>
      </c>
      <c r="U12" s="32">
        <v>0</v>
      </c>
      <c r="V12" s="32">
        <v>0</v>
      </c>
      <c r="W12" s="32">
        <v>0</v>
      </c>
      <c r="X12" s="33">
        <f t="shared" si="0"/>
        <v>9</v>
      </c>
      <c r="Y12" s="34">
        <f t="shared" si="1"/>
        <v>276428</v>
      </c>
    </row>
    <row r="13" spans="1:25" x14ac:dyDescent="0.3">
      <c r="A13" s="25" t="s">
        <v>36</v>
      </c>
      <c r="B13" s="25" t="s">
        <v>46</v>
      </c>
      <c r="C13" s="26" t="s">
        <v>47</v>
      </c>
      <c r="D13" s="26">
        <v>2025</v>
      </c>
      <c r="E13" s="26" t="s">
        <v>44</v>
      </c>
      <c r="F13" s="27" t="s">
        <v>48</v>
      </c>
      <c r="G13" s="28">
        <v>0</v>
      </c>
      <c r="H13" s="29">
        <v>682968</v>
      </c>
      <c r="I13" s="29">
        <v>214093</v>
      </c>
      <c r="J13" s="29">
        <v>0</v>
      </c>
      <c r="K13" s="29">
        <v>10000</v>
      </c>
      <c r="L13" s="29">
        <v>0</v>
      </c>
      <c r="M13" s="29">
        <v>0</v>
      </c>
      <c r="N13" s="30">
        <v>16878</v>
      </c>
      <c r="O13" s="31" t="s">
        <v>45</v>
      </c>
      <c r="P13" s="32">
        <v>0</v>
      </c>
      <c r="Q13" s="32">
        <v>0</v>
      </c>
      <c r="R13" s="32">
        <v>7</v>
      </c>
      <c r="S13" s="32">
        <v>12</v>
      </c>
      <c r="T13" s="32">
        <v>4</v>
      </c>
      <c r="U13" s="32">
        <v>0</v>
      </c>
      <c r="V13" s="32">
        <v>0</v>
      </c>
      <c r="W13" s="32">
        <v>0</v>
      </c>
      <c r="X13" s="33">
        <f t="shared" si="0"/>
        <v>23</v>
      </c>
      <c r="Y13" s="34">
        <f t="shared" si="1"/>
        <v>923939</v>
      </c>
    </row>
    <row r="14" spans="1:25" x14ac:dyDescent="0.3">
      <c r="A14" s="25" t="s">
        <v>36</v>
      </c>
      <c r="B14" s="25" t="s">
        <v>49</v>
      </c>
      <c r="C14" s="26" t="s">
        <v>50</v>
      </c>
      <c r="D14" s="26">
        <v>2025</v>
      </c>
      <c r="E14" s="26" t="s">
        <v>44</v>
      </c>
      <c r="F14" s="27" t="s">
        <v>39</v>
      </c>
      <c r="G14" s="28">
        <v>0</v>
      </c>
      <c r="H14" s="29">
        <v>346980</v>
      </c>
      <c r="I14" s="29">
        <v>91570</v>
      </c>
      <c r="J14" s="29">
        <v>0</v>
      </c>
      <c r="K14" s="29">
        <v>0</v>
      </c>
      <c r="L14" s="29">
        <v>0</v>
      </c>
      <c r="M14" s="29">
        <v>0</v>
      </c>
      <c r="N14" s="30">
        <v>28413</v>
      </c>
      <c r="O14" s="31" t="s">
        <v>45</v>
      </c>
      <c r="P14" s="32">
        <v>0</v>
      </c>
      <c r="Q14" s="32">
        <v>0</v>
      </c>
      <c r="R14" s="32">
        <v>4</v>
      </c>
      <c r="S14" s="32">
        <v>7</v>
      </c>
      <c r="T14" s="32">
        <v>1</v>
      </c>
      <c r="U14" s="32">
        <v>0</v>
      </c>
      <c r="V14" s="32">
        <v>0</v>
      </c>
      <c r="W14" s="32">
        <v>0</v>
      </c>
      <c r="X14" s="33">
        <f t="shared" si="0"/>
        <v>12</v>
      </c>
      <c r="Y14" s="34">
        <f t="shared" si="1"/>
        <v>466963</v>
      </c>
    </row>
    <row r="15" spans="1:25" x14ac:dyDescent="0.3">
      <c r="A15" s="25" t="s">
        <v>36</v>
      </c>
      <c r="B15" s="25" t="s">
        <v>51</v>
      </c>
      <c r="C15" s="26" t="s">
        <v>52</v>
      </c>
      <c r="D15" s="26">
        <v>2025</v>
      </c>
      <c r="E15" s="26" t="s">
        <v>53</v>
      </c>
      <c r="F15" s="27" t="s">
        <v>39</v>
      </c>
      <c r="G15" s="28">
        <v>0</v>
      </c>
      <c r="H15" s="29">
        <v>0</v>
      </c>
      <c r="I15" s="29">
        <v>72500</v>
      </c>
      <c r="J15" s="29">
        <v>0</v>
      </c>
      <c r="K15" s="29">
        <v>0</v>
      </c>
      <c r="L15" s="29">
        <v>0</v>
      </c>
      <c r="M15" s="29">
        <v>0</v>
      </c>
      <c r="N15" s="30">
        <v>0</v>
      </c>
      <c r="O15" s="31"/>
      <c r="P15" s="32"/>
      <c r="Q15" s="32"/>
      <c r="R15" s="32"/>
      <c r="S15" s="32"/>
      <c r="T15" s="32"/>
      <c r="U15" s="32"/>
      <c r="V15" s="32"/>
      <c r="W15" s="32"/>
      <c r="X15" s="33">
        <f t="shared" si="0"/>
        <v>0</v>
      </c>
      <c r="Y15" s="34">
        <f t="shared" si="1"/>
        <v>72500</v>
      </c>
    </row>
    <row r="16" spans="1:25" x14ac:dyDescent="0.3">
      <c r="A16" s="25"/>
      <c r="B16" s="25"/>
      <c r="C16" s="26"/>
      <c r="D16" s="26"/>
      <c r="E16" s="26"/>
      <c r="F16" s="27" t="s">
        <v>39</v>
      </c>
      <c r="G16" s="28"/>
      <c r="H16" s="29"/>
      <c r="I16" s="29"/>
      <c r="J16" s="29"/>
      <c r="K16" s="29"/>
      <c r="L16" s="29"/>
      <c r="M16" s="29"/>
      <c r="N16" s="30"/>
      <c r="O16" s="31"/>
      <c r="P16" s="32"/>
      <c r="Q16" s="32"/>
      <c r="R16" s="32"/>
      <c r="S16" s="32"/>
      <c r="T16" s="32"/>
      <c r="U16" s="32"/>
      <c r="V16" s="32"/>
      <c r="W16" s="32"/>
      <c r="X16" s="33">
        <f t="shared" si="0"/>
        <v>0</v>
      </c>
      <c r="Y16" s="34">
        <f t="shared" si="1"/>
        <v>0</v>
      </c>
    </row>
    <row r="17" spans="1:25" x14ac:dyDescent="0.3">
      <c r="A17" s="25"/>
      <c r="B17" s="25"/>
      <c r="C17" s="26"/>
      <c r="D17" s="26"/>
      <c r="E17" s="26"/>
      <c r="F17" s="27" t="s">
        <v>39</v>
      </c>
      <c r="G17" s="28"/>
      <c r="H17" s="29"/>
      <c r="I17" s="29"/>
      <c r="J17" s="29"/>
      <c r="K17" s="29"/>
      <c r="L17" s="29"/>
      <c r="M17" s="29"/>
      <c r="N17" s="30"/>
      <c r="O17" s="31"/>
      <c r="P17" s="32"/>
      <c r="Q17" s="32"/>
      <c r="R17" s="32"/>
      <c r="S17" s="32"/>
      <c r="T17" s="32"/>
      <c r="U17" s="32"/>
      <c r="V17" s="32"/>
      <c r="W17" s="32"/>
      <c r="X17" s="33">
        <f t="shared" si="0"/>
        <v>0</v>
      </c>
      <c r="Y17" s="34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39</v>
      </c>
      <c r="G18" s="28"/>
      <c r="H18" s="29"/>
      <c r="I18" s="29"/>
      <c r="J18" s="29"/>
      <c r="K18" s="29"/>
      <c r="L18" s="29"/>
      <c r="M18" s="29"/>
      <c r="N18" s="30"/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39</v>
      </c>
      <c r="G19" s="28"/>
      <c r="H19" s="29"/>
      <c r="I19" s="29"/>
      <c r="J19" s="29"/>
      <c r="K19" s="29"/>
      <c r="L19" s="29"/>
      <c r="M19" s="29"/>
      <c r="N19" s="30"/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39</v>
      </c>
      <c r="G20" s="28"/>
      <c r="H20" s="29"/>
      <c r="I20" s="29"/>
      <c r="J20" s="29"/>
      <c r="K20" s="29"/>
      <c r="L20" s="29"/>
      <c r="M20" s="29"/>
      <c r="N20" s="30"/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39</v>
      </c>
      <c r="G21" s="28"/>
      <c r="H21" s="29"/>
      <c r="I21" s="29"/>
      <c r="J21" s="29"/>
      <c r="K21" s="29"/>
      <c r="L21" s="29"/>
      <c r="M21" s="29"/>
      <c r="N21" s="30"/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39</v>
      </c>
      <c r="G22" s="28"/>
      <c r="H22" s="29"/>
      <c r="I22" s="29"/>
      <c r="J22" s="29"/>
      <c r="K22" s="29"/>
      <c r="L22" s="29"/>
      <c r="M22" s="29"/>
      <c r="N22" s="30"/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39</v>
      </c>
      <c r="G23" s="28"/>
      <c r="H23" s="29"/>
      <c r="I23" s="29"/>
      <c r="J23" s="29"/>
      <c r="K23" s="29"/>
      <c r="L23" s="29"/>
      <c r="M23" s="29"/>
      <c r="N23" s="30"/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39</v>
      </c>
      <c r="G24" s="28"/>
      <c r="H24" s="29"/>
      <c r="I24" s="29"/>
      <c r="J24" s="29"/>
      <c r="K24" s="29"/>
      <c r="L24" s="29"/>
      <c r="M24" s="29"/>
      <c r="N24" s="30"/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39</v>
      </c>
      <c r="G25" s="28"/>
      <c r="H25" s="29"/>
      <c r="I25" s="29"/>
      <c r="J25" s="29"/>
      <c r="K25" s="29"/>
      <c r="L25" s="29"/>
      <c r="M25" s="29"/>
      <c r="N25" s="30"/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0</v>
      </c>
    </row>
  </sheetData>
  <autoFilter ref="A10:Y10" xr:uid="{E783213A-92DD-46C6-85BB-1094F410818E}"/>
  <conditionalFormatting sqref="D11:D25">
    <cfRule type="expression" dxfId="2" priority="1">
      <formula>OR($D11&gt;2025,AND($D11&lt;2025,$D11&lt;&gt;""))</formula>
    </cfRule>
  </conditionalFormatting>
  <conditionalFormatting sqref="Y11:Y25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25 M11:M25 K11:K25 I11:I25 G11:G25" xr:uid="{1F77897F-DD34-4027-A91E-52176720B885}">
      <formula1>"FMR, Actual Rent"</formula1>
    </dataValidation>
    <dataValidation type="list" allowBlank="1" showInputMessage="1" showErrorMessage="1" sqref="F11:F25" xr:uid="{7F9EFA96-EC49-464A-8EE8-6504F15536B9}">
      <formula1>"DV, YHDP"</formula1>
    </dataValidation>
    <dataValidation type="list" allowBlank="1" showInputMessage="1" showErrorMessage="1" sqref="E11:E25" xr:uid="{7D49827A-2E80-4DEF-AA2F-FAA5BAA546C9}">
      <formula1>"PH, TH, Joint TH &amp; PH-RRH, HMIS, SSO, TRA, PRA, SRA, S+C/SRO"</formula1>
    </dataValidation>
    <dataValidation allowBlank="1" showErrorMessage="1" sqref="A10:Y10" xr:uid="{B9FC42F7-3AF8-4D30-80B1-45CA13356BBF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2024-08-01T18:27:19Z</dcterms:created>
  <dcterms:modified xsi:type="dcterms:W3CDTF">2024-08-01T18:54:25Z</dcterms:modified>
</cp:coreProperties>
</file>