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NY-600\"/>
    </mc:Choice>
  </mc:AlternateContent>
  <xr:revisionPtr revIDLastSave="0" documentId="13_ncr:1_{51375DF2-05D1-4E4D-8779-4C694A8070AF}" xr6:coauthVersionLast="47" xr6:coauthVersionMax="47" xr10:uidLastSave="{00000000-0000-0000-0000-000000000000}"/>
  <bookViews>
    <workbookView xWindow="10440" yWindow="5808" windowWidth="29436" windowHeight="16176" xr2:uid="{AAC6108D-AC26-461B-857F-5A132262E3E0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51" i="1" l="1"/>
  <c r="X51" i="1"/>
  <c r="Y50" i="1"/>
  <c r="X50" i="1"/>
  <c r="Y49" i="1"/>
  <c r="X49" i="1"/>
  <c r="Y48" i="1"/>
  <c r="X48" i="1"/>
  <c r="Y47" i="1"/>
  <c r="X47" i="1"/>
  <c r="Y46" i="1"/>
  <c r="X46" i="1"/>
  <c r="Y45" i="1"/>
  <c r="X45" i="1"/>
  <c r="Y44" i="1"/>
  <c r="X44" i="1"/>
  <c r="Y43" i="1"/>
  <c r="X43" i="1"/>
  <c r="Y42" i="1"/>
  <c r="X42" i="1"/>
  <c r="Y41" i="1"/>
  <c r="X41" i="1"/>
  <c r="Y40" i="1"/>
  <c r="X40" i="1"/>
  <c r="Y39" i="1"/>
  <c r="X39" i="1"/>
  <c r="Y38" i="1"/>
  <c r="X38" i="1"/>
  <c r="Y37" i="1"/>
  <c r="X37" i="1"/>
  <c r="Y36" i="1"/>
  <c r="X36" i="1"/>
  <c r="Y35" i="1"/>
  <c r="B5" i="1" s="1"/>
  <c r="C5" i="1" s="1"/>
  <c r="X35" i="1"/>
  <c r="Y34" i="1"/>
  <c r="X34" i="1"/>
  <c r="Y33" i="1"/>
  <c r="X33" i="1"/>
  <c r="Y32" i="1"/>
  <c r="X32" i="1"/>
  <c r="Y31" i="1"/>
  <c r="X31" i="1"/>
  <c r="Y30" i="1"/>
  <c r="X30" i="1"/>
  <c r="Y29" i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6" i="1"/>
  <c r="C6" i="1" s="1"/>
  <c r="B7" i="1" l="1"/>
</calcChain>
</file>

<file path=xl/sharedStrings.xml><?xml version="1.0" encoding="utf-8"?>
<sst xmlns="http://schemas.openxmlformats.org/spreadsheetml/2006/main" count="217" uniqueCount="126">
  <si>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</si>
  <si>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</si>
  <si>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</si>
  <si>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</si>
  <si>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</si>
  <si>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</si>
  <si>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</si>
  <si>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</si>
  <si>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</si>
  <si>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</si>
  <si>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</si>
  <si>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</si>
  <si>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</si>
  <si>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</si>
  <si>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</si>
  <si>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</si>
  <si>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</si>
  <si>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</si>
  <si>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</si>
  <si>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</si>
  <si>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</si>
  <si>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</si>
  <si>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</si>
  <si>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</si>
  <si>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</si>
  <si>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</si>
  <si>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</si>
  <si>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</si>
  <si>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</si>
  <si>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</si>
  <si>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</si>
  <si>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</si>
  <si>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</si>
  <si>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</si>
  <si>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</si>
  <si>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NY-603</t>
  </si>
  <si>
    <t>Family Residences and Essential Enterprises, Inc.</t>
  </si>
  <si>
    <t>HUD-Coram 2023</t>
  </si>
  <si>
    <t>NY0453L2T032316</t>
  </si>
  <si>
    <t>PH</t>
  </si>
  <si>
    <t/>
  </si>
  <si>
    <t>New York</t>
  </si>
  <si>
    <t>Nassau, Suffolk Counties CoC</t>
  </si>
  <si>
    <t>Long Island Coalition for the Homeless</t>
  </si>
  <si>
    <t>United Veterans Beacon House, Inc.</t>
  </si>
  <si>
    <t>SHP/Islip</t>
  </si>
  <si>
    <t>NY0466L2T032316</t>
  </si>
  <si>
    <t>Options for Community Living, Inc.</t>
  </si>
  <si>
    <t>Options NCC</t>
  </si>
  <si>
    <t>NY0515L2T032316</t>
  </si>
  <si>
    <t>LI HMIS 2023</t>
  </si>
  <si>
    <t>NY0517L2T032316</t>
  </si>
  <si>
    <t>H.E.L.P. Equity Homes, Inc.</t>
  </si>
  <si>
    <t>Nassau Scattered Site Permanent Housing Program</t>
  </si>
  <si>
    <t>NY0523L2T032316</t>
  </si>
  <si>
    <t>Concern for Independent Living, Inc.</t>
  </si>
  <si>
    <t>Project Homestart</t>
  </si>
  <si>
    <t>NY0528L2T032316</t>
  </si>
  <si>
    <t>The Safe Center LI, INC.</t>
  </si>
  <si>
    <t>Horizon</t>
  </si>
  <si>
    <t>NY0529L2T032316</t>
  </si>
  <si>
    <t>FMR</t>
  </si>
  <si>
    <t>Opportunities II</t>
  </si>
  <si>
    <t>NY0618L2T032315</t>
  </si>
  <si>
    <t>Opportunities</t>
  </si>
  <si>
    <t>NY0619L2T032315</t>
  </si>
  <si>
    <t>Suburban Housing Development &amp; Research, Inc</t>
  </si>
  <si>
    <t>W&amp;H Renewal YE 8.31.25</t>
  </si>
  <si>
    <t>NY0620L2T032315</t>
  </si>
  <si>
    <t>Circulo de la Hispanidad</t>
  </si>
  <si>
    <t>2023 Casa Serenidad renewal FY23</t>
  </si>
  <si>
    <t>NY0629L2T032315</t>
  </si>
  <si>
    <t>HUD-Nassau 2023</t>
  </si>
  <si>
    <t>NY0637L2T032315</t>
  </si>
  <si>
    <t>South shore Association for Independent Living, Inc.</t>
  </si>
  <si>
    <t>2023 OMH/SAIL3</t>
  </si>
  <si>
    <t>NY0640L2T032315</t>
  </si>
  <si>
    <t>Catholic Charities Diocese of Rockville Centre</t>
  </si>
  <si>
    <t>2023 Project Independence Renewal</t>
  </si>
  <si>
    <t>NY0643L2T032315</t>
  </si>
  <si>
    <t>Transitional Services of New York for Long Island, Inc.</t>
  </si>
  <si>
    <t>Summit Renewal FY 2023</t>
  </si>
  <si>
    <t>NY0735L2T032314</t>
  </si>
  <si>
    <t>Beacon House III</t>
  </si>
  <si>
    <t>NY0738L2T032314</t>
  </si>
  <si>
    <t>Association for Mental Health and Wellness</t>
  </si>
  <si>
    <t>HUD Senior Quarters 2023</t>
  </si>
  <si>
    <t>NY0744L2T032314</t>
  </si>
  <si>
    <t>2023 Project Veterans' Independence Renewal</t>
  </si>
  <si>
    <t>NY0793L2T032311</t>
  </si>
  <si>
    <t>Mental Health Assocition of Nassau County, Inc.</t>
  </si>
  <si>
    <t>AHAL II</t>
  </si>
  <si>
    <t>NY0911L2T032311</t>
  </si>
  <si>
    <t>Family Service League, Inc.</t>
  </si>
  <si>
    <t>Renewal Project Application FY2023</t>
  </si>
  <si>
    <t>NY1121L2T032307</t>
  </si>
  <si>
    <t>Services for the UnderServed, Inc.</t>
  </si>
  <si>
    <t>LI Consolidated RRH FY23 Renewal NY1174L2T032205</t>
  </si>
  <si>
    <t>NY1174L2T032306</t>
  </si>
  <si>
    <t>2023 Casa Salva Renewal FY23</t>
  </si>
  <si>
    <t>NY1175L2T032306</t>
  </si>
  <si>
    <t>DV</t>
  </si>
  <si>
    <t>LI Coordinated Entry Renewal 2023</t>
  </si>
  <si>
    <t>NY1230L2T032305</t>
  </si>
  <si>
    <t>SSO</t>
  </si>
  <si>
    <t>Economic Opportunity Council of Suffolk, Inc.</t>
  </si>
  <si>
    <t>EOC RRH Program</t>
  </si>
  <si>
    <t>NY1232L2T032305</t>
  </si>
  <si>
    <t>Brighter Tomorrows, Inc.</t>
  </si>
  <si>
    <t>S.A.F.E. Rapid Rehousing</t>
  </si>
  <si>
    <t>NY1233D2T032305</t>
  </si>
  <si>
    <t>Options- RRH</t>
  </si>
  <si>
    <t>NY1234L2T032305</t>
  </si>
  <si>
    <t>Long Island Coordinated Entry System for Domestic Violence Survivors</t>
  </si>
  <si>
    <t>NY1235D2T032305</t>
  </si>
  <si>
    <t>Supportive Housing Subsidy Program 2023</t>
  </si>
  <si>
    <t>NY1298L2T032304</t>
  </si>
  <si>
    <t>Hope For Youth</t>
  </si>
  <si>
    <t>HFY TH-RRH Renewal FY2023</t>
  </si>
  <si>
    <t>NY1394L2T032302</t>
  </si>
  <si>
    <t>Joint TH &amp; PH-RRH</t>
  </si>
  <si>
    <t>EOC RRH Program II</t>
  </si>
  <si>
    <t>NY1395L2T032302</t>
  </si>
  <si>
    <t>Economic Opportunity Commission of Nassau County, Inc.</t>
  </si>
  <si>
    <t>2023 Rapid Rehousing</t>
  </si>
  <si>
    <t>NY1528L2T032300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</si>
</sst>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C934-3654-4B86-9A7B-4744513D7357}">
  <sheetPr codeName="Sheet272">
    <pageSetUpPr fitToPage="1"/>
  </sheetPr>
  <dimension ref="A1:DF5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1097694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14850568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0</v>
      </c>
      <c r="I11" s="29">
        <v>28293</v>
      </c>
      <c r="J11" s="29">
        <v>27739</v>
      </c>
      <c r="K11" s="29">
        <v>0</v>
      </c>
      <c r="L11" s="29">
        <v>0</v>
      </c>
      <c r="M11" s="29">
        <v>0</v>
      </c>
      <c r="N11" s="30">
        <v>4251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51" si="0">SUM(P11:W11)</f>
        <v>0</v>
      </c>
      <c r="Y11" s="34">
        <f t="shared" ref="Y11:Y51" si="1">SUM(G11:N11)</f>
        <v>60283</v>
      </c>
    </row>
    <row r="12" spans="1:25" x14ac:dyDescent="0.3">
      <c r="A12" s="25" t="s">
        <v>44</v>
      </c>
      <c r="B12" s="25" t="s">
        <v>45</v>
      </c>
      <c r="C12" s="26" t="s">
        <v>46</v>
      </c>
      <c r="D12" s="26">
        <v>2025</v>
      </c>
      <c r="E12" s="26" t="s">
        <v>39</v>
      </c>
      <c r="F12" s="27" t="s">
        <v>40</v>
      </c>
      <c r="G12" s="28">
        <v>93048</v>
      </c>
      <c r="H12" s="29">
        <v>0</v>
      </c>
      <c r="I12" s="29">
        <v>50400</v>
      </c>
      <c r="J12" s="29">
        <v>29533</v>
      </c>
      <c r="K12" s="29">
        <v>0</v>
      </c>
      <c r="L12" s="29">
        <v>0</v>
      </c>
      <c r="M12" s="29">
        <v>0</v>
      </c>
      <c r="N12" s="30">
        <v>8967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181948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0</v>
      </c>
      <c r="I13" s="29">
        <v>87045</v>
      </c>
      <c r="J13" s="29">
        <v>353603</v>
      </c>
      <c r="K13" s="29">
        <v>0</v>
      </c>
      <c r="L13" s="29">
        <v>0</v>
      </c>
      <c r="M13" s="29">
        <v>0</v>
      </c>
      <c r="N13" s="30">
        <v>26498</v>
      </c>
      <c r="O13" s="31"/>
      <c r="P13" s="32"/>
      <c r="Q13" s="32"/>
      <c r="R13" s="32"/>
      <c r="S13" s="32"/>
      <c r="T13" s="32"/>
      <c r="U13" s="32"/>
      <c r="V13" s="32"/>
      <c r="W13" s="32"/>
      <c r="X13" s="33">
        <f t="shared" si="0"/>
        <v>0</v>
      </c>
      <c r="Y13" s="34">
        <f t="shared" si="1"/>
        <v>467146</v>
      </c>
    </row>
    <row r="14" spans="1:25" x14ac:dyDescent="0.3">
      <c r="A14" s="25" t="s">
        <v>43</v>
      </c>
      <c r="B14" s="25" t="s">
        <v>50</v>
      </c>
      <c r="C14" s="26" t="s">
        <v>51</v>
      </c>
      <c r="D14" s="26">
        <v>2025</v>
      </c>
      <c r="E14" s="26" t="s">
        <v>20</v>
      </c>
      <c r="F14" s="27" t="s">
        <v>40</v>
      </c>
      <c r="G14" s="28">
        <v>0</v>
      </c>
      <c r="H14" s="29">
        <v>0</v>
      </c>
      <c r="I14" s="29">
        <v>0</v>
      </c>
      <c r="J14" s="29">
        <v>0</v>
      </c>
      <c r="K14" s="29">
        <v>442048</v>
      </c>
      <c r="L14" s="29">
        <v>0</v>
      </c>
      <c r="M14" s="29">
        <v>0</v>
      </c>
      <c r="N14" s="30">
        <v>29783</v>
      </c>
      <c r="O14" s="31"/>
      <c r="P14" s="32"/>
      <c r="Q14" s="32"/>
      <c r="R14" s="32"/>
      <c r="S14" s="32"/>
      <c r="T14" s="32"/>
      <c r="U14" s="32"/>
      <c r="V14" s="32"/>
      <c r="W14" s="32"/>
      <c r="X14" s="33">
        <f t="shared" si="0"/>
        <v>0</v>
      </c>
      <c r="Y14" s="34">
        <f t="shared" si="1"/>
        <v>471831</v>
      </c>
    </row>
    <row r="15" spans="1:25" x14ac:dyDescent="0.3">
      <c r="A15" s="25" t="s">
        <v>52</v>
      </c>
      <c r="B15" s="25" t="s">
        <v>53</v>
      </c>
      <c r="C15" s="26" t="s">
        <v>54</v>
      </c>
      <c r="D15" s="26">
        <v>2025</v>
      </c>
      <c r="E15" s="26" t="s">
        <v>39</v>
      </c>
      <c r="F15" s="27" t="s">
        <v>40</v>
      </c>
      <c r="G15" s="28">
        <v>0</v>
      </c>
      <c r="H15" s="29">
        <v>0</v>
      </c>
      <c r="I15" s="29">
        <v>57412</v>
      </c>
      <c r="J15" s="29">
        <v>92041</v>
      </c>
      <c r="K15" s="29">
        <v>0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149453</v>
      </c>
    </row>
    <row r="16" spans="1:25" x14ac:dyDescent="0.3">
      <c r="A16" s="25" t="s">
        <v>55</v>
      </c>
      <c r="B16" s="25" t="s">
        <v>56</v>
      </c>
      <c r="C16" s="26" t="s">
        <v>57</v>
      </c>
      <c r="D16" s="26">
        <v>2025</v>
      </c>
      <c r="E16" s="26" t="s">
        <v>39</v>
      </c>
      <c r="F16" s="27" t="s">
        <v>40</v>
      </c>
      <c r="G16" s="28">
        <v>410390</v>
      </c>
      <c r="H16" s="29">
        <v>0</v>
      </c>
      <c r="I16" s="29">
        <v>29107</v>
      </c>
      <c r="J16" s="29">
        <v>10129</v>
      </c>
      <c r="K16" s="29">
        <v>0</v>
      </c>
      <c r="L16" s="29">
        <v>0</v>
      </c>
      <c r="M16" s="29">
        <v>0</v>
      </c>
      <c r="N16" s="30">
        <v>15703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465329</v>
      </c>
    </row>
    <row r="17" spans="1:25" x14ac:dyDescent="0.3">
      <c r="A17" s="25" t="s">
        <v>58</v>
      </c>
      <c r="B17" s="25" t="s">
        <v>59</v>
      </c>
      <c r="C17" s="26" t="s">
        <v>60</v>
      </c>
      <c r="D17" s="26">
        <v>2025</v>
      </c>
      <c r="E17" s="26" t="s">
        <v>39</v>
      </c>
      <c r="F17" s="27" t="s">
        <v>40</v>
      </c>
      <c r="G17" s="28">
        <v>0</v>
      </c>
      <c r="H17" s="29">
        <v>299304</v>
      </c>
      <c r="I17" s="29">
        <v>106122</v>
      </c>
      <c r="J17" s="29">
        <v>0</v>
      </c>
      <c r="K17" s="29">
        <v>0</v>
      </c>
      <c r="L17" s="29">
        <v>0</v>
      </c>
      <c r="M17" s="29">
        <v>0</v>
      </c>
      <c r="N17" s="30">
        <v>21213</v>
      </c>
      <c r="O17" s="31" t="s">
        <v>61</v>
      </c>
      <c r="P17" s="32">
        <v>14</v>
      </c>
      <c r="Q17" s="32">
        <v>2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3">
        <f t="shared" si="0"/>
        <v>19</v>
      </c>
      <c r="Y17" s="34">
        <f t="shared" si="1"/>
        <v>426639</v>
      </c>
    </row>
    <row r="18" spans="1:25" x14ac:dyDescent="0.3">
      <c r="A18" s="25" t="s">
        <v>55</v>
      </c>
      <c r="B18" s="25" t="s">
        <v>62</v>
      </c>
      <c r="C18" s="26" t="s">
        <v>63</v>
      </c>
      <c r="D18" s="26">
        <v>2025</v>
      </c>
      <c r="E18" s="26" t="s">
        <v>39</v>
      </c>
      <c r="F18" s="27" t="s">
        <v>40</v>
      </c>
      <c r="G18" s="28">
        <v>0</v>
      </c>
      <c r="H18" s="29">
        <v>838776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30">
        <v>33449</v>
      </c>
      <c r="O18" s="31" t="s">
        <v>61</v>
      </c>
      <c r="P18" s="32">
        <v>2</v>
      </c>
      <c r="Q18" s="32">
        <v>1</v>
      </c>
      <c r="R18" s="32">
        <v>10</v>
      </c>
      <c r="S18" s="32">
        <v>14</v>
      </c>
      <c r="T18" s="32">
        <v>5</v>
      </c>
      <c r="U18" s="32">
        <v>0</v>
      </c>
      <c r="V18" s="32">
        <v>0</v>
      </c>
      <c r="W18" s="32">
        <v>0</v>
      </c>
      <c r="X18" s="33">
        <f t="shared" si="0"/>
        <v>32</v>
      </c>
      <c r="Y18" s="34">
        <f t="shared" si="1"/>
        <v>872225</v>
      </c>
    </row>
    <row r="19" spans="1:25" x14ac:dyDescent="0.3">
      <c r="A19" s="25" t="s">
        <v>55</v>
      </c>
      <c r="B19" s="25" t="s">
        <v>64</v>
      </c>
      <c r="C19" s="26" t="s">
        <v>65</v>
      </c>
      <c r="D19" s="26">
        <v>2025</v>
      </c>
      <c r="E19" s="26" t="s">
        <v>39</v>
      </c>
      <c r="F19" s="27" t="s">
        <v>40</v>
      </c>
      <c r="G19" s="28">
        <v>297739</v>
      </c>
      <c r="H19" s="29">
        <v>0</v>
      </c>
      <c r="I19" s="29">
        <v>0</v>
      </c>
      <c r="J19" s="29">
        <v>21533</v>
      </c>
      <c r="K19" s="29">
        <v>0</v>
      </c>
      <c r="L19" s="29">
        <v>0</v>
      </c>
      <c r="M19" s="29">
        <v>0</v>
      </c>
      <c r="N19" s="30">
        <v>10015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329287</v>
      </c>
    </row>
    <row r="20" spans="1:25" x14ac:dyDescent="0.3">
      <c r="A20" s="25" t="s">
        <v>66</v>
      </c>
      <c r="B20" s="25" t="s">
        <v>67</v>
      </c>
      <c r="C20" s="26" t="s">
        <v>68</v>
      </c>
      <c r="D20" s="26">
        <v>2025</v>
      </c>
      <c r="E20" s="26" t="s">
        <v>39</v>
      </c>
      <c r="F20" s="27" t="s">
        <v>40</v>
      </c>
      <c r="G20" s="28">
        <v>234712</v>
      </c>
      <c r="H20" s="29">
        <v>0</v>
      </c>
      <c r="I20" s="29">
        <v>133478</v>
      </c>
      <c r="J20" s="29">
        <v>218598</v>
      </c>
      <c r="K20" s="29">
        <v>0</v>
      </c>
      <c r="L20" s="29">
        <v>0</v>
      </c>
      <c r="M20" s="29">
        <v>0</v>
      </c>
      <c r="N20" s="30">
        <v>26752</v>
      </c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613540</v>
      </c>
    </row>
    <row r="21" spans="1:25" x14ac:dyDescent="0.3">
      <c r="A21" s="25" t="s">
        <v>69</v>
      </c>
      <c r="B21" s="25" t="s">
        <v>70</v>
      </c>
      <c r="C21" s="26" t="s">
        <v>71</v>
      </c>
      <c r="D21" s="26">
        <v>2025</v>
      </c>
      <c r="E21" s="26" t="s">
        <v>39</v>
      </c>
      <c r="F21" s="27" t="s">
        <v>40</v>
      </c>
      <c r="G21" s="28">
        <v>278685</v>
      </c>
      <c r="H21" s="29">
        <v>0</v>
      </c>
      <c r="I21" s="29">
        <v>89142</v>
      </c>
      <c r="J21" s="29">
        <v>8248</v>
      </c>
      <c r="K21" s="29">
        <v>700</v>
      </c>
      <c r="L21" s="29">
        <v>0</v>
      </c>
      <c r="M21" s="29">
        <v>0</v>
      </c>
      <c r="N21" s="30">
        <v>20793</v>
      </c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397568</v>
      </c>
    </row>
    <row r="22" spans="1:25" x14ac:dyDescent="0.3">
      <c r="A22" s="25" t="s">
        <v>36</v>
      </c>
      <c r="B22" s="25" t="s">
        <v>72</v>
      </c>
      <c r="C22" s="26" t="s">
        <v>73</v>
      </c>
      <c r="D22" s="26">
        <v>2025</v>
      </c>
      <c r="E22" s="26" t="s">
        <v>39</v>
      </c>
      <c r="F22" s="27" t="s">
        <v>40</v>
      </c>
      <c r="G22" s="28">
        <v>263248</v>
      </c>
      <c r="H22" s="29">
        <v>0</v>
      </c>
      <c r="I22" s="29">
        <v>46600</v>
      </c>
      <c r="J22" s="29">
        <v>80431</v>
      </c>
      <c r="K22" s="29">
        <v>0</v>
      </c>
      <c r="L22" s="29">
        <v>0</v>
      </c>
      <c r="M22" s="29">
        <v>0</v>
      </c>
      <c r="N22" s="30">
        <v>20260</v>
      </c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410539</v>
      </c>
    </row>
    <row r="23" spans="1:25" x14ac:dyDescent="0.3">
      <c r="A23" s="25" t="s">
        <v>74</v>
      </c>
      <c r="B23" s="25" t="s">
        <v>75</v>
      </c>
      <c r="C23" s="26" t="s">
        <v>76</v>
      </c>
      <c r="D23" s="26">
        <v>2025</v>
      </c>
      <c r="E23" s="26" t="s">
        <v>39</v>
      </c>
      <c r="F23" s="27" t="s">
        <v>40</v>
      </c>
      <c r="G23" s="28">
        <v>0</v>
      </c>
      <c r="H23" s="29">
        <v>418884</v>
      </c>
      <c r="I23" s="29">
        <v>2748</v>
      </c>
      <c r="J23" s="29">
        <v>0</v>
      </c>
      <c r="K23" s="29">
        <v>0</v>
      </c>
      <c r="L23" s="29">
        <v>0</v>
      </c>
      <c r="M23" s="29">
        <v>0</v>
      </c>
      <c r="N23" s="30">
        <v>5827</v>
      </c>
      <c r="O23" s="31" t="s">
        <v>61</v>
      </c>
      <c r="P23" s="32">
        <v>0</v>
      </c>
      <c r="Q23" s="32">
        <v>15</v>
      </c>
      <c r="R23" s="32">
        <v>5</v>
      </c>
      <c r="S23" s="32">
        <v>1</v>
      </c>
      <c r="T23" s="32">
        <v>0</v>
      </c>
      <c r="U23" s="32">
        <v>0</v>
      </c>
      <c r="V23" s="32">
        <v>0</v>
      </c>
      <c r="W23" s="32">
        <v>0</v>
      </c>
      <c r="X23" s="33">
        <f t="shared" si="0"/>
        <v>21</v>
      </c>
      <c r="Y23" s="34">
        <f t="shared" si="1"/>
        <v>427459</v>
      </c>
    </row>
    <row r="24" spans="1:25" x14ac:dyDescent="0.3">
      <c r="A24" s="25" t="s">
        <v>77</v>
      </c>
      <c r="B24" s="25" t="s">
        <v>78</v>
      </c>
      <c r="C24" s="26" t="s">
        <v>79</v>
      </c>
      <c r="D24" s="26">
        <v>2025</v>
      </c>
      <c r="E24" s="26" t="s">
        <v>39</v>
      </c>
      <c r="F24" s="27" t="s">
        <v>40</v>
      </c>
      <c r="G24" s="28">
        <v>1054012</v>
      </c>
      <c r="H24" s="29">
        <v>0</v>
      </c>
      <c r="I24" s="29">
        <v>128618</v>
      </c>
      <c r="J24" s="29">
        <v>130165</v>
      </c>
      <c r="K24" s="29">
        <v>0</v>
      </c>
      <c r="L24" s="29">
        <v>0</v>
      </c>
      <c r="M24" s="29">
        <v>0</v>
      </c>
      <c r="N24" s="30">
        <v>69002</v>
      </c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1381797</v>
      </c>
    </row>
    <row r="25" spans="1:25" x14ac:dyDescent="0.3">
      <c r="A25" s="25" t="s">
        <v>80</v>
      </c>
      <c r="B25" s="25" t="s">
        <v>81</v>
      </c>
      <c r="C25" s="26" t="s">
        <v>82</v>
      </c>
      <c r="D25" s="26">
        <v>2025</v>
      </c>
      <c r="E25" s="26" t="s">
        <v>39</v>
      </c>
      <c r="F25" s="27" t="s">
        <v>40</v>
      </c>
      <c r="G25" s="28">
        <v>0</v>
      </c>
      <c r="H25" s="29">
        <v>0</v>
      </c>
      <c r="I25" s="29">
        <v>19398</v>
      </c>
      <c r="J25" s="29">
        <v>53392</v>
      </c>
      <c r="K25" s="29">
        <v>0</v>
      </c>
      <c r="L25" s="29">
        <v>0</v>
      </c>
      <c r="M25" s="29">
        <v>0</v>
      </c>
      <c r="N25" s="30">
        <v>3753</v>
      </c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76543</v>
      </c>
    </row>
    <row r="26" spans="1:25" x14ac:dyDescent="0.3">
      <c r="A26" s="25" t="s">
        <v>44</v>
      </c>
      <c r="B26" s="25" t="s">
        <v>83</v>
      </c>
      <c r="C26" s="26" t="s">
        <v>84</v>
      </c>
      <c r="D26" s="26">
        <v>2025</v>
      </c>
      <c r="E26" s="26" t="s">
        <v>39</v>
      </c>
      <c r="F26" s="27" t="s">
        <v>40</v>
      </c>
      <c r="G26" s="28">
        <v>0</v>
      </c>
      <c r="H26" s="29">
        <v>209988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0">
        <v>8096</v>
      </c>
      <c r="O26" s="31" t="s">
        <v>61</v>
      </c>
      <c r="P26" s="32">
        <v>0</v>
      </c>
      <c r="Q26" s="32">
        <v>0</v>
      </c>
      <c r="R26" s="32">
        <v>4</v>
      </c>
      <c r="S26" s="32">
        <v>3</v>
      </c>
      <c r="T26" s="32">
        <v>1</v>
      </c>
      <c r="U26" s="32">
        <v>0</v>
      </c>
      <c r="V26" s="32">
        <v>0</v>
      </c>
      <c r="W26" s="32">
        <v>0</v>
      </c>
      <c r="X26" s="33">
        <f t="shared" si="0"/>
        <v>8</v>
      </c>
      <c r="Y26" s="34">
        <f t="shared" si="1"/>
        <v>218084</v>
      </c>
    </row>
    <row r="27" spans="1:25" x14ac:dyDescent="0.3">
      <c r="A27" s="25" t="s">
        <v>85</v>
      </c>
      <c r="B27" s="25" t="s">
        <v>86</v>
      </c>
      <c r="C27" s="26" t="s">
        <v>87</v>
      </c>
      <c r="D27" s="26">
        <v>2025</v>
      </c>
      <c r="E27" s="26" t="s">
        <v>39</v>
      </c>
      <c r="F27" s="27" t="s">
        <v>40</v>
      </c>
      <c r="G27" s="28">
        <v>84017</v>
      </c>
      <c r="H27" s="29">
        <v>0</v>
      </c>
      <c r="I27" s="29">
        <v>11583</v>
      </c>
      <c r="J27" s="29">
        <v>1776</v>
      </c>
      <c r="K27" s="29">
        <v>0</v>
      </c>
      <c r="L27" s="29">
        <v>0</v>
      </c>
      <c r="M27" s="29">
        <v>0</v>
      </c>
      <c r="N27" s="30">
        <v>4004</v>
      </c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101380</v>
      </c>
    </row>
    <row r="28" spans="1:25" x14ac:dyDescent="0.3">
      <c r="A28" s="25" t="s">
        <v>77</v>
      </c>
      <c r="B28" s="25" t="s">
        <v>88</v>
      </c>
      <c r="C28" s="26" t="s">
        <v>89</v>
      </c>
      <c r="D28" s="26">
        <v>2025</v>
      </c>
      <c r="E28" s="26" t="s">
        <v>39</v>
      </c>
      <c r="F28" s="27" t="s">
        <v>40</v>
      </c>
      <c r="G28" s="28">
        <v>177550</v>
      </c>
      <c r="H28" s="29">
        <v>0</v>
      </c>
      <c r="I28" s="29">
        <v>43560</v>
      </c>
      <c r="J28" s="29">
        <v>102123</v>
      </c>
      <c r="K28" s="29">
        <v>0</v>
      </c>
      <c r="L28" s="29">
        <v>0</v>
      </c>
      <c r="M28" s="29">
        <v>0</v>
      </c>
      <c r="N28" s="30">
        <v>16843</v>
      </c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340076</v>
      </c>
    </row>
    <row r="29" spans="1:25" x14ac:dyDescent="0.3">
      <c r="A29" s="25" t="s">
        <v>90</v>
      </c>
      <c r="B29" s="25" t="s">
        <v>91</v>
      </c>
      <c r="C29" s="26" t="s">
        <v>92</v>
      </c>
      <c r="D29" s="26">
        <v>2025</v>
      </c>
      <c r="E29" s="26" t="s">
        <v>39</v>
      </c>
      <c r="F29" s="27" t="s">
        <v>40</v>
      </c>
      <c r="G29" s="28">
        <v>0</v>
      </c>
      <c r="H29" s="29">
        <v>0</v>
      </c>
      <c r="I29" s="29">
        <v>50000</v>
      </c>
      <c r="J29" s="29">
        <v>60745</v>
      </c>
      <c r="K29" s="29">
        <v>0</v>
      </c>
      <c r="L29" s="29">
        <v>0</v>
      </c>
      <c r="M29" s="29">
        <v>0</v>
      </c>
      <c r="N29" s="30">
        <v>6300</v>
      </c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117045</v>
      </c>
    </row>
    <row r="30" spans="1:25" x14ac:dyDescent="0.3">
      <c r="A30" s="25" t="s">
        <v>93</v>
      </c>
      <c r="B30" s="25" t="s">
        <v>94</v>
      </c>
      <c r="C30" s="26" t="s">
        <v>95</v>
      </c>
      <c r="D30" s="26">
        <v>2025</v>
      </c>
      <c r="E30" s="26" t="s">
        <v>39</v>
      </c>
      <c r="F30" s="27" t="s">
        <v>40</v>
      </c>
      <c r="G30" s="28">
        <v>0</v>
      </c>
      <c r="H30" s="29">
        <v>670908</v>
      </c>
      <c r="I30" s="29">
        <v>230803</v>
      </c>
      <c r="J30" s="29">
        <v>0</v>
      </c>
      <c r="K30" s="29">
        <v>0</v>
      </c>
      <c r="L30" s="29">
        <v>0</v>
      </c>
      <c r="M30" s="29">
        <v>0</v>
      </c>
      <c r="N30" s="30">
        <v>40746</v>
      </c>
      <c r="O30" s="31" t="s">
        <v>61</v>
      </c>
      <c r="P30" s="32">
        <v>0</v>
      </c>
      <c r="Q30" s="32">
        <v>4</v>
      </c>
      <c r="R30" s="32">
        <v>20</v>
      </c>
      <c r="S30" s="32">
        <v>5</v>
      </c>
      <c r="T30" s="32">
        <v>0</v>
      </c>
      <c r="U30" s="32">
        <v>0</v>
      </c>
      <c r="V30" s="32">
        <v>0</v>
      </c>
      <c r="W30" s="32">
        <v>0</v>
      </c>
      <c r="X30" s="33">
        <f t="shared" si="0"/>
        <v>29</v>
      </c>
      <c r="Y30" s="34">
        <f t="shared" si="1"/>
        <v>942457</v>
      </c>
    </row>
    <row r="31" spans="1:25" x14ac:dyDescent="0.3">
      <c r="A31" s="25" t="s">
        <v>96</v>
      </c>
      <c r="B31" s="25" t="s">
        <v>97</v>
      </c>
      <c r="C31" s="26" t="s">
        <v>98</v>
      </c>
      <c r="D31" s="26">
        <v>2025</v>
      </c>
      <c r="E31" s="26" t="s">
        <v>39</v>
      </c>
      <c r="F31" s="27" t="s">
        <v>40</v>
      </c>
      <c r="G31" s="28">
        <v>0</v>
      </c>
      <c r="H31" s="29">
        <v>1007316</v>
      </c>
      <c r="I31" s="29">
        <v>602990</v>
      </c>
      <c r="J31" s="29">
        <v>0</v>
      </c>
      <c r="K31" s="29">
        <v>0</v>
      </c>
      <c r="L31" s="29">
        <v>0</v>
      </c>
      <c r="M31" s="29">
        <v>0</v>
      </c>
      <c r="N31" s="30">
        <v>99178</v>
      </c>
      <c r="O31" s="31" t="s">
        <v>61</v>
      </c>
      <c r="P31" s="32">
        <v>2</v>
      </c>
      <c r="Q31" s="32">
        <v>10</v>
      </c>
      <c r="R31" s="32">
        <v>12</v>
      </c>
      <c r="S31" s="32">
        <v>15</v>
      </c>
      <c r="T31" s="32">
        <v>3</v>
      </c>
      <c r="U31" s="32">
        <v>0</v>
      </c>
      <c r="V31" s="32">
        <v>0</v>
      </c>
      <c r="W31" s="32">
        <v>0</v>
      </c>
      <c r="X31" s="33">
        <f t="shared" si="0"/>
        <v>42</v>
      </c>
      <c r="Y31" s="34">
        <f t="shared" si="1"/>
        <v>1709484</v>
      </c>
    </row>
    <row r="32" spans="1:25" x14ac:dyDescent="0.3">
      <c r="A32" s="25" t="s">
        <v>69</v>
      </c>
      <c r="B32" s="25" t="s">
        <v>99</v>
      </c>
      <c r="C32" s="26" t="s">
        <v>100</v>
      </c>
      <c r="D32" s="26">
        <v>2025</v>
      </c>
      <c r="E32" s="26" t="s">
        <v>39</v>
      </c>
      <c r="F32" s="27" t="s">
        <v>101</v>
      </c>
      <c r="G32" s="28">
        <v>0</v>
      </c>
      <c r="H32" s="29">
        <v>237552</v>
      </c>
      <c r="I32" s="29">
        <v>138322</v>
      </c>
      <c r="J32" s="29">
        <v>0</v>
      </c>
      <c r="K32" s="29">
        <v>0</v>
      </c>
      <c r="L32" s="29">
        <v>4000</v>
      </c>
      <c r="M32" s="29">
        <v>0</v>
      </c>
      <c r="N32" s="30">
        <v>28669</v>
      </c>
      <c r="O32" s="31" t="s">
        <v>61</v>
      </c>
      <c r="P32" s="32">
        <v>0</v>
      </c>
      <c r="Q32" s="32">
        <v>0</v>
      </c>
      <c r="R32" s="32">
        <v>4</v>
      </c>
      <c r="S32" s="32">
        <v>4</v>
      </c>
      <c r="T32" s="32">
        <v>1</v>
      </c>
      <c r="U32" s="32">
        <v>0</v>
      </c>
      <c r="V32" s="32">
        <v>0</v>
      </c>
      <c r="W32" s="32">
        <v>0</v>
      </c>
      <c r="X32" s="33">
        <f t="shared" si="0"/>
        <v>9</v>
      </c>
      <c r="Y32" s="34">
        <f t="shared" si="1"/>
        <v>408543</v>
      </c>
    </row>
    <row r="33" spans="1:25" x14ac:dyDescent="0.3">
      <c r="A33" s="25" t="s">
        <v>43</v>
      </c>
      <c r="B33" s="25" t="s">
        <v>102</v>
      </c>
      <c r="C33" s="26" t="s">
        <v>103</v>
      </c>
      <c r="D33" s="26">
        <v>2025</v>
      </c>
      <c r="E33" s="26" t="s">
        <v>104</v>
      </c>
      <c r="F33" s="27" t="s">
        <v>40</v>
      </c>
      <c r="G33" s="28">
        <v>0</v>
      </c>
      <c r="H33" s="29">
        <v>0</v>
      </c>
      <c r="I33" s="29">
        <v>756218</v>
      </c>
      <c r="J33" s="29">
        <v>0</v>
      </c>
      <c r="K33" s="29">
        <v>0</v>
      </c>
      <c r="L33" s="29">
        <v>0</v>
      </c>
      <c r="M33" s="29">
        <v>0</v>
      </c>
      <c r="N33" s="30">
        <v>50065</v>
      </c>
      <c r="O33" s="31"/>
      <c r="P33" s="32"/>
      <c r="Q33" s="32"/>
      <c r="R33" s="32"/>
      <c r="S33" s="32"/>
      <c r="T33" s="32"/>
      <c r="U33" s="32"/>
      <c r="V33" s="32"/>
      <c r="W33" s="32"/>
      <c r="X33" s="33">
        <f t="shared" si="0"/>
        <v>0</v>
      </c>
      <c r="Y33" s="34">
        <f t="shared" si="1"/>
        <v>806283</v>
      </c>
    </row>
    <row r="34" spans="1:25" x14ac:dyDescent="0.3">
      <c r="A34" s="25" t="s">
        <v>105</v>
      </c>
      <c r="B34" s="25" t="s">
        <v>106</v>
      </c>
      <c r="C34" s="26" t="s">
        <v>107</v>
      </c>
      <c r="D34" s="26">
        <v>2025</v>
      </c>
      <c r="E34" s="26" t="s">
        <v>39</v>
      </c>
      <c r="F34" s="27" t="s">
        <v>40</v>
      </c>
      <c r="G34" s="28">
        <v>0</v>
      </c>
      <c r="H34" s="29">
        <v>592968</v>
      </c>
      <c r="I34" s="29">
        <v>274737</v>
      </c>
      <c r="J34" s="29">
        <v>0</v>
      </c>
      <c r="K34" s="29">
        <v>0</v>
      </c>
      <c r="L34" s="29">
        <v>0</v>
      </c>
      <c r="M34" s="29">
        <v>0</v>
      </c>
      <c r="N34" s="30">
        <v>53092</v>
      </c>
      <c r="O34" s="31" t="s">
        <v>61</v>
      </c>
      <c r="P34" s="32">
        <v>1</v>
      </c>
      <c r="Q34" s="32">
        <v>3</v>
      </c>
      <c r="R34" s="32">
        <v>5</v>
      </c>
      <c r="S34" s="32">
        <v>7</v>
      </c>
      <c r="T34" s="32">
        <v>5</v>
      </c>
      <c r="U34" s="32">
        <v>1</v>
      </c>
      <c r="V34" s="32">
        <v>0</v>
      </c>
      <c r="W34" s="32">
        <v>0</v>
      </c>
      <c r="X34" s="33">
        <f t="shared" si="0"/>
        <v>22</v>
      </c>
      <c r="Y34" s="34">
        <f t="shared" si="1"/>
        <v>920797</v>
      </c>
    </row>
    <row r="35" spans="1:25" x14ac:dyDescent="0.3">
      <c r="A35" s="25" t="s">
        <v>108</v>
      </c>
      <c r="B35" s="25" t="s">
        <v>109</v>
      </c>
      <c r="C35" s="26" t="s">
        <v>110</v>
      </c>
      <c r="D35" s="26">
        <v>2025</v>
      </c>
      <c r="E35" s="26" t="s">
        <v>39</v>
      </c>
      <c r="F35" s="27" t="s">
        <v>101</v>
      </c>
      <c r="G35" s="28">
        <v>0</v>
      </c>
      <c r="H35" s="29">
        <v>275280</v>
      </c>
      <c r="I35" s="29">
        <v>141273</v>
      </c>
      <c r="J35" s="29">
        <v>0</v>
      </c>
      <c r="K35" s="29">
        <v>0</v>
      </c>
      <c r="L35" s="29">
        <v>0</v>
      </c>
      <c r="M35" s="29">
        <v>0</v>
      </c>
      <c r="N35" s="30">
        <v>32598</v>
      </c>
      <c r="O35" s="31" t="s">
        <v>61</v>
      </c>
      <c r="P35" s="32">
        <v>0</v>
      </c>
      <c r="Q35" s="32">
        <v>2</v>
      </c>
      <c r="R35" s="32">
        <v>2</v>
      </c>
      <c r="S35" s="32">
        <v>3</v>
      </c>
      <c r="T35" s="32">
        <v>2</v>
      </c>
      <c r="U35" s="32">
        <v>1</v>
      </c>
      <c r="V35" s="32">
        <v>0</v>
      </c>
      <c r="W35" s="32">
        <v>0</v>
      </c>
      <c r="X35" s="33">
        <f t="shared" si="0"/>
        <v>10</v>
      </c>
      <c r="Y35" s="34">
        <f t="shared" si="1"/>
        <v>449151</v>
      </c>
    </row>
    <row r="36" spans="1:25" x14ac:dyDescent="0.3">
      <c r="A36" s="25" t="s">
        <v>47</v>
      </c>
      <c r="B36" s="25" t="s">
        <v>111</v>
      </c>
      <c r="C36" s="26" t="s">
        <v>112</v>
      </c>
      <c r="D36" s="26">
        <v>2025</v>
      </c>
      <c r="E36" s="26" t="s">
        <v>39</v>
      </c>
      <c r="F36" s="27" t="s">
        <v>40</v>
      </c>
      <c r="G36" s="28">
        <v>0</v>
      </c>
      <c r="H36" s="29">
        <v>422880</v>
      </c>
      <c r="I36" s="29">
        <v>118348</v>
      </c>
      <c r="J36" s="29">
        <v>0</v>
      </c>
      <c r="K36" s="29">
        <v>0</v>
      </c>
      <c r="L36" s="29">
        <v>0</v>
      </c>
      <c r="M36" s="29">
        <v>0</v>
      </c>
      <c r="N36" s="30">
        <v>30000</v>
      </c>
      <c r="O36" s="31" t="s">
        <v>61</v>
      </c>
      <c r="P36" s="32">
        <v>1</v>
      </c>
      <c r="Q36" s="32">
        <v>1</v>
      </c>
      <c r="R36" s="32">
        <v>4</v>
      </c>
      <c r="S36" s="32">
        <v>3</v>
      </c>
      <c r="T36" s="32">
        <v>5</v>
      </c>
      <c r="U36" s="32">
        <v>1</v>
      </c>
      <c r="V36" s="32">
        <v>0</v>
      </c>
      <c r="W36" s="32">
        <v>0</v>
      </c>
      <c r="X36" s="33">
        <f t="shared" si="0"/>
        <v>15</v>
      </c>
      <c r="Y36" s="34">
        <f t="shared" si="1"/>
        <v>571228</v>
      </c>
    </row>
    <row r="37" spans="1:25" x14ac:dyDescent="0.3">
      <c r="A37" s="25" t="s">
        <v>58</v>
      </c>
      <c r="B37" s="25" t="s">
        <v>113</v>
      </c>
      <c r="C37" s="26" t="s">
        <v>114</v>
      </c>
      <c r="D37" s="26">
        <v>2025</v>
      </c>
      <c r="E37" s="26" t="s">
        <v>104</v>
      </c>
      <c r="F37" s="27" t="s">
        <v>101</v>
      </c>
      <c r="G37" s="28">
        <v>0</v>
      </c>
      <c r="H37" s="29">
        <v>0</v>
      </c>
      <c r="I37" s="29">
        <v>224365</v>
      </c>
      <c r="J37" s="29">
        <v>0</v>
      </c>
      <c r="K37" s="29">
        <v>0</v>
      </c>
      <c r="L37" s="29">
        <v>0</v>
      </c>
      <c r="M37" s="29">
        <v>0</v>
      </c>
      <c r="N37" s="30">
        <v>15635</v>
      </c>
      <c r="O37" s="31"/>
      <c r="P37" s="32"/>
      <c r="Q37" s="32"/>
      <c r="R37" s="32"/>
      <c r="S37" s="32"/>
      <c r="T37" s="32"/>
      <c r="U37" s="32"/>
      <c r="V37" s="32"/>
      <c r="W37" s="32"/>
      <c r="X37" s="33">
        <f t="shared" si="0"/>
        <v>0</v>
      </c>
      <c r="Y37" s="34">
        <f t="shared" si="1"/>
        <v>240000</v>
      </c>
    </row>
    <row r="38" spans="1:25" x14ac:dyDescent="0.3">
      <c r="A38" s="25" t="s">
        <v>47</v>
      </c>
      <c r="B38" s="25" t="s">
        <v>115</v>
      </c>
      <c r="C38" s="26" t="s">
        <v>116</v>
      </c>
      <c r="D38" s="26">
        <v>2025</v>
      </c>
      <c r="E38" s="26" t="s">
        <v>39</v>
      </c>
      <c r="F38" s="27" t="s">
        <v>40</v>
      </c>
      <c r="G38" s="28">
        <v>0</v>
      </c>
      <c r="H38" s="29">
        <v>174864</v>
      </c>
      <c r="I38" s="29">
        <v>135670</v>
      </c>
      <c r="J38" s="29">
        <v>0</v>
      </c>
      <c r="K38" s="29">
        <v>0</v>
      </c>
      <c r="L38" s="29">
        <v>0</v>
      </c>
      <c r="M38" s="29">
        <v>0</v>
      </c>
      <c r="N38" s="30">
        <v>19430</v>
      </c>
      <c r="O38" s="31" t="s">
        <v>61</v>
      </c>
      <c r="P38" s="32">
        <v>3</v>
      </c>
      <c r="Q38" s="32">
        <v>3</v>
      </c>
      <c r="R38" s="32">
        <v>1</v>
      </c>
      <c r="S38" s="32">
        <v>2</v>
      </c>
      <c r="T38" s="32">
        <v>0</v>
      </c>
      <c r="U38" s="32">
        <v>0</v>
      </c>
      <c r="V38" s="32">
        <v>0</v>
      </c>
      <c r="W38" s="32">
        <v>0</v>
      </c>
      <c r="X38" s="33">
        <f t="shared" si="0"/>
        <v>9</v>
      </c>
      <c r="Y38" s="34">
        <f t="shared" si="1"/>
        <v>329964</v>
      </c>
    </row>
    <row r="39" spans="1:25" x14ac:dyDescent="0.3">
      <c r="A39" s="25" t="s">
        <v>117</v>
      </c>
      <c r="B39" s="25" t="s">
        <v>118</v>
      </c>
      <c r="C39" s="26" t="s">
        <v>119</v>
      </c>
      <c r="D39" s="26">
        <v>2025</v>
      </c>
      <c r="E39" s="26" t="s">
        <v>120</v>
      </c>
      <c r="F39" s="27" t="s">
        <v>40</v>
      </c>
      <c r="G39" s="28">
        <v>0</v>
      </c>
      <c r="H39" s="29">
        <v>119592</v>
      </c>
      <c r="I39" s="29">
        <v>211223</v>
      </c>
      <c r="J39" s="29">
        <v>30404</v>
      </c>
      <c r="K39" s="29">
        <v>3400</v>
      </c>
      <c r="L39" s="29">
        <v>0</v>
      </c>
      <c r="M39" s="29">
        <v>0</v>
      </c>
      <c r="N39" s="30">
        <v>34564</v>
      </c>
      <c r="O39" s="31" t="s">
        <v>61</v>
      </c>
      <c r="P39" s="32">
        <v>1</v>
      </c>
      <c r="Q39" s="32">
        <v>2</v>
      </c>
      <c r="R39" s="32">
        <v>3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3">
        <f t="shared" si="0"/>
        <v>6</v>
      </c>
      <c r="Y39" s="34">
        <f t="shared" si="1"/>
        <v>399183</v>
      </c>
    </row>
    <row r="40" spans="1:25" x14ac:dyDescent="0.3">
      <c r="A40" s="25" t="s">
        <v>105</v>
      </c>
      <c r="B40" s="25" t="s">
        <v>121</v>
      </c>
      <c r="C40" s="26" t="s">
        <v>122</v>
      </c>
      <c r="D40" s="26">
        <v>2025</v>
      </c>
      <c r="E40" s="26" t="s">
        <v>39</v>
      </c>
      <c r="F40" s="27" t="s">
        <v>40</v>
      </c>
      <c r="G40" s="28">
        <v>0</v>
      </c>
      <c r="H40" s="29">
        <v>239940</v>
      </c>
      <c r="I40" s="29">
        <v>68920</v>
      </c>
      <c r="J40" s="29">
        <v>0</v>
      </c>
      <c r="K40" s="29">
        <v>0</v>
      </c>
      <c r="L40" s="29">
        <v>0</v>
      </c>
      <c r="M40" s="29">
        <v>0</v>
      </c>
      <c r="N40" s="30">
        <v>20000</v>
      </c>
      <c r="O40" s="31" t="s">
        <v>61</v>
      </c>
      <c r="P40" s="32">
        <v>2</v>
      </c>
      <c r="Q40" s="32">
        <v>2</v>
      </c>
      <c r="R40" s="32">
        <v>2</v>
      </c>
      <c r="S40" s="32">
        <v>2</v>
      </c>
      <c r="T40" s="32">
        <v>1</v>
      </c>
      <c r="U40" s="32">
        <v>1</v>
      </c>
      <c r="V40" s="32">
        <v>0</v>
      </c>
      <c r="W40" s="32">
        <v>0</v>
      </c>
      <c r="X40" s="33">
        <f t="shared" si="0"/>
        <v>10</v>
      </c>
      <c r="Y40" s="34">
        <f t="shared" si="1"/>
        <v>328860</v>
      </c>
    </row>
    <row r="41" spans="1:25" x14ac:dyDescent="0.3">
      <c r="A41" s="25" t="s">
        <v>123</v>
      </c>
      <c r="B41" s="25" t="s">
        <v>124</v>
      </c>
      <c r="C41" s="26" t="s">
        <v>125</v>
      </c>
      <c r="D41" s="26">
        <v>2025</v>
      </c>
      <c r="E41" s="26" t="s">
        <v>39</v>
      </c>
      <c r="F41" s="27" t="s">
        <v>40</v>
      </c>
      <c r="G41" s="28">
        <v>0</v>
      </c>
      <c r="H41" s="29">
        <v>0</v>
      </c>
      <c r="I41" s="29">
        <v>213151</v>
      </c>
      <c r="J41" s="29">
        <v>0</v>
      </c>
      <c r="K41" s="29">
        <v>1800</v>
      </c>
      <c r="L41" s="29">
        <v>0</v>
      </c>
      <c r="M41" s="29">
        <v>0</v>
      </c>
      <c r="N41" s="30">
        <v>21495</v>
      </c>
      <c r="O41" s="31"/>
      <c r="P41" s="32"/>
      <c r="Q41" s="32"/>
      <c r="R41" s="32"/>
      <c r="S41" s="32"/>
      <c r="T41" s="32"/>
      <c r="U41" s="32"/>
      <c r="V41" s="32"/>
      <c r="W41" s="32"/>
      <c r="X41" s="33">
        <f t="shared" si="0"/>
        <v>0</v>
      </c>
      <c r="Y41" s="34">
        <f t="shared" si="1"/>
        <v>236446</v>
      </c>
    </row>
    <row r="42" spans="1:25" x14ac:dyDescent="0.3">
      <c r="A42" s="25"/>
      <c r="B42" s="25"/>
      <c r="C42" s="26"/>
      <c r="D42" s="26"/>
      <c r="E42" s="26"/>
      <c r="F42" s="27" t="s">
        <v>40</v>
      </c>
      <c r="G42" s="28"/>
      <c r="H42" s="29"/>
      <c r="I42" s="29"/>
      <c r="J42" s="29"/>
      <c r="K42" s="29"/>
      <c r="L42" s="29"/>
      <c r="M42" s="29"/>
      <c r="N42" s="30"/>
      <c r="O42" s="31"/>
      <c r="P42" s="32"/>
      <c r="Q42" s="32"/>
      <c r="R42" s="32"/>
      <c r="S42" s="32"/>
      <c r="T42" s="32"/>
      <c r="U42" s="32"/>
      <c r="V42" s="32"/>
      <c r="W42" s="32"/>
      <c r="X42" s="33">
        <f t="shared" si="0"/>
        <v>0</v>
      </c>
      <c r="Y42" s="34">
        <f t="shared" si="1"/>
        <v>0</v>
      </c>
    </row>
    <row r="43" spans="1:25" x14ac:dyDescent="0.3">
      <c r="A43" s="25"/>
      <c r="B43" s="25"/>
      <c r="C43" s="26"/>
      <c r="D43" s="26"/>
      <c r="E43" s="26"/>
      <c r="F43" s="27" t="s">
        <v>40</v>
      </c>
      <c r="G43" s="28"/>
      <c r="H43" s="29"/>
      <c r="I43" s="29"/>
      <c r="J43" s="29"/>
      <c r="K43" s="29"/>
      <c r="L43" s="29"/>
      <c r="M43" s="29"/>
      <c r="N43" s="30"/>
      <c r="O43" s="31"/>
      <c r="P43" s="32"/>
      <c r="Q43" s="32"/>
      <c r="R43" s="32"/>
      <c r="S43" s="32"/>
      <c r="T43" s="32"/>
      <c r="U43" s="32"/>
      <c r="V43" s="32"/>
      <c r="W43" s="32"/>
      <c r="X43" s="33">
        <f t="shared" si="0"/>
        <v>0</v>
      </c>
      <c r="Y43" s="34">
        <f t="shared" si="1"/>
        <v>0</v>
      </c>
    </row>
    <row r="44" spans="1:25" x14ac:dyDescent="0.3">
      <c r="A44" s="25"/>
      <c r="B44" s="25"/>
      <c r="C44" s="26"/>
      <c r="D44" s="26"/>
      <c r="E44" s="26"/>
      <c r="F44" s="27" t="s">
        <v>40</v>
      </c>
      <c r="G44" s="28"/>
      <c r="H44" s="29"/>
      <c r="I44" s="29"/>
      <c r="J44" s="29"/>
      <c r="K44" s="29"/>
      <c r="L44" s="29"/>
      <c r="M44" s="29"/>
      <c r="N44" s="30"/>
      <c r="O44" s="31"/>
      <c r="P44" s="32"/>
      <c r="Q44" s="32"/>
      <c r="R44" s="32"/>
      <c r="S44" s="32"/>
      <c r="T44" s="32"/>
      <c r="U44" s="32"/>
      <c r="V44" s="32"/>
      <c r="W44" s="32"/>
      <c r="X44" s="33">
        <f t="shared" si="0"/>
        <v>0</v>
      </c>
      <c r="Y44" s="34">
        <f t="shared" si="1"/>
        <v>0</v>
      </c>
    </row>
    <row r="45" spans="1:25" x14ac:dyDescent="0.3">
      <c r="A45" s="25"/>
      <c r="B45" s="25"/>
      <c r="C45" s="26"/>
      <c r="D45" s="26"/>
      <c r="E45" s="26"/>
      <c r="F45" s="27" t="s">
        <v>40</v>
      </c>
      <c r="G45" s="28"/>
      <c r="H45" s="29"/>
      <c r="I45" s="29"/>
      <c r="J45" s="29"/>
      <c r="K45" s="29"/>
      <c r="L45" s="29"/>
      <c r="M45" s="29"/>
      <c r="N45" s="30"/>
      <c r="O45" s="31"/>
      <c r="P45" s="32"/>
      <c r="Q45" s="32"/>
      <c r="R45" s="32"/>
      <c r="S45" s="32"/>
      <c r="T45" s="32"/>
      <c r="U45" s="32"/>
      <c r="V45" s="32"/>
      <c r="W45" s="32"/>
      <c r="X45" s="33">
        <f t="shared" si="0"/>
        <v>0</v>
      </c>
      <c r="Y45" s="34">
        <f t="shared" si="1"/>
        <v>0</v>
      </c>
    </row>
    <row r="46" spans="1:25" x14ac:dyDescent="0.3">
      <c r="A46" s="25"/>
      <c r="B46" s="25"/>
      <c r="C46" s="26"/>
      <c r="D46" s="26"/>
      <c r="E46" s="26"/>
      <c r="F46" s="27" t="s">
        <v>40</v>
      </c>
      <c r="G46" s="28"/>
      <c r="H46" s="29"/>
      <c r="I46" s="29"/>
      <c r="J46" s="29"/>
      <c r="K46" s="29"/>
      <c r="L46" s="29"/>
      <c r="M46" s="29"/>
      <c r="N46" s="30"/>
      <c r="O46" s="31"/>
      <c r="P46" s="32"/>
      <c r="Q46" s="32"/>
      <c r="R46" s="32"/>
      <c r="S46" s="32"/>
      <c r="T46" s="32"/>
      <c r="U46" s="32"/>
      <c r="V46" s="32"/>
      <c r="W46" s="32"/>
      <c r="X46" s="33">
        <f t="shared" si="0"/>
        <v>0</v>
      </c>
      <c r="Y46" s="34">
        <f t="shared" si="1"/>
        <v>0</v>
      </c>
    </row>
    <row r="47" spans="1:25" x14ac:dyDescent="0.3">
      <c r="A47" s="25"/>
      <c r="B47" s="25"/>
      <c r="C47" s="26"/>
      <c r="D47" s="26"/>
      <c r="E47" s="26"/>
      <c r="F47" s="27" t="s">
        <v>40</v>
      </c>
      <c r="G47" s="28"/>
      <c r="H47" s="29"/>
      <c r="I47" s="29"/>
      <c r="J47" s="29"/>
      <c r="K47" s="29"/>
      <c r="L47" s="29"/>
      <c r="M47" s="29"/>
      <c r="N47" s="30"/>
      <c r="O47" s="31"/>
      <c r="P47" s="32"/>
      <c r="Q47" s="32"/>
      <c r="R47" s="32"/>
      <c r="S47" s="32"/>
      <c r="T47" s="32"/>
      <c r="U47" s="32"/>
      <c r="V47" s="32"/>
      <c r="W47" s="32"/>
      <c r="X47" s="33">
        <f t="shared" si="0"/>
        <v>0</v>
      </c>
      <c r="Y47" s="34">
        <f t="shared" si="1"/>
        <v>0</v>
      </c>
    </row>
    <row r="48" spans="1:25" x14ac:dyDescent="0.3">
      <c r="A48" s="25"/>
      <c r="B48" s="25"/>
      <c r="C48" s="26"/>
      <c r="D48" s="26"/>
      <c r="E48" s="26"/>
      <c r="F48" s="27" t="s">
        <v>40</v>
      </c>
      <c r="G48" s="28"/>
      <c r="H48" s="29"/>
      <c r="I48" s="29"/>
      <c r="J48" s="29"/>
      <c r="K48" s="29"/>
      <c r="L48" s="29"/>
      <c r="M48" s="29"/>
      <c r="N48" s="30"/>
      <c r="O48" s="31"/>
      <c r="P48" s="32"/>
      <c r="Q48" s="32"/>
      <c r="R48" s="32"/>
      <c r="S48" s="32"/>
      <c r="T48" s="32"/>
      <c r="U48" s="32"/>
      <c r="V48" s="32"/>
      <c r="W48" s="32"/>
      <c r="X48" s="33">
        <f t="shared" si="0"/>
        <v>0</v>
      </c>
      <c r="Y48" s="34">
        <f t="shared" si="1"/>
        <v>0</v>
      </c>
    </row>
    <row r="49" spans="1:25" x14ac:dyDescent="0.3">
      <c r="A49" s="25"/>
      <c r="B49" s="25"/>
      <c r="C49" s="26"/>
      <c r="D49" s="26"/>
      <c r="E49" s="26"/>
      <c r="F49" s="27" t="s">
        <v>40</v>
      </c>
      <c r="G49" s="28"/>
      <c r="H49" s="29"/>
      <c r="I49" s="29"/>
      <c r="J49" s="29"/>
      <c r="K49" s="29"/>
      <c r="L49" s="29"/>
      <c r="M49" s="29"/>
      <c r="N49" s="30"/>
      <c r="O49" s="31"/>
      <c r="P49" s="32"/>
      <c r="Q49" s="32"/>
      <c r="R49" s="32"/>
      <c r="S49" s="32"/>
      <c r="T49" s="32"/>
      <c r="U49" s="32"/>
      <c r="V49" s="32"/>
      <c r="W49" s="32"/>
      <c r="X49" s="33">
        <f t="shared" si="0"/>
        <v>0</v>
      </c>
      <c r="Y49" s="34">
        <f t="shared" si="1"/>
        <v>0</v>
      </c>
    </row>
    <row r="50" spans="1:25" x14ac:dyDescent="0.3">
      <c r="A50" s="25"/>
      <c r="B50" s="25"/>
      <c r="C50" s="26"/>
      <c r="D50" s="26"/>
      <c r="E50" s="26"/>
      <c r="F50" s="27" t="s">
        <v>40</v>
      </c>
      <c r="G50" s="28"/>
      <c r="H50" s="29"/>
      <c r="I50" s="29"/>
      <c r="J50" s="29"/>
      <c r="K50" s="29"/>
      <c r="L50" s="29"/>
      <c r="M50" s="29"/>
      <c r="N50" s="30"/>
      <c r="O50" s="31"/>
      <c r="P50" s="32"/>
      <c r="Q50" s="32"/>
      <c r="R50" s="32"/>
      <c r="S50" s="32"/>
      <c r="T50" s="32"/>
      <c r="U50" s="32"/>
      <c r="V50" s="32"/>
      <c r="W50" s="32"/>
      <c r="X50" s="33">
        <f t="shared" si="0"/>
        <v>0</v>
      </c>
      <c r="Y50" s="34">
        <f t="shared" si="1"/>
        <v>0</v>
      </c>
    </row>
    <row r="51" spans="1:25" x14ac:dyDescent="0.3">
      <c r="A51" s="25"/>
      <c r="B51" s="25"/>
      <c r="C51" s="26"/>
      <c r="D51" s="26"/>
      <c r="E51" s="26"/>
      <c r="F51" s="27" t="s">
        <v>40</v>
      </c>
      <c r="G51" s="28"/>
      <c r="H51" s="29"/>
      <c r="I51" s="29"/>
      <c r="J51" s="29"/>
      <c r="K51" s="29"/>
      <c r="L51" s="29"/>
      <c r="M51" s="29"/>
      <c r="N51" s="30"/>
      <c r="O51" s="31"/>
      <c r="P51" s="32"/>
      <c r="Q51" s="32"/>
      <c r="R51" s="32"/>
      <c r="S51" s="32"/>
      <c r="T51" s="32"/>
      <c r="U51" s="32"/>
      <c r="V51" s="32"/>
      <c r="W51" s="32"/>
      <c r="X51" s="33">
        <f t="shared" si="0"/>
        <v>0</v>
      </c>
      <c r="Y51" s="34">
        <f t="shared" si="1"/>
        <v>0</v>
      </c>
    </row>
  </sheetData>
  <autoFilter ref="A10:Y10" xr:uid="{5509C934-3654-4B86-9A7B-4744513D7357}"/>
  <conditionalFormatting sqref="D11:D51">
    <cfRule type="expression" dxfId="2" priority="1">
      <formula>OR($D11&gt;2025,AND($D11&lt;2025,$D11&lt;&gt;""))</formula>
    </cfRule>
  </conditionalFormatting>
  <conditionalFormatting sqref="Y11:Y5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51" xr:uid="{36F4C057-8B18-44F5-8CF6-5CF42D82D162}">
      <formula1>"DV, YHDP"</formula1>
    </dataValidation>
    <dataValidation type="list" allowBlank="1" showInputMessage="1" showErrorMessage="1" sqref="O11:O51" xr:uid="{964C8762-0412-4BE0-8254-4548AB8D0FCF}">
      <formula1>"FMR, Actual Rent"</formula1>
    </dataValidation>
    <dataValidation type="list" allowBlank="1" showInputMessage="1" showErrorMessage="1" sqref="E11:E51" xr:uid="{36B78540-57AC-4D91-8C35-4B7B409EC27F}">
      <formula1>"PH, TH, Joint TH &amp; PH-RRH, HMIS, SSO, TRA, PRA, SRA, S+C/SRO"</formula1>
    </dataValidation>
    <dataValidation allowBlank="1" showErrorMessage="1" sqref="A10:Y10" xr:uid="{7012BF38-F6A0-4F17-B60A-997A0A817FD5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2024-06-13T15:56:54Z</dcterms:created>
  <dcterms:modified xsi:type="dcterms:W3CDTF">2024-06-13T20:02:30Z</dcterms:modified>
</cp:coreProperties>
</file>