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06B119C7-64CA-48CC-9661-B9D4F6E2E10B}" xr6:coauthVersionLast="47" xr6:coauthVersionMax="47" xr10:uidLastSave="{00000000-0000-0000-0000-000000000000}"/>
  <bookViews>
    <workbookView xWindow="10440" yWindow="5808" windowWidth="29436" windowHeight="16176" xr2:uid="{6B387673-7AC6-4E4B-B597-F0666C23897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<sst xmlns="http://schemas.openxmlformats.org/spreadsheetml/2006/main" count="70" uniqueCount="52">
  <si>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</si>
  <si>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</si>
  <si>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</si>
  <si>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</si>
  <si>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</si>
  <si>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</si>
  <si>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</si>
  <si>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</si>
  <si>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</si>
  <si>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</si>
  <si>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</si>
  <si>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</si>
  <si>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</si>
  <si>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</si>
  <si>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</si>
  <si>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</si>
  <si>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</si>
  <si>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</si>
  <si>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</si>
  <si>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</si>
  <si>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</si>
  <si>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</si>
  <si>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</si>
  <si>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</si>
  <si>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</si>
  <si>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</si>
  <si>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</si>
  <si>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</si>
  <si>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</si>
  <si>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</si>
  <si>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</si>
  <si>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</si>
  <si>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</si>
  <si>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</si>
  <si>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</si>
  <si>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NY-513</t>
  </si>
  <si>
    <t>Finger Lakes Counseling and Recovery Agency</t>
  </si>
  <si>
    <t>NY0153L2C132316</t>
  </si>
  <si>
    <t/>
  </si>
  <si>
    <t>Buffalo</t>
  </si>
  <si>
    <t>Wayne, Ontario, Seneca, Yates Counties CoC</t>
  </si>
  <si>
    <t>Finger Lakes Area Counseling &amp; Recovery Agency (FLACRA)</t>
  </si>
  <si>
    <t>Wayne County Permanent Supportive Housing</t>
  </si>
  <si>
    <t>NY0154L2C132316</t>
  </si>
  <si>
    <t>PH</t>
  </si>
  <si>
    <t>S+C for the Chronically Homeless</t>
  </si>
  <si>
    <t>NY0842L2C132308</t>
  </si>
  <si>
    <t>Actual Rent</t>
  </si>
  <si>
    <t>Wayne County Action Program, Inc.</t>
  </si>
  <si>
    <t>Success Center TH-RRH</t>
  </si>
  <si>
    <t>NY1154L2C132306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</si>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</sst>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7AE5-3257-4E93-9D6E-2812E6C7D48C}">
  <sheetPr codeName="Sheet261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39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40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41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364288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20</v>
      </c>
      <c r="C11" s="26" t="s">
        <v>37</v>
      </c>
      <c r="D11" s="26">
        <v>2025</v>
      </c>
      <c r="E11" s="26" t="s">
        <v>20</v>
      </c>
      <c r="F11" s="27" t="s">
        <v>38</v>
      </c>
      <c r="G11" s="28">
        <v>0</v>
      </c>
      <c r="H11" s="29">
        <v>0</v>
      </c>
      <c r="I11" s="29">
        <v>0</v>
      </c>
      <c r="J11" s="29">
        <v>0</v>
      </c>
      <c r="K11" s="29">
        <v>19813</v>
      </c>
      <c r="L11" s="29">
        <v>0</v>
      </c>
      <c r="M11" s="29">
        <v>0</v>
      </c>
      <c r="N11" s="30">
        <v>1372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4" si="0">SUM(P11:W11)</f>
        <v>0</v>
      </c>
      <c r="Y11" s="34">
        <f t="shared" ref="Y11:Y24" si="1">SUM(G11:N11)</f>
        <v>21185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38</v>
      </c>
      <c r="G12" s="28">
        <v>107819</v>
      </c>
      <c r="H12" s="29">
        <v>0</v>
      </c>
      <c r="I12" s="29">
        <v>16520</v>
      </c>
      <c r="J12" s="29">
        <v>0</v>
      </c>
      <c r="K12" s="29">
        <v>0</v>
      </c>
      <c r="L12" s="29">
        <v>0</v>
      </c>
      <c r="M12" s="29">
        <v>0</v>
      </c>
      <c r="N12" s="30">
        <v>5625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129964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44</v>
      </c>
      <c r="F13" s="27" t="s">
        <v>38</v>
      </c>
      <c r="G13" s="28">
        <v>0</v>
      </c>
      <c r="H13" s="29">
        <v>157020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7996</v>
      </c>
      <c r="O13" s="31" t="s">
        <v>47</v>
      </c>
      <c r="P13" s="32">
        <v>1</v>
      </c>
      <c r="Q13" s="32">
        <v>2</v>
      </c>
      <c r="R13" s="32">
        <v>8</v>
      </c>
      <c r="S13" s="32">
        <v>2</v>
      </c>
      <c r="T13" s="32">
        <v>2</v>
      </c>
      <c r="U13" s="32">
        <v>0</v>
      </c>
      <c r="V13" s="32">
        <v>0</v>
      </c>
      <c r="W13" s="32">
        <v>0</v>
      </c>
      <c r="X13" s="33">
        <f t="shared" si="0"/>
        <v>15</v>
      </c>
      <c r="Y13" s="34">
        <f t="shared" si="1"/>
        <v>165016</v>
      </c>
    </row>
    <row r="14" spans="1:25" x14ac:dyDescent="0.3">
      <c r="A14" s="25" t="s">
        <v>48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38</v>
      </c>
      <c r="G14" s="28">
        <v>0</v>
      </c>
      <c r="H14" s="29">
        <v>0</v>
      </c>
      <c r="I14" s="29">
        <v>0</v>
      </c>
      <c r="J14" s="29">
        <v>43792</v>
      </c>
      <c r="K14" s="29">
        <v>0</v>
      </c>
      <c r="L14" s="29">
        <v>0</v>
      </c>
      <c r="M14" s="29">
        <v>0</v>
      </c>
      <c r="N14" s="30">
        <v>4331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48123</v>
      </c>
    </row>
    <row r="15" spans="1:25" x14ac:dyDescent="0.3">
      <c r="A15" s="25"/>
      <c r="B15" s="25"/>
      <c r="C15" s="26"/>
      <c r="D15" s="26"/>
      <c r="E15" s="26"/>
      <c r="F15" s="27" t="s">
        <v>38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38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38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38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38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38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38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38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38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38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</sheetData>
  <autoFilter ref="A10:Y10" xr:uid="{B3357AE5-3257-4E93-9D6E-2812E6C7D48C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4" xr:uid="{398E3F99-D29F-4198-BC1F-9310FB368C4D}">
      <formula1>"DV, YHDP"</formula1>
    </dataValidation>
    <dataValidation type="list" allowBlank="1" showInputMessage="1" showErrorMessage="1" sqref="O11:O24" xr:uid="{F18BDC9F-4C16-44E9-A784-29FFB10F935F}">
      <formula1>"FMR, Actual Rent"</formula1>
    </dataValidation>
    <dataValidation type="list" allowBlank="1" showInputMessage="1" showErrorMessage="1" sqref="E11:E24" xr:uid="{ACDC78A8-0901-4679-B3D2-055259EFE925}">
      <formula1>"PH, TH, Joint TH &amp; PH-RRH, HMIS, SSO, TRA, PRA, SRA, S+C/SRO"</formula1>
    </dataValidation>
    <dataValidation allowBlank="1" showErrorMessage="1" sqref="A10:Y10" xr:uid="{CFD22A7E-CD62-4DEB-90B7-0D1525555AF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2024-06-13T15:57:39Z</dcterms:created>
  <dcterms:modified xsi:type="dcterms:W3CDTF">2024-06-13T20:01:27Z</dcterms:modified>
</cp:coreProperties>
</file>