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45DF9799-0D06-46C2-AA96-96BE5B90DD17}" xr6:coauthVersionLast="47" xr6:coauthVersionMax="47" xr10:uidLastSave="{00000000-0000-0000-0000-000000000000}"/>
  <bookViews>
    <workbookView xWindow="10440" yWindow="5808" windowWidth="29436" windowHeight="16176" xr2:uid="{CB770CB5-A221-44BE-AEAF-04F6AEF7B80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6" i="1" s="1"/>
  <c r="C6" i="1" s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<sst xmlns="http://schemas.openxmlformats.org/spreadsheetml/2006/main" count="85" uniqueCount="63">
  <si>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</si>
  <si>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</si>
  <si>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</si>
  <si>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</si>
  <si>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</si>
  <si>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</si>
  <si>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</si>
  <si>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</si>
  <si>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</si>
  <si>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</si>
  <si>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</si>
  <si>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</si>
  <si>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</si>
  <si>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</si>
  <si>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</si>
  <si>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</si>
  <si>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</si>
  <si>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</si>
  <si>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</si>
  <si>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</si>
  <si>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</si>
  <si>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</si>
  <si>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</si>
  <si>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</si>
  <si>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</si>
  <si>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</si>
  <si>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</si>
  <si>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</si>
  <si>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</si>
  <si>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</si>
  <si>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</si>
  <si>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</si>
  <si>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</si>
  <si>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</si>
  <si>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</si>
  <si>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NY-510</t>
  </si>
  <si>
    <t>Tompkins Community Action, Inc.</t>
  </si>
  <si>
    <t>Chartwell House</t>
  </si>
  <si>
    <t>NY0136L2C102316</t>
  </si>
  <si>
    <t>PH</t>
  </si>
  <si>
    <t/>
  </si>
  <si>
    <t>Buffalo</t>
  </si>
  <si>
    <t>Ithaca/Tompkins County CoC</t>
  </si>
  <si>
    <t>Human Services Coalition of Tompkins County, Inc.</t>
  </si>
  <si>
    <t>Magnolia House</t>
  </si>
  <si>
    <t>NY0667L2C102310</t>
  </si>
  <si>
    <t>Amici House</t>
  </si>
  <si>
    <t>NY1086L2C102307</t>
  </si>
  <si>
    <t>St Johns Community Services</t>
  </si>
  <si>
    <t>SJCS - NY - PSH+ Scatter site II (199581) SJCS - NY - PSH+ Scatter site II (199581)</t>
  </si>
  <si>
    <t>NY1357L2C102302</t>
  </si>
  <si>
    <t>FMR</t>
  </si>
  <si>
    <t>Village at Ithaca</t>
  </si>
  <si>
    <t>Village House</t>
  </si>
  <si>
    <t>NY1403Y2C102301</t>
  </si>
  <si>
    <t>TH</t>
  </si>
  <si>
    <t>YHDP</t>
  </si>
  <si>
    <t>The Learning Web</t>
  </si>
  <si>
    <t>LW YHDP Renewal Project FY 2023</t>
  </si>
  <si>
    <t>NY1404Y2C102301</t>
  </si>
  <si>
    <t>United Way of Central New York</t>
  </si>
  <si>
    <t>HMIS Tompkins 2023</t>
  </si>
  <si>
    <t>NY1433L2C102301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</si>
</sst>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3995-899F-4A23-96B8-3621C4ADCCE6}">
  <sheetPr codeName="Sheet258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937121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1231964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27072</v>
      </c>
      <c r="J11" s="29">
        <v>16893</v>
      </c>
      <c r="K11" s="29">
        <v>0</v>
      </c>
      <c r="L11" s="29">
        <v>0</v>
      </c>
      <c r="M11" s="29">
        <v>0</v>
      </c>
      <c r="N11" s="30">
        <v>2928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46893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22809</v>
      </c>
      <c r="J12" s="29">
        <v>20146</v>
      </c>
      <c r="K12" s="29">
        <v>0</v>
      </c>
      <c r="L12" s="29">
        <v>0</v>
      </c>
      <c r="M12" s="29">
        <v>0</v>
      </c>
      <c r="N12" s="30">
        <v>3796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46751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52728</v>
      </c>
      <c r="J13" s="29">
        <v>31042</v>
      </c>
      <c r="K13" s="29">
        <v>0</v>
      </c>
      <c r="L13" s="29">
        <v>0</v>
      </c>
      <c r="M13" s="29">
        <v>0</v>
      </c>
      <c r="N13" s="30">
        <v>4429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88199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58368</v>
      </c>
      <c r="I14" s="29">
        <v>30082</v>
      </c>
      <c r="J14" s="29">
        <v>0</v>
      </c>
      <c r="K14" s="29">
        <v>0</v>
      </c>
      <c r="L14" s="29">
        <v>0</v>
      </c>
      <c r="M14" s="29">
        <v>0</v>
      </c>
      <c r="N14" s="30">
        <v>7817</v>
      </c>
      <c r="O14" s="31" t="s">
        <v>51</v>
      </c>
      <c r="P14" s="32">
        <v>0</v>
      </c>
      <c r="Q14" s="32">
        <v>0</v>
      </c>
      <c r="R14" s="32">
        <v>0</v>
      </c>
      <c r="S14" s="32">
        <v>1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</v>
      </c>
      <c r="Y14" s="34">
        <f t="shared" si="1"/>
        <v>96267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56</v>
      </c>
      <c r="G15" s="28">
        <v>90000</v>
      </c>
      <c r="H15" s="29">
        <v>0</v>
      </c>
      <c r="I15" s="29">
        <v>299957</v>
      </c>
      <c r="J15" s="29">
        <v>38300</v>
      </c>
      <c r="K15" s="29">
        <v>2490</v>
      </c>
      <c r="L15" s="29">
        <v>0</v>
      </c>
      <c r="M15" s="29">
        <v>0</v>
      </c>
      <c r="N15" s="30">
        <v>43074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473821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56</v>
      </c>
      <c r="G16" s="28">
        <v>250142</v>
      </c>
      <c r="H16" s="29">
        <v>0</v>
      </c>
      <c r="I16" s="29">
        <v>137529</v>
      </c>
      <c r="J16" s="29">
        <v>32700</v>
      </c>
      <c r="K16" s="29">
        <v>3000</v>
      </c>
      <c r="L16" s="29">
        <v>0</v>
      </c>
      <c r="M16" s="29">
        <v>0</v>
      </c>
      <c r="N16" s="30">
        <v>39929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463300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15220</v>
      </c>
      <c r="L17" s="29">
        <v>0</v>
      </c>
      <c r="M17" s="29">
        <v>0</v>
      </c>
      <c r="N17" s="30">
        <v>1513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16733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111A3995-899F-4A23-96B8-3621C4ADCCE6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B2B2406E-1113-4097-9A5E-F41367EE1948}">
      <formula1>"DV, YHDP"</formula1>
    </dataValidation>
    <dataValidation type="list" allowBlank="1" showInputMessage="1" showErrorMessage="1" sqref="O11:O27" xr:uid="{3118F464-CC34-4973-9EBF-9B72078AC546}">
      <formula1>"FMR, Actual Rent"</formula1>
    </dataValidation>
    <dataValidation type="list" allowBlank="1" showInputMessage="1" showErrorMessage="1" sqref="E11:E27" xr:uid="{F94D7E56-F409-4CCA-A1EF-7AC5059FFB19}">
      <formula1>"PH, TH, Joint TH &amp; PH-RRH, HMIS, SSO, TRA, PRA, SRA, S+C/SRO"</formula1>
    </dataValidation>
    <dataValidation allowBlank="1" showErrorMessage="1" sqref="A10:Y10" xr:uid="{A3FE6ED2-E986-48EC-B951-108682C6BF7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2024-06-13T15:57:51Z</dcterms:created>
  <dcterms:modified xsi:type="dcterms:W3CDTF">2024-06-13T20:01:10Z</dcterms:modified>
</cp:coreProperties>
</file>