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NY-500\"/>
    </mc:Choice>
  </mc:AlternateContent>
  <xr:revisionPtr revIDLastSave="0" documentId="13_ncr:1_{57119E02-5802-40B2-AA6D-554529403C40}" xr6:coauthVersionLast="47" xr6:coauthVersionMax="47" xr10:uidLastSave="{00000000-0000-0000-0000-000000000000}"/>
  <bookViews>
    <workbookView xWindow="10440" yWindow="5808" windowWidth="29436" windowHeight="16176" xr2:uid="{F1521CA8-EF21-4E37-8FB2-2D98C7C8DD89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0" i="1" l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B5" i="1" s="1"/>
  <c r="C5" i="1" s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<sst xmlns="http://schemas.openxmlformats.org/spreadsheetml/2006/main" count="157" uniqueCount="94">
  <si>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</si>
  <si>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</si>
  <si>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</si>
  <si>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</si>
  <si>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</si>
  <si>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</si>
  <si>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</si>
  <si>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</si>
  <si>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</si>
  <si>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</si>
  <si>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</si>
  <si>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</si>
  <si>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</si>
  <si>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</si>
  <si>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</si>
  <si>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</si>
  <si>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</si>
  <si>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</si>
  <si>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</si>
  <si>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</si>
  <si>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</si>
  <si>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</si>
  <si>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</si>
  <si>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</si>
  <si>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</si>
  <si>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</si>
  <si>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</si>
  <si>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</si>
  <si>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</si>
  <si>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</si>
  <si>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</si>
  <si>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</si>
  <si>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</si>
  <si>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</si>
  <si>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</si>
  <si>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NY-507</t>
  </si>
  <si>
    <t>Bethesda House of Schenectady, Inc.</t>
  </si>
  <si>
    <t>Liberty Consolidated 2023</t>
  </si>
  <si>
    <t>NY0097L2C072316</t>
  </si>
  <si>
    <t>PH</t>
  </si>
  <si>
    <t/>
  </si>
  <si>
    <t>Buffalo</t>
  </si>
  <si>
    <t>Schenectady City &amp; County CoC</t>
  </si>
  <si>
    <t>CARES of NY, Inc.</t>
  </si>
  <si>
    <t>New Choices Recovery Center</t>
  </si>
  <si>
    <t>Renewal Project Application FY 2023</t>
  </si>
  <si>
    <t>NY0102L2C072316</t>
  </si>
  <si>
    <t>FMR</t>
  </si>
  <si>
    <t>Schenectady Community Action Program, Inc.</t>
  </si>
  <si>
    <t>SCAP- PSH 27 (FY23)</t>
  </si>
  <si>
    <t>NY0104L2C072316</t>
  </si>
  <si>
    <t>Safe Inc., of Schenectady</t>
  </si>
  <si>
    <t>Project Safe\Life Skills Program FY2023</t>
  </si>
  <si>
    <t>NY0105L2C072316</t>
  </si>
  <si>
    <t>SSO</t>
  </si>
  <si>
    <t>Schenectady County Portion of the Capital Region HMIS (2023)</t>
  </si>
  <si>
    <t>NY0106L2C072316</t>
  </si>
  <si>
    <t>City of Schenectady</t>
  </si>
  <si>
    <t>YMCA SCHENECTADY - S PLUS C DUP09A 10 Unit (2023)</t>
  </si>
  <si>
    <t>NY0107L2C072316</t>
  </si>
  <si>
    <t>YMCA SCHENECTADY - S PLUS C DUP09B 20 Unit (2023)</t>
  </si>
  <si>
    <t>NY0108L2C072316</t>
  </si>
  <si>
    <t>Schenectady Municipal Housing Authority</t>
  </si>
  <si>
    <t>Shelter Care Plus FY2023</t>
  </si>
  <si>
    <t>NY0109L2C072316</t>
  </si>
  <si>
    <t>SCAP-Sojourn House FY23</t>
  </si>
  <si>
    <t>NY0110L2C072316</t>
  </si>
  <si>
    <t>TH</t>
  </si>
  <si>
    <t>Mohawk Opportunities, Inc.</t>
  </si>
  <si>
    <t>CoC 14 unit FY 2023</t>
  </si>
  <si>
    <t>NY0111L2C072316</t>
  </si>
  <si>
    <t>The Lighthouse 2023</t>
  </si>
  <si>
    <t>NY0113L2C072316</t>
  </si>
  <si>
    <t>PSH FY2023 (NY0575L2C072214)</t>
  </si>
  <si>
    <t>NY0575L2C072315</t>
  </si>
  <si>
    <t>YWCA of Schenectady</t>
  </si>
  <si>
    <t>Rosas Houses Consolidated 24-25</t>
  </si>
  <si>
    <t>NY0664L2C072312</t>
  </si>
  <si>
    <t>Pathways to the Future 2022</t>
  </si>
  <si>
    <t>NY0801L2C072313</t>
  </si>
  <si>
    <t>Coordinated Entry Schenectady Co 2023</t>
  </si>
  <si>
    <t>NY1034L2C072308</t>
  </si>
  <si>
    <t>SCAP- CoC RRH FY23</t>
  </si>
  <si>
    <t>NY1035L2C072308</t>
  </si>
  <si>
    <t>Beacon Residential Program 2023</t>
  </si>
  <si>
    <t>NY1131L2C072307</t>
  </si>
  <si>
    <t>DV Bonus 24-25 Consolidated</t>
  </si>
  <si>
    <t>NY1254D2C072304</t>
  </si>
  <si>
    <t>DV</t>
  </si>
  <si>
    <t>Renewal (new) DV bonus 23-24 C</t>
  </si>
  <si>
    <t>NY1428D2C072301</t>
  </si>
  <si>
    <t>Joint TH &amp; PH-RRH</t>
  </si>
  <si>
    <t>NEW 24-25 DV Bonus RRH</t>
  </si>
  <si>
    <t>NY1497D2C072300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</si>
</sst>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1D9C2-060B-4EA4-9AFA-C1AD97533ADB}">
  <sheetPr codeName="Sheet256">
    <pageSetUpPr fitToPage="1"/>
  </sheetPr>
  <dimension ref="A1:DF40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1067640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5920135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0</v>
      </c>
      <c r="J11" s="29">
        <v>335330</v>
      </c>
      <c r="K11" s="29">
        <v>0</v>
      </c>
      <c r="L11" s="29">
        <v>0</v>
      </c>
      <c r="M11" s="29">
        <v>0</v>
      </c>
      <c r="N11" s="30">
        <v>14589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40" si="0">SUM(P11:W11)</f>
        <v>0</v>
      </c>
      <c r="Y11" s="34">
        <f t="shared" ref="Y11:Y40" si="1">SUM(G11:N11)</f>
        <v>349919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819732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30">
        <v>37888</v>
      </c>
      <c r="O12" s="31" t="s">
        <v>47</v>
      </c>
      <c r="P12" s="32">
        <v>0</v>
      </c>
      <c r="Q12" s="32">
        <v>0</v>
      </c>
      <c r="R12" s="32">
        <v>44</v>
      </c>
      <c r="S12" s="32">
        <v>11</v>
      </c>
      <c r="T12" s="32">
        <v>4</v>
      </c>
      <c r="U12" s="32">
        <v>0</v>
      </c>
      <c r="V12" s="32">
        <v>0</v>
      </c>
      <c r="W12" s="32">
        <v>0</v>
      </c>
      <c r="X12" s="33">
        <f t="shared" si="0"/>
        <v>59</v>
      </c>
      <c r="Y12" s="34">
        <f t="shared" si="1"/>
        <v>857620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39</v>
      </c>
      <c r="F13" s="27" t="s">
        <v>40</v>
      </c>
      <c r="G13" s="28">
        <v>407241</v>
      </c>
      <c r="H13" s="29">
        <v>0</v>
      </c>
      <c r="I13" s="29">
        <v>165664</v>
      </c>
      <c r="J13" s="29">
        <v>72593</v>
      </c>
      <c r="K13" s="29">
        <v>0</v>
      </c>
      <c r="L13" s="29">
        <v>0</v>
      </c>
      <c r="M13" s="29">
        <v>0</v>
      </c>
      <c r="N13" s="30">
        <v>33050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678548</v>
      </c>
    </row>
    <row r="14" spans="1:25" x14ac:dyDescent="0.3">
      <c r="A14" s="25" t="s">
        <v>51</v>
      </c>
      <c r="B14" s="25" t="s">
        <v>52</v>
      </c>
      <c r="C14" s="26" t="s">
        <v>53</v>
      </c>
      <c r="D14" s="26">
        <v>2025</v>
      </c>
      <c r="E14" s="26" t="s">
        <v>54</v>
      </c>
      <c r="F14" s="27" t="s">
        <v>40</v>
      </c>
      <c r="G14" s="28">
        <v>0</v>
      </c>
      <c r="H14" s="29">
        <v>0</v>
      </c>
      <c r="I14" s="29">
        <v>46745</v>
      </c>
      <c r="J14" s="29">
        <v>0</v>
      </c>
      <c r="K14" s="29">
        <v>0</v>
      </c>
      <c r="L14" s="29">
        <v>0</v>
      </c>
      <c r="M14" s="29">
        <v>0</v>
      </c>
      <c r="N14" s="30">
        <v>2457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49202</v>
      </c>
    </row>
    <row r="15" spans="1:25" x14ac:dyDescent="0.3">
      <c r="A15" s="25" t="s">
        <v>43</v>
      </c>
      <c r="B15" s="25" t="s">
        <v>55</v>
      </c>
      <c r="C15" s="26" t="s">
        <v>56</v>
      </c>
      <c r="D15" s="26">
        <v>2025</v>
      </c>
      <c r="E15" s="26" t="s">
        <v>20</v>
      </c>
      <c r="F15" s="27" t="s">
        <v>40</v>
      </c>
      <c r="G15" s="28">
        <v>0</v>
      </c>
      <c r="H15" s="29">
        <v>0</v>
      </c>
      <c r="I15" s="29">
        <v>0</v>
      </c>
      <c r="J15" s="29">
        <v>0</v>
      </c>
      <c r="K15" s="29">
        <v>28572</v>
      </c>
      <c r="L15" s="29">
        <v>0</v>
      </c>
      <c r="M15" s="29">
        <v>0</v>
      </c>
      <c r="N15" s="30">
        <v>1999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30571</v>
      </c>
    </row>
    <row r="16" spans="1:25" x14ac:dyDescent="0.3">
      <c r="A16" s="25" t="s">
        <v>57</v>
      </c>
      <c r="B16" s="25" t="s">
        <v>58</v>
      </c>
      <c r="C16" s="26" t="s">
        <v>59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87120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30">
        <v>4141</v>
      </c>
      <c r="O16" s="31" t="s">
        <v>47</v>
      </c>
      <c r="P16" s="32">
        <v>10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3">
        <f t="shared" si="0"/>
        <v>10</v>
      </c>
      <c r="Y16" s="34">
        <f t="shared" si="1"/>
        <v>91261</v>
      </c>
    </row>
    <row r="17" spans="1:25" x14ac:dyDescent="0.3">
      <c r="A17" s="25" t="s">
        <v>57</v>
      </c>
      <c r="B17" s="25" t="s">
        <v>60</v>
      </c>
      <c r="C17" s="26" t="s">
        <v>61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174240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30">
        <v>8282</v>
      </c>
      <c r="O17" s="31" t="s">
        <v>47</v>
      </c>
      <c r="P17" s="32">
        <v>20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3">
        <f t="shared" si="0"/>
        <v>20</v>
      </c>
      <c r="Y17" s="34">
        <f t="shared" si="1"/>
        <v>182522</v>
      </c>
    </row>
    <row r="18" spans="1:25" x14ac:dyDescent="0.3">
      <c r="A18" s="25" t="s">
        <v>62</v>
      </c>
      <c r="B18" s="25" t="s">
        <v>63</v>
      </c>
      <c r="C18" s="26" t="s">
        <v>64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630216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30">
        <v>30921</v>
      </c>
      <c r="O18" s="31" t="s">
        <v>47</v>
      </c>
      <c r="P18" s="32">
        <v>0</v>
      </c>
      <c r="Q18" s="32">
        <v>3</v>
      </c>
      <c r="R18" s="32">
        <v>18</v>
      </c>
      <c r="S18" s="32">
        <v>18</v>
      </c>
      <c r="T18" s="32">
        <v>3</v>
      </c>
      <c r="U18" s="32">
        <v>1</v>
      </c>
      <c r="V18" s="32">
        <v>0</v>
      </c>
      <c r="W18" s="32">
        <v>0</v>
      </c>
      <c r="X18" s="33">
        <f t="shared" si="0"/>
        <v>43</v>
      </c>
      <c r="Y18" s="34">
        <f t="shared" si="1"/>
        <v>661137</v>
      </c>
    </row>
    <row r="19" spans="1:25" x14ac:dyDescent="0.3">
      <c r="A19" s="25" t="s">
        <v>48</v>
      </c>
      <c r="B19" s="25" t="s">
        <v>65</v>
      </c>
      <c r="C19" s="26" t="s">
        <v>66</v>
      </c>
      <c r="D19" s="26">
        <v>2025</v>
      </c>
      <c r="E19" s="26" t="s">
        <v>67</v>
      </c>
      <c r="F19" s="27" t="s">
        <v>40</v>
      </c>
      <c r="G19" s="28">
        <v>0</v>
      </c>
      <c r="H19" s="29">
        <v>0</v>
      </c>
      <c r="I19" s="29">
        <v>131323</v>
      </c>
      <c r="J19" s="29">
        <v>26693</v>
      </c>
      <c r="K19" s="29">
        <v>0</v>
      </c>
      <c r="L19" s="29">
        <v>0</v>
      </c>
      <c r="M19" s="29">
        <v>0</v>
      </c>
      <c r="N19" s="30">
        <v>11049</v>
      </c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169065</v>
      </c>
    </row>
    <row r="20" spans="1:25" x14ac:dyDescent="0.3">
      <c r="A20" s="25" t="s">
        <v>68</v>
      </c>
      <c r="B20" s="25" t="s">
        <v>69</v>
      </c>
      <c r="C20" s="26" t="s">
        <v>70</v>
      </c>
      <c r="D20" s="26">
        <v>2025</v>
      </c>
      <c r="E20" s="26" t="s">
        <v>39</v>
      </c>
      <c r="F20" s="27" t="s">
        <v>40</v>
      </c>
      <c r="G20" s="28">
        <v>116384</v>
      </c>
      <c r="H20" s="29">
        <v>0</v>
      </c>
      <c r="I20" s="29">
        <v>34875</v>
      </c>
      <c r="J20" s="29">
        <v>10488</v>
      </c>
      <c r="K20" s="29">
        <v>0</v>
      </c>
      <c r="L20" s="29">
        <v>0</v>
      </c>
      <c r="M20" s="29">
        <v>0</v>
      </c>
      <c r="N20" s="30">
        <v>8356</v>
      </c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170103</v>
      </c>
    </row>
    <row r="21" spans="1:25" x14ac:dyDescent="0.3">
      <c r="A21" s="25" t="s">
        <v>36</v>
      </c>
      <c r="B21" s="25" t="s">
        <v>71</v>
      </c>
      <c r="C21" s="26" t="s">
        <v>72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0</v>
      </c>
      <c r="I21" s="29">
        <v>7800</v>
      </c>
      <c r="J21" s="29">
        <v>221274</v>
      </c>
      <c r="K21" s="29">
        <v>0</v>
      </c>
      <c r="L21" s="29">
        <v>0</v>
      </c>
      <c r="M21" s="29">
        <v>0</v>
      </c>
      <c r="N21" s="30">
        <v>10182</v>
      </c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239256</v>
      </c>
    </row>
    <row r="22" spans="1:25" x14ac:dyDescent="0.3">
      <c r="A22" s="25" t="s">
        <v>68</v>
      </c>
      <c r="B22" s="25" t="s">
        <v>73</v>
      </c>
      <c r="C22" s="26" t="s">
        <v>74</v>
      </c>
      <c r="D22" s="26">
        <v>2025</v>
      </c>
      <c r="E22" s="26" t="s">
        <v>39</v>
      </c>
      <c r="F22" s="27" t="s">
        <v>40</v>
      </c>
      <c r="G22" s="28">
        <v>114253</v>
      </c>
      <c r="H22" s="29">
        <v>0</v>
      </c>
      <c r="I22" s="29">
        <v>33490</v>
      </c>
      <c r="J22" s="29">
        <v>29343</v>
      </c>
      <c r="K22" s="29">
        <v>0</v>
      </c>
      <c r="L22" s="29">
        <v>0</v>
      </c>
      <c r="M22" s="29">
        <v>0</v>
      </c>
      <c r="N22" s="30">
        <v>8596</v>
      </c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185682</v>
      </c>
    </row>
    <row r="23" spans="1:25" x14ac:dyDescent="0.3">
      <c r="A23" s="25" t="s">
        <v>75</v>
      </c>
      <c r="B23" s="25" t="s">
        <v>76</v>
      </c>
      <c r="C23" s="26" t="s">
        <v>77</v>
      </c>
      <c r="D23" s="26">
        <v>2025</v>
      </c>
      <c r="E23" s="26" t="s">
        <v>39</v>
      </c>
      <c r="F23" s="27" t="s">
        <v>40</v>
      </c>
      <c r="G23" s="28">
        <v>244278</v>
      </c>
      <c r="H23" s="29">
        <v>0</v>
      </c>
      <c r="I23" s="29">
        <v>75190</v>
      </c>
      <c r="J23" s="29">
        <v>71524</v>
      </c>
      <c r="K23" s="29">
        <v>0</v>
      </c>
      <c r="L23" s="29">
        <v>0</v>
      </c>
      <c r="M23" s="29">
        <v>0</v>
      </c>
      <c r="N23" s="30">
        <v>17393</v>
      </c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408385</v>
      </c>
    </row>
    <row r="24" spans="1:25" x14ac:dyDescent="0.3">
      <c r="A24" s="25" t="s">
        <v>36</v>
      </c>
      <c r="B24" s="25" t="s">
        <v>78</v>
      </c>
      <c r="C24" s="26" t="s">
        <v>79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0</v>
      </c>
      <c r="I24" s="29">
        <v>0</v>
      </c>
      <c r="J24" s="29">
        <v>168772</v>
      </c>
      <c r="K24" s="29">
        <v>0</v>
      </c>
      <c r="L24" s="29">
        <v>0</v>
      </c>
      <c r="M24" s="29">
        <v>0</v>
      </c>
      <c r="N24" s="30">
        <v>7350</v>
      </c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176122</v>
      </c>
    </row>
    <row r="25" spans="1:25" x14ac:dyDescent="0.3">
      <c r="A25" s="25" t="s">
        <v>36</v>
      </c>
      <c r="B25" s="25" t="s">
        <v>80</v>
      </c>
      <c r="C25" s="26" t="s">
        <v>81</v>
      </c>
      <c r="D25" s="26">
        <v>2025</v>
      </c>
      <c r="E25" s="26" t="s">
        <v>54</v>
      </c>
      <c r="F25" s="27" t="s">
        <v>40</v>
      </c>
      <c r="G25" s="28">
        <v>0</v>
      </c>
      <c r="H25" s="29">
        <v>0</v>
      </c>
      <c r="I25" s="29">
        <v>49680</v>
      </c>
      <c r="J25" s="29">
        <v>0</v>
      </c>
      <c r="K25" s="29">
        <v>0</v>
      </c>
      <c r="L25" s="29">
        <v>0</v>
      </c>
      <c r="M25" s="29">
        <v>0</v>
      </c>
      <c r="N25" s="30">
        <v>3739</v>
      </c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53419</v>
      </c>
    </row>
    <row r="26" spans="1:25" x14ac:dyDescent="0.3">
      <c r="A26" s="25" t="s">
        <v>48</v>
      </c>
      <c r="B26" s="25" t="s">
        <v>82</v>
      </c>
      <c r="C26" s="26" t="s">
        <v>83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360204</v>
      </c>
      <c r="I26" s="29">
        <v>44347</v>
      </c>
      <c r="J26" s="29">
        <v>0</v>
      </c>
      <c r="K26" s="29">
        <v>0</v>
      </c>
      <c r="L26" s="29">
        <v>0</v>
      </c>
      <c r="M26" s="29">
        <v>0</v>
      </c>
      <c r="N26" s="30">
        <v>21557</v>
      </c>
      <c r="O26" s="31" t="s">
        <v>47</v>
      </c>
      <c r="P26" s="32">
        <v>0</v>
      </c>
      <c r="Q26" s="32">
        <v>0</v>
      </c>
      <c r="R26" s="32">
        <v>12</v>
      </c>
      <c r="S26" s="32">
        <v>13</v>
      </c>
      <c r="T26" s="32">
        <v>0</v>
      </c>
      <c r="U26" s="32">
        <v>0</v>
      </c>
      <c r="V26" s="32">
        <v>0</v>
      </c>
      <c r="W26" s="32">
        <v>0</v>
      </c>
      <c r="X26" s="33">
        <f t="shared" si="0"/>
        <v>25</v>
      </c>
      <c r="Y26" s="34">
        <f t="shared" si="1"/>
        <v>426108</v>
      </c>
    </row>
    <row r="27" spans="1:25" x14ac:dyDescent="0.3">
      <c r="A27" s="25" t="s">
        <v>36</v>
      </c>
      <c r="B27" s="25" t="s">
        <v>84</v>
      </c>
      <c r="C27" s="26" t="s">
        <v>85</v>
      </c>
      <c r="D27" s="26">
        <v>2025</v>
      </c>
      <c r="E27" s="26" t="s">
        <v>39</v>
      </c>
      <c r="F27" s="27" t="s">
        <v>40</v>
      </c>
      <c r="G27" s="28">
        <v>105072</v>
      </c>
      <c r="H27" s="29">
        <v>0</v>
      </c>
      <c r="I27" s="29">
        <v>15139</v>
      </c>
      <c r="J27" s="29">
        <v>0</v>
      </c>
      <c r="K27" s="29">
        <v>0</v>
      </c>
      <c r="L27" s="29">
        <v>0</v>
      </c>
      <c r="M27" s="29">
        <v>0</v>
      </c>
      <c r="N27" s="30">
        <v>3364</v>
      </c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123575</v>
      </c>
    </row>
    <row r="28" spans="1:25" x14ac:dyDescent="0.3">
      <c r="A28" s="25" t="s">
        <v>75</v>
      </c>
      <c r="B28" s="25" t="s">
        <v>86</v>
      </c>
      <c r="C28" s="26" t="s">
        <v>87</v>
      </c>
      <c r="D28" s="26">
        <v>2025</v>
      </c>
      <c r="E28" s="26" t="s">
        <v>39</v>
      </c>
      <c r="F28" s="27" t="s">
        <v>88</v>
      </c>
      <c r="G28" s="28">
        <v>0</v>
      </c>
      <c r="H28" s="29">
        <v>414108</v>
      </c>
      <c r="I28" s="29">
        <v>157596</v>
      </c>
      <c r="J28" s="29">
        <v>0</v>
      </c>
      <c r="K28" s="29">
        <v>0</v>
      </c>
      <c r="L28" s="29">
        <v>0</v>
      </c>
      <c r="M28" s="29">
        <v>0</v>
      </c>
      <c r="N28" s="30">
        <v>29640</v>
      </c>
      <c r="O28" s="31" t="s">
        <v>47</v>
      </c>
      <c r="P28" s="32">
        <v>0</v>
      </c>
      <c r="Q28" s="32">
        <v>0</v>
      </c>
      <c r="R28" s="32">
        <v>5</v>
      </c>
      <c r="S28" s="32">
        <v>3</v>
      </c>
      <c r="T28" s="32">
        <v>1</v>
      </c>
      <c r="U28" s="32">
        <v>1</v>
      </c>
      <c r="V28" s="32">
        <v>0</v>
      </c>
      <c r="W28" s="32">
        <v>0</v>
      </c>
      <c r="X28" s="33">
        <f t="shared" si="0"/>
        <v>10</v>
      </c>
      <c r="Y28" s="34">
        <f t="shared" si="1"/>
        <v>601344</v>
      </c>
    </row>
    <row r="29" spans="1:25" x14ac:dyDescent="0.3">
      <c r="A29" s="25" t="s">
        <v>75</v>
      </c>
      <c r="B29" s="25" t="s">
        <v>89</v>
      </c>
      <c r="C29" s="26" t="s">
        <v>90</v>
      </c>
      <c r="D29" s="26">
        <v>2025</v>
      </c>
      <c r="E29" s="26" t="s">
        <v>91</v>
      </c>
      <c r="F29" s="27" t="s">
        <v>88</v>
      </c>
      <c r="G29" s="28">
        <v>0</v>
      </c>
      <c r="H29" s="29">
        <v>168324</v>
      </c>
      <c r="I29" s="29">
        <v>26986</v>
      </c>
      <c r="J29" s="29">
        <v>0</v>
      </c>
      <c r="K29" s="29">
        <v>0</v>
      </c>
      <c r="L29" s="29">
        <v>0</v>
      </c>
      <c r="M29" s="29">
        <v>0</v>
      </c>
      <c r="N29" s="30">
        <v>15460</v>
      </c>
      <c r="O29" s="31" t="s">
        <v>47</v>
      </c>
      <c r="P29" s="32">
        <v>0</v>
      </c>
      <c r="Q29" s="32">
        <v>0</v>
      </c>
      <c r="R29" s="32">
        <v>13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3">
        <f t="shared" si="0"/>
        <v>13</v>
      </c>
      <c r="Y29" s="34">
        <f t="shared" si="1"/>
        <v>210770</v>
      </c>
    </row>
    <row r="30" spans="1:25" x14ac:dyDescent="0.3">
      <c r="A30" s="25" t="s">
        <v>75</v>
      </c>
      <c r="B30" s="25" t="s">
        <v>92</v>
      </c>
      <c r="C30" s="26" t="s">
        <v>93</v>
      </c>
      <c r="D30" s="26">
        <v>2025</v>
      </c>
      <c r="E30" s="26" t="s">
        <v>39</v>
      </c>
      <c r="F30" s="27" t="s">
        <v>88</v>
      </c>
      <c r="G30" s="28">
        <v>0</v>
      </c>
      <c r="H30" s="29">
        <v>173940</v>
      </c>
      <c r="I30" s="29">
        <v>65738</v>
      </c>
      <c r="J30" s="29">
        <v>0</v>
      </c>
      <c r="K30" s="29">
        <v>0</v>
      </c>
      <c r="L30" s="29">
        <v>2600</v>
      </c>
      <c r="M30" s="29">
        <v>0</v>
      </c>
      <c r="N30" s="30">
        <v>13248</v>
      </c>
      <c r="O30" s="31" t="s">
        <v>47</v>
      </c>
      <c r="P30" s="32">
        <v>0</v>
      </c>
      <c r="Q30" s="32">
        <v>0</v>
      </c>
      <c r="R30" s="32">
        <v>11</v>
      </c>
      <c r="S30" s="32">
        <v>2</v>
      </c>
      <c r="T30" s="32">
        <v>0</v>
      </c>
      <c r="U30" s="32">
        <v>0</v>
      </c>
      <c r="V30" s="32">
        <v>0</v>
      </c>
      <c r="W30" s="32">
        <v>0</v>
      </c>
      <c r="X30" s="33">
        <f t="shared" si="0"/>
        <v>13</v>
      </c>
      <c r="Y30" s="34">
        <f t="shared" si="1"/>
        <v>255526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30"/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30"/>
      <c r="O32" s="31"/>
      <c r="P32" s="32"/>
      <c r="Q32" s="32"/>
      <c r="R32" s="32"/>
      <c r="S32" s="32"/>
      <c r="T32" s="32"/>
      <c r="U32" s="32"/>
      <c r="V32" s="32"/>
      <c r="W32" s="32"/>
      <c r="X32" s="33">
        <f t="shared" si="0"/>
        <v>0</v>
      </c>
      <c r="Y32" s="34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30"/>
      <c r="O33" s="31"/>
      <c r="P33" s="32"/>
      <c r="Q33" s="32"/>
      <c r="R33" s="32"/>
      <c r="S33" s="32"/>
      <c r="T33" s="32"/>
      <c r="U33" s="32"/>
      <c r="V33" s="32"/>
      <c r="W33" s="32"/>
      <c r="X33" s="33">
        <f t="shared" si="0"/>
        <v>0</v>
      </c>
      <c r="Y33" s="34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30"/>
      <c r="O34" s="31"/>
      <c r="P34" s="32"/>
      <c r="Q34" s="32"/>
      <c r="R34" s="32"/>
      <c r="S34" s="32"/>
      <c r="T34" s="32"/>
      <c r="U34" s="32"/>
      <c r="V34" s="32"/>
      <c r="W34" s="32"/>
      <c r="X34" s="33">
        <f t="shared" si="0"/>
        <v>0</v>
      </c>
      <c r="Y34" s="34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30"/>
      <c r="O35" s="31"/>
      <c r="P35" s="32"/>
      <c r="Q35" s="32"/>
      <c r="R35" s="32"/>
      <c r="S35" s="32"/>
      <c r="T35" s="32"/>
      <c r="U35" s="32"/>
      <c r="V35" s="32"/>
      <c r="W35" s="32"/>
      <c r="X35" s="33">
        <f t="shared" si="0"/>
        <v>0</v>
      </c>
      <c r="Y35" s="34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30"/>
      <c r="O36" s="31"/>
      <c r="P36" s="32"/>
      <c r="Q36" s="32"/>
      <c r="R36" s="32"/>
      <c r="S36" s="32"/>
      <c r="T36" s="32"/>
      <c r="U36" s="32"/>
      <c r="V36" s="32"/>
      <c r="W36" s="32"/>
      <c r="X36" s="33">
        <f t="shared" si="0"/>
        <v>0</v>
      </c>
      <c r="Y36" s="34">
        <f t="shared" si="1"/>
        <v>0</v>
      </c>
    </row>
    <row r="37" spans="1:25" x14ac:dyDescent="0.3">
      <c r="A37" s="25"/>
      <c r="B37" s="25"/>
      <c r="C37" s="26"/>
      <c r="D37" s="26"/>
      <c r="E37" s="26"/>
      <c r="F37" s="27" t="s">
        <v>40</v>
      </c>
      <c r="G37" s="28"/>
      <c r="H37" s="29"/>
      <c r="I37" s="29"/>
      <c r="J37" s="29"/>
      <c r="K37" s="29"/>
      <c r="L37" s="29"/>
      <c r="M37" s="29"/>
      <c r="N37" s="30"/>
      <c r="O37" s="31"/>
      <c r="P37" s="32"/>
      <c r="Q37" s="32"/>
      <c r="R37" s="32"/>
      <c r="S37" s="32"/>
      <c r="T37" s="32"/>
      <c r="U37" s="32"/>
      <c r="V37" s="32"/>
      <c r="W37" s="32"/>
      <c r="X37" s="33">
        <f t="shared" si="0"/>
        <v>0</v>
      </c>
      <c r="Y37" s="34">
        <f t="shared" si="1"/>
        <v>0</v>
      </c>
    </row>
    <row r="38" spans="1:25" x14ac:dyDescent="0.3">
      <c r="A38" s="25"/>
      <c r="B38" s="25"/>
      <c r="C38" s="26"/>
      <c r="D38" s="26"/>
      <c r="E38" s="26"/>
      <c r="F38" s="27" t="s">
        <v>40</v>
      </c>
      <c r="G38" s="28"/>
      <c r="H38" s="29"/>
      <c r="I38" s="29"/>
      <c r="J38" s="29"/>
      <c r="K38" s="29"/>
      <c r="L38" s="29"/>
      <c r="M38" s="29"/>
      <c r="N38" s="30"/>
      <c r="O38" s="31"/>
      <c r="P38" s="32"/>
      <c r="Q38" s="32"/>
      <c r="R38" s="32"/>
      <c r="S38" s="32"/>
      <c r="T38" s="32"/>
      <c r="U38" s="32"/>
      <c r="V38" s="32"/>
      <c r="W38" s="32"/>
      <c r="X38" s="33">
        <f t="shared" si="0"/>
        <v>0</v>
      </c>
      <c r="Y38" s="34">
        <f t="shared" si="1"/>
        <v>0</v>
      </c>
    </row>
    <row r="39" spans="1:25" x14ac:dyDescent="0.3">
      <c r="A39" s="25"/>
      <c r="B39" s="25"/>
      <c r="C39" s="26"/>
      <c r="D39" s="26"/>
      <c r="E39" s="26"/>
      <c r="F39" s="27" t="s">
        <v>40</v>
      </c>
      <c r="G39" s="28"/>
      <c r="H39" s="29"/>
      <c r="I39" s="29"/>
      <c r="J39" s="29"/>
      <c r="K39" s="29"/>
      <c r="L39" s="29"/>
      <c r="M39" s="29"/>
      <c r="N39" s="30"/>
      <c r="O39" s="31"/>
      <c r="P39" s="32"/>
      <c r="Q39" s="32"/>
      <c r="R39" s="32"/>
      <c r="S39" s="32"/>
      <c r="T39" s="32"/>
      <c r="U39" s="32"/>
      <c r="V39" s="32"/>
      <c r="W39" s="32"/>
      <c r="X39" s="33">
        <f t="shared" si="0"/>
        <v>0</v>
      </c>
      <c r="Y39" s="34">
        <f t="shared" si="1"/>
        <v>0</v>
      </c>
    </row>
    <row r="40" spans="1:25" x14ac:dyDescent="0.3">
      <c r="A40" s="25"/>
      <c r="B40" s="25"/>
      <c r="C40" s="26"/>
      <c r="D40" s="26"/>
      <c r="E40" s="26"/>
      <c r="F40" s="27" t="s">
        <v>40</v>
      </c>
      <c r="G40" s="28"/>
      <c r="H40" s="29"/>
      <c r="I40" s="29"/>
      <c r="J40" s="29"/>
      <c r="K40" s="29"/>
      <c r="L40" s="29"/>
      <c r="M40" s="29"/>
      <c r="N40" s="30"/>
      <c r="O40" s="31"/>
      <c r="P40" s="32"/>
      <c r="Q40" s="32"/>
      <c r="R40" s="32"/>
      <c r="S40" s="32"/>
      <c r="T40" s="32"/>
      <c r="U40" s="32"/>
      <c r="V40" s="32"/>
      <c r="W40" s="32"/>
      <c r="X40" s="33">
        <f t="shared" si="0"/>
        <v>0</v>
      </c>
      <c r="Y40" s="34">
        <f t="shared" si="1"/>
        <v>0</v>
      </c>
    </row>
  </sheetData>
  <autoFilter ref="A10:Y10" xr:uid="{B551D9C2-060B-4EA4-9AFA-C1AD97533ADB}"/>
  <conditionalFormatting sqref="D11:D40">
    <cfRule type="expression" dxfId="2" priority="1">
      <formula>OR($D11&gt;2025,AND($D11&lt;2025,$D11&lt;&gt;""))</formula>
    </cfRule>
  </conditionalFormatting>
  <conditionalFormatting sqref="Y11:Y40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40" xr:uid="{C8091836-F75C-4E59-80DC-4F92245400CD}">
      <formula1>"DV, YHDP"</formula1>
    </dataValidation>
    <dataValidation type="list" allowBlank="1" showInputMessage="1" showErrorMessage="1" sqref="O11:O40" xr:uid="{912EB055-9339-4172-BDB8-7BAFC8A64080}">
      <formula1>"FMR, Actual Rent"</formula1>
    </dataValidation>
    <dataValidation type="list" allowBlank="1" showInputMessage="1" showErrorMessage="1" sqref="E11:E40" xr:uid="{8AE11207-9142-4EB7-B168-D68D1C0F544C}">
      <formula1>"PH, TH, Joint TH &amp; PH-RRH, HMIS, SSO, TRA, PRA, SRA, S+C/SRO"</formula1>
    </dataValidation>
    <dataValidation allowBlank="1" showErrorMessage="1" sqref="A10:Y10" xr:uid="{A3549633-143E-4DFE-9F55-A12DB8C59D4F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2024-06-13T15:57:59Z</dcterms:created>
  <dcterms:modified xsi:type="dcterms:W3CDTF">2024-06-13T20:01:00Z</dcterms:modified>
</cp:coreProperties>
</file>