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V-500\"/>
    </mc:Choice>
  </mc:AlternateContent>
  <xr:revisionPtr revIDLastSave="0" documentId="13_ncr:1_{F5EDF47C-9413-40E1-81AB-F461D53D7126}" xr6:coauthVersionLast="47" xr6:coauthVersionMax="47" xr10:uidLastSave="{00000000-0000-0000-0000-000000000000}"/>
  <bookViews>
    <workbookView xWindow="10440" yWindow="5808" windowWidth="29436" windowHeight="16176" xr2:uid="{7B96D4C0-12CE-4457-90F9-0239CA867B3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<sst xmlns="http://schemas.openxmlformats.org/spreadsheetml/2006/main" count="112" uniqueCount="75">
  <si>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</si>
  <si>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</si>
  <si>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</si>
  <si>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</si>
  <si>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</si>
  <si>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</si>
  <si>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</si>
  <si>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</si>
  <si>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</si>
  <si>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</si>
  <si>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</si>
  <si>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</si>
  <si>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</si>
  <si>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</si>
  <si>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</si>
  <si>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</si>
  <si>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</si>
  <si>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</si>
  <si>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</si>
  <si>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</si>
  <si>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</si>
  <si>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</si>
  <si>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</si>
  <si>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</si>
  <si>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</si>
  <si>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</si>
  <si>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</si>
  <si>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</si>
  <si>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</si>
  <si>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</si>
  <si>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</si>
  <si>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</si>
  <si>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</si>
  <si>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</si>
  <si>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</si>
  <si>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NV-502</t>
  </si>
  <si>
    <t>Division of Public and Behavioral Health, Rural Clinics</t>
  </si>
  <si>
    <t>Shelter Plus Care FY2023</t>
  </si>
  <si>
    <t>NV0023L9T022315</t>
  </si>
  <si>
    <t>PH</t>
  </si>
  <si>
    <t/>
  </si>
  <si>
    <t>FMR</t>
  </si>
  <si>
    <t>San Francisco</t>
  </si>
  <si>
    <t>Nevada Balance of State CoC</t>
  </si>
  <si>
    <t>Division of Public and Behavioral Health</t>
  </si>
  <si>
    <t>VITALITY CENTER</t>
  </si>
  <si>
    <t>High Desert Housing - Vitality Center</t>
  </si>
  <si>
    <t>NV0045L9T022312</t>
  </si>
  <si>
    <t>Carson City Health &amp; Human Services</t>
  </si>
  <si>
    <t>SPC1</t>
  </si>
  <si>
    <t>NV0057L9T022313</t>
  </si>
  <si>
    <t>Frontier Community Action Agency</t>
  </si>
  <si>
    <t>Humboldt County Permanent Housing</t>
  </si>
  <si>
    <t>NV0065L9T022309</t>
  </si>
  <si>
    <t>Clark County</t>
  </si>
  <si>
    <t>HMIS Rural Nevada 2023</t>
  </si>
  <si>
    <t>NV0096L9T022308</t>
  </si>
  <si>
    <t>Churchill County</t>
  </si>
  <si>
    <t>RRH8</t>
  </si>
  <si>
    <t>NV0101L9T022308</t>
  </si>
  <si>
    <t>Actual Rent</t>
  </si>
  <si>
    <t>Humboldt County Rapid Rehousing Project</t>
  </si>
  <si>
    <t>NV0111L9T022307</t>
  </si>
  <si>
    <t>Nevada Rural Housing Authority</t>
  </si>
  <si>
    <t>Supportive Services Only - Coordinated Entry (SSO-CE)</t>
  </si>
  <si>
    <t>NV0123L9T022306</t>
  </si>
  <si>
    <t>SSO</t>
  </si>
  <si>
    <t>Humboldt County Expansion Grant</t>
  </si>
  <si>
    <t>NV0131L9T022305</t>
  </si>
  <si>
    <t>Joint TH &amp; PH-RRH</t>
  </si>
  <si>
    <t>Nye County</t>
  </si>
  <si>
    <t>Nye County - RRH Renewal + Expansion FY2023</t>
  </si>
  <si>
    <t>NV0139L9T022304</t>
  </si>
  <si>
    <t>GLP</t>
  </si>
  <si>
    <t>NV0153L9T022302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</si>
</sst>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AE4F-A7A8-405D-80B1-E3F9D7A1DC1A}">
  <sheetPr codeName="Sheet251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848016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181788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1</v>
      </c>
      <c r="Q11" s="31">
        <v>4</v>
      </c>
      <c r="R11" s="31">
        <v>8</v>
      </c>
      <c r="S11" s="31">
        <v>3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1" si="0">SUM(P11:W11)</f>
        <v>16</v>
      </c>
      <c r="Y11" s="33">
        <f t="shared" ref="Y11:Y31" si="1">SUM(G11:N11)</f>
        <v>181788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11892</v>
      </c>
      <c r="I12" s="29">
        <v>52163</v>
      </c>
      <c r="J12" s="29">
        <v>24259</v>
      </c>
      <c r="K12" s="29">
        <v>0</v>
      </c>
      <c r="L12" s="29">
        <v>0</v>
      </c>
      <c r="M12" s="29">
        <v>0</v>
      </c>
      <c r="N12" s="28">
        <v>2000</v>
      </c>
      <c r="O12" s="30" t="s">
        <v>41</v>
      </c>
      <c r="P12" s="31">
        <v>0</v>
      </c>
      <c r="Q12" s="31">
        <v>0</v>
      </c>
      <c r="R12" s="31">
        <v>1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</v>
      </c>
      <c r="Y12" s="33">
        <f t="shared" si="1"/>
        <v>90314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61248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3320</v>
      </c>
      <c r="O13" s="30" t="s">
        <v>41</v>
      </c>
      <c r="P13" s="31">
        <v>8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8</v>
      </c>
      <c r="Y13" s="33">
        <f t="shared" si="1"/>
        <v>64568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33767</v>
      </c>
      <c r="H14" s="29">
        <v>0</v>
      </c>
      <c r="I14" s="29">
        <v>1300</v>
      </c>
      <c r="J14" s="29">
        <v>0</v>
      </c>
      <c r="K14" s="29">
        <v>0</v>
      </c>
      <c r="L14" s="29">
        <v>0</v>
      </c>
      <c r="M14" s="29">
        <v>0</v>
      </c>
      <c r="N14" s="28">
        <v>460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35527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89010</v>
      </c>
      <c r="L15" s="29">
        <v>0</v>
      </c>
      <c r="M15" s="29">
        <v>0</v>
      </c>
      <c r="N15" s="28">
        <v>3731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92741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47400</v>
      </c>
      <c r="I16" s="29">
        <v>26486</v>
      </c>
      <c r="J16" s="29">
        <v>0</v>
      </c>
      <c r="K16" s="29">
        <v>0</v>
      </c>
      <c r="L16" s="29">
        <v>0</v>
      </c>
      <c r="M16" s="29">
        <v>0</v>
      </c>
      <c r="N16" s="28">
        <v>6100</v>
      </c>
      <c r="O16" s="30" t="s">
        <v>60</v>
      </c>
      <c r="P16" s="31">
        <v>0</v>
      </c>
      <c r="Q16" s="31">
        <v>1</v>
      </c>
      <c r="R16" s="31">
        <v>1</v>
      </c>
      <c r="S16" s="31">
        <v>2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79986</v>
      </c>
    </row>
    <row r="17" spans="1:25" x14ac:dyDescent="0.3">
      <c r="A17" s="25" t="s">
        <v>51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43248</v>
      </c>
      <c r="I17" s="29">
        <v>667</v>
      </c>
      <c r="J17" s="29">
        <v>0</v>
      </c>
      <c r="K17" s="29">
        <v>0</v>
      </c>
      <c r="L17" s="29">
        <v>0</v>
      </c>
      <c r="M17" s="29">
        <v>0</v>
      </c>
      <c r="N17" s="28">
        <v>200</v>
      </c>
      <c r="O17" s="30" t="s">
        <v>41</v>
      </c>
      <c r="P17" s="31">
        <v>0</v>
      </c>
      <c r="Q17" s="31">
        <v>0</v>
      </c>
      <c r="R17" s="31">
        <v>4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44115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66</v>
      </c>
      <c r="F18" s="27" t="s">
        <v>40</v>
      </c>
      <c r="G18" s="28">
        <v>0</v>
      </c>
      <c r="H18" s="29">
        <v>0</v>
      </c>
      <c r="I18" s="29">
        <v>36029</v>
      </c>
      <c r="J18" s="29">
        <v>0</v>
      </c>
      <c r="K18" s="29">
        <v>0</v>
      </c>
      <c r="L18" s="29">
        <v>0</v>
      </c>
      <c r="M18" s="29">
        <v>0</v>
      </c>
      <c r="N18" s="28">
        <v>3600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39629</v>
      </c>
    </row>
    <row r="19" spans="1:25" x14ac:dyDescent="0.3">
      <c r="A19" s="25" t="s">
        <v>51</v>
      </c>
      <c r="B19" s="25" t="s">
        <v>67</v>
      </c>
      <c r="C19" s="26" t="s">
        <v>68</v>
      </c>
      <c r="D19" s="26">
        <v>2025</v>
      </c>
      <c r="E19" s="26" t="s">
        <v>69</v>
      </c>
      <c r="F19" s="27" t="s">
        <v>40</v>
      </c>
      <c r="G19" s="28">
        <v>0</v>
      </c>
      <c r="H19" s="29">
        <v>54060</v>
      </c>
      <c r="I19" s="29">
        <v>1000</v>
      </c>
      <c r="J19" s="29">
        <v>0</v>
      </c>
      <c r="K19" s="29">
        <v>0</v>
      </c>
      <c r="L19" s="29">
        <v>0</v>
      </c>
      <c r="M19" s="29">
        <v>0</v>
      </c>
      <c r="N19" s="28">
        <v>450</v>
      </c>
      <c r="O19" s="30" t="s">
        <v>60</v>
      </c>
      <c r="P19" s="31">
        <v>0</v>
      </c>
      <c r="Q19" s="31">
        <v>0</v>
      </c>
      <c r="R19" s="31">
        <v>5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55510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53580</v>
      </c>
      <c r="I20" s="29">
        <v>38220</v>
      </c>
      <c r="J20" s="29">
        <v>0</v>
      </c>
      <c r="K20" s="29">
        <v>0</v>
      </c>
      <c r="L20" s="29">
        <v>0</v>
      </c>
      <c r="M20" s="29">
        <v>0</v>
      </c>
      <c r="N20" s="28">
        <v>6385</v>
      </c>
      <c r="O20" s="30" t="s">
        <v>41</v>
      </c>
      <c r="P20" s="31">
        <v>0</v>
      </c>
      <c r="Q20" s="31">
        <v>1</v>
      </c>
      <c r="R20" s="31">
        <v>2</v>
      </c>
      <c r="S20" s="31">
        <v>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98185</v>
      </c>
    </row>
    <row r="21" spans="1:25" x14ac:dyDescent="0.3">
      <c r="A21" s="25" t="s">
        <v>48</v>
      </c>
      <c r="B21" s="25" t="s">
        <v>73</v>
      </c>
      <c r="C21" s="26" t="s">
        <v>74</v>
      </c>
      <c r="D21" s="26">
        <v>2025</v>
      </c>
      <c r="E21" s="26" t="s">
        <v>69</v>
      </c>
      <c r="F21" s="27" t="s">
        <v>40</v>
      </c>
      <c r="G21" s="28">
        <v>0</v>
      </c>
      <c r="H21" s="29">
        <v>61248</v>
      </c>
      <c r="I21" s="29">
        <v>306</v>
      </c>
      <c r="J21" s="29">
        <v>500</v>
      </c>
      <c r="K21" s="29">
        <v>0</v>
      </c>
      <c r="L21" s="29">
        <v>0</v>
      </c>
      <c r="M21" s="29">
        <v>0</v>
      </c>
      <c r="N21" s="28">
        <v>3599</v>
      </c>
      <c r="O21" s="30" t="s">
        <v>41</v>
      </c>
      <c r="P21" s="31">
        <v>8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8</v>
      </c>
      <c r="Y21" s="33">
        <f t="shared" si="1"/>
        <v>65653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4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4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4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4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4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6D0DAE4F-A7A8-405D-80B1-E3F9D7A1DC1A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8760EB88-D978-4C50-A0A0-E7A28FB04CF9}">
      <formula1>"DV, YHDP"</formula1>
    </dataValidation>
    <dataValidation type="list" allowBlank="1" showInputMessage="1" showErrorMessage="1" sqref="O11:O31" xr:uid="{7D44C99A-F287-4D1F-99A2-5D61CB324DD8}">
      <formula1>"FMR, Actual Rent"</formula1>
    </dataValidation>
    <dataValidation type="list" allowBlank="1" showInputMessage="1" showErrorMessage="1" sqref="E11:E31" xr:uid="{53A02263-BFEF-49CF-ABF1-85B08E3E7370}">
      <formula1>"PH, TH, Joint TH &amp; PH-RRH, HMIS, SSO, TRA, PRA, SRA, S+C/SRO"</formula1>
    </dataValidation>
    <dataValidation allowBlank="1" showErrorMessage="1" sqref="A10:Y10" xr:uid="{69572D87-2FE3-4077-AF05-285AD537637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2024-06-13T15:58:19Z</dcterms:created>
  <dcterms:modified xsi:type="dcterms:W3CDTF">2024-06-13T20:00:29Z</dcterms:modified>
</cp:coreProperties>
</file>