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FA3E5292-A3AA-4A31-A062-48761D2CFFAD}" xr6:coauthVersionLast="47" xr6:coauthVersionMax="47" xr10:uidLastSave="{00000000-0000-0000-0000-000000000000}"/>
  <bookViews>
    <workbookView xWindow="10440" yWindow="5808" windowWidth="29436" windowHeight="16176" xr2:uid="{69B4F5AB-11FB-4024-98DC-DC7D3D82780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<sst xmlns="http://schemas.openxmlformats.org/spreadsheetml/2006/main" count="77" uniqueCount="56">
  <si>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</si>
  <si>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</si>
  <si>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</si>
  <si>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</si>
  <si>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</si>
  <si>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</si>
  <si>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</si>
  <si>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</si>
  <si>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</si>
  <si>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</si>
  <si>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</si>
  <si>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</si>
  <si>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</si>
  <si>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</si>
  <si>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</si>
  <si>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</si>
  <si>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</si>
  <si>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</si>
  <si>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</si>
  <si>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</si>
  <si>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</si>
  <si>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</si>
  <si>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</si>
  <si>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</si>
  <si>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</si>
  <si>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</si>
  <si>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</si>
  <si>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</si>
  <si>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</si>
  <si>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</si>
  <si>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</si>
  <si>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</si>
  <si>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</si>
  <si>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</si>
  <si>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</si>
  <si>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NJ-510</t>
  </si>
  <si>
    <t>Ocean Mental Health Services, Inc</t>
  </si>
  <si>
    <t>Ocean County OMHS S + C 09CSPNJ FY23</t>
  </si>
  <si>
    <t>NJ0236L2F102309</t>
  </si>
  <si>
    <t>PH</t>
  </si>
  <si>
    <t/>
  </si>
  <si>
    <t>Actual Rent</t>
  </si>
  <si>
    <t>Newark</t>
  </si>
  <si>
    <t>Lakewood Township/Ocean County CoC</t>
  </si>
  <si>
    <t>Ending Homelessness Group</t>
  </si>
  <si>
    <t>HABcore, Inc.</t>
  </si>
  <si>
    <t>HABcore Capstan II FY23</t>
  </si>
  <si>
    <t>NJ0426L2F102307</t>
  </si>
  <si>
    <t>FMR</t>
  </si>
  <si>
    <t>HABcore Ocean Leasing AP14OC FY 23</t>
  </si>
  <si>
    <t>NJ0458L2F102309</t>
  </si>
  <si>
    <t>HABcore Ocean RRH17 OC FY23</t>
  </si>
  <si>
    <t>NJ0526L2F102307</t>
  </si>
  <si>
    <t>Ocean HPAC Coordinated Exit 2023</t>
  </si>
  <si>
    <t>NJ0528L2F102307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</si>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</sst>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9FFE-E601-4435-B673-60750669CB4B}">
  <sheetPr codeName="Sheet240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732920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48576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3249</v>
      </c>
      <c r="O11" s="30" t="s">
        <v>41</v>
      </c>
      <c r="P11" s="31">
        <v>0</v>
      </c>
      <c r="Q11" s="31">
        <v>0</v>
      </c>
      <c r="R11" s="31">
        <v>2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5" si="0">SUM(P11:W11)</f>
        <v>3</v>
      </c>
      <c r="Y11" s="33">
        <f t="shared" ref="Y11:Y25" si="1">SUM(G11:N11)</f>
        <v>51825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68760</v>
      </c>
      <c r="I12" s="29">
        <v>1905</v>
      </c>
      <c r="J12" s="29">
        <v>0</v>
      </c>
      <c r="K12" s="29">
        <v>0</v>
      </c>
      <c r="L12" s="29">
        <v>0</v>
      </c>
      <c r="M12" s="29">
        <v>0</v>
      </c>
      <c r="N12" s="28">
        <v>1688</v>
      </c>
      <c r="O12" s="30" t="s">
        <v>48</v>
      </c>
      <c r="P12" s="31">
        <v>0</v>
      </c>
      <c r="Q12" s="31">
        <v>5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5</v>
      </c>
      <c r="Y12" s="33">
        <f t="shared" si="1"/>
        <v>72353</v>
      </c>
    </row>
    <row r="13" spans="1:25" x14ac:dyDescent="0.3">
      <c r="A13" s="25" t="s">
        <v>45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288955</v>
      </c>
      <c r="H13" s="29">
        <v>0</v>
      </c>
      <c r="I13" s="29">
        <v>13723</v>
      </c>
      <c r="J13" s="29">
        <v>17847</v>
      </c>
      <c r="K13" s="29">
        <v>0</v>
      </c>
      <c r="L13" s="29">
        <v>0</v>
      </c>
      <c r="M13" s="29">
        <v>0</v>
      </c>
      <c r="N13" s="28">
        <v>13975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334500</v>
      </c>
    </row>
    <row r="14" spans="1:25" x14ac:dyDescent="0.3">
      <c r="A14" s="25" t="s">
        <v>45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78948</v>
      </c>
      <c r="I14" s="29">
        <v>7992</v>
      </c>
      <c r="J14" s="29">
        <v>0</v>
      </c>
      <c r="K14" s="29">
        <v>0</v>
      </c>
      <c r="L14" s="29">
        <v>0</v>
      </c>
      <c r="M14" s="29">
        <v>0</v>
      </c>
      <c r="N14" s="28">
        <v>3616</v>
      </c>
      <c r="O14" s="30" t="s">
        <v>48</v>
      </c>
      <c r="P14" s="31">
        <v>0</v>
      </c>
      <c r="Q14" s="31">
        <v>0</v>
      </c>
      <c r="R14" s="31">
        <v>0</v>
      </c>
      <c r="S14" s="31">
        <v>0</v>
      </c>
      <c r="T14" s="31">
        <v>3</v>
      </c>
      <c r="U14" s="31">
        <v>0</v>
      </c>
      <c r="V14" s="31">
        <v>0</v>
      </c>
      <c r="W14" s="31">
        <v>0</v>
      </c>
      <c r="X14" s="32">
        <f t="shared" si="0"/>
        <v>3</v>
      </c>
      <c r="Y14" s="33">
        <f t="shared" si="1"/>
        <v>90556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40</v>
      </c>
      <c r="G15" s="28">
        <v>0</v>
      </c>
      <c r="H15" s="29">
        <v>0</v>
      </c>
      <c r="I15" s="29">
        <v>168350</v>
      </c>
      <c r="J15" s="29">
        <v>0</v>
      </c>
      <c r="K15" s="29">
        <v>0</v>
      </c>
      <c r="L15" s="29">
        <v>0</v>
      </c>
      <c r="M15" s="29">
        <v>0</v>
      </c>
      <c r="N15" s="28">
        <v>15336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183686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F64F9FFE-E601-4435-B673-60750669CB4B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0F314B02-78D6-4351-9F47-2024BFBE1AEE}">
      <formula1>"DV, YHDP"</formula1>
    </dataValidation>
    <dataValidation type="list" allowBlank="1" showInputMessage="1" showErrorMessage="1" sqref="O11:O25" xr:uid="{238F4AF1-FD32-477F-9E80-38DEE15C5B1B}">
      <formula1>"FMR, Actual Rent"</formula1>
    </dataValidation>
    <dataValidation type="list" allowBlank="1" showInputMessage="1" showErrorMessage="1" sqref="E11:E25" xr:uid="{CCD727D1-AA55-4980-AC81-C0C3E5728BD8}">
      <formula1>"PH, TH, Joint TH &amp; PH-RRH, HMIS, SSO, TRA, PRA, SRA, S+C/SRO"</formula1>
    </dataValidation>
    <dataValidation allowBlank="1" showErrorMessage="1" sqref="A10:Y10" xr:uid="{F9CAC5B3-D277-4873-9806-EBA2FD0AAAD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2024-06-13T15:59:06Z</dcterms:created>
  <dcterms:modified xsi:type="dcterms:W3CDTF">2024-06-13T19:59:34Z</dcterms:modified>
</cp:coreProperties>
</file>