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4A40C880-F2AB-43FB-A704-38EE58EAB7B5}" xr6:coauthVersionLast="47" xr6:coauthVersionMax="47" xr10:uidLastSave="{00000000-0000-0000-0000-000000000000}"/>
  <bookViews>
    <workbookView xWindow="10440" yWindow="5808" windowWidth="29436" windowHeight="16176" xr2:uid="{8E821459-252C-4D31-B187-E25A54F7B94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<sst xmlns="http://schemas.openxmlformats.org/spreadsheetml/2006/main" count="106" uniqueCount="72">
  <si>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</si>
  <si>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</si>
  <si>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</si>
  <si>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</si>
  <si>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</si>
  <si>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</si>
  <si>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</si>
  <si>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</si>
  <si>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</si>
  <si>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</si>
  <si>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</si>
  <si>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</si>
  <si>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</si>
  <si>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</si>
  <si>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</si>
  <si>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</si>
  <si>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</si>
  <si>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</si>
  <si>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</si>
  <si>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</si>
  <si>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</si>
  <si>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</si>
  <si>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</si>
  <si>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</si>
  <si>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</si>
  <si>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</si>
  <si>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</si>
  <si>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</si>
  <si>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</si>
  <si>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</si>
  <si>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</si>
  <si>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</si>
  <si>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</si>
  <si>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</si>
  <si>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</si>
  <si>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NJ-508</t>
  </si>
  <si>
    <t>New Jersey Housing and Mortgage Finance Agency</t>
  </si>
  <si>
    <t>Monmouth HMIS FY2023</t>
  </si>
  <si>
    <t>NJ0107L2F082316</t>
  </si>
  <si>
    <t/>
  </si>
  <si>
    <t>Newark</t>
  </si>
  <si>
    <t>Monmouth County CoC</t>
  </si>
  <si>
    <t>County of Monmouth</t>
  </si>
  <si>
    <t>Center House Renewal 2023</t>
  </si>
  <si>
    <t>NJ0202L2F082315</t>
  </si>
  <si>
    <t>PH</t>
  </si>
  <si>
    <t>Actual Rent</t>
  </si>
  <si>
    <t>HABcore, Inc.</t>
  </si>
  <si>
    <t>HABcore Monmouth Leasing AP16a FY 23</t>
  </si>
  <si>
    <t>NJ0294L2F082308</t>
  </si>
  <si>
    <t>Collaborative Support Programs of New Jersey</t>
  </si>
  <si>
    <t>Monmouth County Tenant Based Rental Assistance</t>
  </si>
  <si>
    <t>NJ0325L2F082313</t>
  </si>
  <si>
    <t>Homeward Bound Renewal 2023</t>
  </si>
  <si>
    <t>NJ0326L2F082312</t>
  </si>
  <si>
    <t>Mental Health Association of Monmouth County Inc.</t>
  </si>
  <si>
    <t>Coordinated Entry (Housing Navigation)</t>
  </si>
  <si>
    <t>NJ0492L2F082308</t>
  </si>
  <si>
    <t>SSO</t>
  </si>
  <si>
    <t>Covenant House New Jersey, Inc</t>
  </si>
  <si>
    <t>Monmouth Youth Housing Project Consolidated</t>
  </si>
  <si>
    <t>NJ0518L2F082306</t>
  </si>
  <si>
    <t>FMR</t>
  </si>
  <si>
    <t>180 Turning Lives Around, Inc.</t>
  </si>
  <si>
    <t>TH/RRH FY2023</t>
  </si>
  <si>
    <t>NJ0552D2F082305</t>
  </si>
  <si>
    <t>Joint TH &amp; PH-RRH</t>
  </si>
  <si>
    <t>RRH DV Set Aside FY2023</t>
  </si>
  <si>
    <t>NJ0578D2F082305</t>
  </si>
  <si>
    <t>DV</t>
  </si>
  <si>
    <t>HABcore Stonehurst RA FY23</t>
  </si>
  <si>
    <t>NJ0710L2F082300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</si>
</sst>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C019-FA41-451A-AFF2-CF566CCAC300}">
  <sheetPr codeName="Sheet238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223876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3997922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76727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76727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258600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653</v>
      </c>
      <c r="O12" s="30" t="s">
        <v>46</v>
      </c>
      <c r="P12" s="31">
        <v>0</v>
      </c>
      <c r="Q12" s="31">
        <v>25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25</v>
      </c>
      <c r="Y12" s="33">
        <f t="shared" si="1"/>
        <v>259253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1599683</v>
      </c>
      <c r="H13" s="29">
        <v>0</v>
      </c>
      <c r="I13" s="29">
        <v>51969</v>
      </c>
      <c r="J13" s="29">
        <v>40471</v>
      </c>
      <c r="K13" s="29">
        <v>0</v>
      </c>
      <c r="L13" s="29">
        <v>0</v>
      </c>
      <c r="M13" s="29">
        <v>0</v>
      </c>
      <c r="N13" s="28">
        <v>47485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1739608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103992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5282</v>
      </c>
      <c r="O14" s="30" t="s">
        <v>46</v>
      </c>
      <c r="P14" s="31">
        <v>0</v>
      </c>
      <c r="Q14" s="31">
        <v>0</v>
      </c>
      <c r="R14" s="31">
        <v>7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7</v>
      </c>
      <c r="Y14" s="33">
        <f t="shared" si="1"/>
        <v>109274</v>
      </c>
    </row>
    <row r="15" spans="1:25" x14ac:dyDescent="0.3">
      <c r="A15" s="25" t="s">
        <v>42</v>
      </c>
      <c r="B15" s="25" t="s">
        <v>53</v>
      </c>
      <c r="C15" s="26" t="s">
        <v>54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920820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36036</v>
      </c>
      <c r="O15" s="30" t="s">
        <v>46</v>
      </c>
      <c r="P15" s="31">
        <v>0</v>
      </c>
      <c r="Q15" s="31">
        <v>0</v>
      </c>
      <c r="R15" s="31">
        <v>65</v>
      </c>
      <c r="S15" s="31">
        <v>8</v>
      </c>
      <c r="T15" s="31">
        <v>4</v>
      </c>
      <c r="U15" s="31">
        <v>0</v>
      </c>
      <c r="V15" s="31">
        <v>0</v>
      </c>
      <c r="W15" s="31">
        <v>0</v>
      </c>
      <c r="X15" s="32">
        <f t="shared" si="0"/>
        <v>77</v>
      </c>
      <c r="Y15" s="33">
        <f t="shared" si="1"/>
        <v>956856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39</v>
      </c>
      <c r="G16" s="28">
        <v>0</v>
      </c>
      <c r="H16" s="29">
        <v>0</v>
      </c>
      <c r="I16" s="29">
        <v>264001</v>
      </c>
      <c r="J16" s="29">
        <v>0</v>
      </c>
      <c r="K16" s="29">
        <v>0</v>
      </c>
      <c r="L16" s="29">
        <v>0</v>
      </c>
      <c r="M16" s="29">
        <v>0</v>
      </c>
      <c r="N16" s="28">
        <v>18620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282621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61392</v>
      </c>
      <c r="I17" s="29">
        <v>3372</v>
      </c>
      <c r="J17" s="29">
        <v>0</v>
      </c>
      <c r="K17" s="29">
        <v>0</v>
      </c>
      <c r="L17" s="29">
        <v>0</v>
      </c>
      <c r="M17" s="29">
        <v>0</v>
      </c>
      <c r="N17" s="28">
        <v>4093</v>
      </c>
      <c r="O17" s="30" t="s">
        <v>62</v>
      </c>
      <c r="P17" s="31">
        <v>0</v>
      </c>
      <c r="Q17" s="31">
        <v>0</v>
      </c>
      <c r="R17" s="31">
        <v>4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68857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66</v>
      </c>
      <c r="F18" s="27" t="s">
        <v>39</v>
      </c>
      <c r="G18" s="28">
        <v>0</v>
      </c>
      <c r="H18" s="29">
        <v>88140</v>
      </c>
      <c r="I18" s="29">
        <v>0</v>
      </c>
      <c r="J18" s="29">
        <v>27238</v>
      </c>
      <c r="K18" s="29">
        <v>0</v>
      </c>
      <c r="L18" s="29">
        <v>23</v>
      </c>
      <c r="M18" s="29">
        <v>0</v>
      </c>
      <c r="N18" s="28">
        <v>7897</v>
      </c>
      <c r="O18" s="30" t="s">
        <v>46</v>
      </c>
      <c r="P18" s="31">
        <v>0</v>
      </c>
      <c r="Q18" s="31">
        <v>0</v>
      </c>
      <c r="R18" s="31">
        <v>0</v>
      </c>
      <c r="S18" s="31">
        <v>5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5</v>
      </c>
      <c r="Y18" s="33">
        <f t="shared" si="1"/>
        <v>123298</v>
      </c>
    </row>
    <row r="19" spans="1:25" x14ac:dyDescent="0.3">
      <c r="A19" s="25" t="s">
        <v>63</v>
      </c>
      <c r="B19" s="25" t="s">
        <v>67</v>
      </c>
      <c r="C19" s="26" t="s">
        <v>68</v>
      </c>
      <c r="D19" s="26">
        <v>2025</v>
      </c>
      <c r="E19" s="26" t="s">
        <v>45</v>
      </c>
      <c r="F19" s="27" t="s">
        <v>69</v>
      </c>
      <c r="G19" s="28">
        <v>0</v>
      </c>
      <c r="H19" s="29">
        <v>148572</v>
      </c>
      <c r="I19" s="29">
        <v>60938</v>
      </c>
      <c r="J19" s="29">
        <v>0</v>
      </c>
      <c r="K19" s="29">
        <v>0</v>
      </c>
      <c r="L19" s="29">
        <v>2</v>
      </c>
      <c r="M19" s="29">
        <v>0</v>
      </c>
      <c r="N19" s="28">
        <v>14364</v>
      </c>
      <c r="O19" s="30" t="s">
        <v>46</v>
      </c>
      <c r="P19" s="31">
        <v>0</v>
      </c>
      <c r="Q19" s="31">
        <v>0</v>
      </c>
      <c r="R19" s="31">
        <v>0</v>
      </c>
      <c r="S19" s="31">
        <v>4</v>
      </c>
      <c r="T19" s="31">
        <v>3</v>
      </c>
      <c r="U19" s="31">
        <v>0</v>
      </c>
      <c r="V19" s="31">
        <v>0</v>
      </c>
      <c r="W19" s="31">
        <v>0</v>
      </c>
      <c r="X19" s="32">
        <f t="shared" si="0"/>
        <v>7</v>
      </c>
      <c r="Y19" s="33">
        <f t="shared" si="1"/>
        <v>223876</v>
      </c>
    </row>
    <row r="20" spans="1:25" x14ac:dyDescent="0.3">
      <c r="A20" s="25" t="s">
        <v>47</v>
      </c>
      <c r="B20" s="25" t="s">
        <v>70</v>
      </c>
      <c r="C20" s="26" t="s">
        <v>71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107436</v>
      </c>
      <c r="I20" s="29">
        <v>37116</v>
      </c>
      <c r="J20" s="29">
        <v>0</v>
      </c>
      <c r="K20" s="29">
        <v>0</v>
      </c>
      <c r="L20" s="29">
        <v>0</v>
      </c>
      <c r="M20" s="29">
        <v>0</v>
      </c>
      <c r="N20" s="28">
        <v>13000</v>
      </c>
      <c r="O20" s="30" t="s">
        <v>62</v>
      </c>
      <c r="P20" s="31">
        <v>0</v>
      </c>
      <c r="Q20" s="31">
        <v>0</v>
      </c>
      <c r="R20" s="31">
        <v>7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7</v>
      </c>
      <c r="Y20" s="33">
        <f t="shared" si="1"/>
        <v>157552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5972C019-FA41-451A-AFF2-CF566CCAC300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289553BF-E86E-4861-BC4E-3284ED0A7AFD}">
      <formula1>"DV, YHDP"</formula1>
    </dataValidation>
    <dataValidation type="list" allowBlank="1" showInputMessage="1" showErrorMessage="1" sqref="O11:O30" xr:uid="{49CA1964-567F-4BA5-86E6-2927562421AF}">
      <formula1>"FMR, Actual Rent"</formula1>
    </dataValidation>
    <dataValidation type="list" allowBlank="1" showInputMessage="1" showErrorMessage="1" sqref="E11:E30" xr:uid="{C628AD6F-1B13-4139-B1B1-A4D7EE2965FC}">
      <formula1>"PH, TH, Joint TH &amp; PH-RRH, HMIS, SSO, TRA, PRA, SRA, S+C/SRO"</formula1>
    </dataValidation>
    <dataValidation allowBlank="1" showErrorMessage="1" sqref="A10:Y10" xr:uid="{4586FAD6-45D9-45B7-B4CC-E0279E87095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2024-06-13T15:59:14Z</dcterms:created>
  <dcterms:modified xsi:type="dcterms:W3CDTF">2024-06-13T19:59:21Z</dcterms:modified>
</cp:coreProperties>
</file>