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1BDC441-7309-4437-A0E5-369CBE9E1769}" xr6:coauthVersionLast="47" xr6:coauthVersionMax="47" xr10:uidLastSave="{00000000-0000-0000-0000-000000000000}"/>
  <bookViews>
    <workbookView xWindow="5376" yWindow="5376" windowWidth="23220" windowHeight="12720" xr2:uid="{6F3BDABA-1BEA-4C1E-8D15-AE0835A2F0A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<sst xmlns="http://schemas.openxmlformats.org/spreadsheetml/2006/main" count="132" uniqueCount="84">
  <si>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</si>
  <si>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</si>
  <si>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</si>
  <si>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</si>
  <si>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</si>
  <si>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</si>
  <si>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</si>
  <si>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</si>
  <si>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</si>
  <si>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</si>
  <si>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</si>
  <si>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</si>
  <si>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</si>
  <si>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</si>
  <si>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</si>
  <si>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</si>
  <si>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</si>
  <si>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</si>
  <si>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</si>
  <si>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</si>
  <si>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</si>
  <si>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</si>
  <si>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</si>
  <si>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</si>
  <si>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</si>
  <si>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</si>
  <si>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</si>
  <si>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</si>
  <si>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</si>
  <si>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</si>
  <si>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</si>
  <si>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</si>
  <si>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</si>
  <si>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</si>
  <si>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</si>
  <si>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NJ-503</t>
  </si>
  <si>
    <t>New Jersey Housing and Mortgage Finance Agency</t>
  </si>
  <si>
    <t>Southern NJ HMIS FY2023</t>
  </si>
  <si>
    <t>NJ0033L2F032315</t>
  </si>
  <si>
    <t/>
  </si>
  <si>
    <t>Newark</t>
  </si>
  <si>
    <t>Camden City &amp; County/Gloucester, Cape May, Cumberland Counties CoC</t>
  </si>
  <si>
    <t>Community Planning and Advocacy Council (CPAC)</t>
  </si>
  <si>
    <t>Collaborative Support Programs of New Jersey</t>
  </si>
  <si>
    <t>Camden Housing First Expansion 2022</t>
  </si>
  <si>
    <t>NJ0034L2F032311</t>
  </si>
  <si>
    <t>PH</t>
  </si>
  <si>
    <t>Actual Rent</t>
  </si>
  <si>
    <t>Community Planning and Advocacy Council</t>
  </si>
  <si>
    <t>Camden Housing First 2011 (CPAC) FY 23 Renewal</t>
  </si>
  <si>
    <t>NJ0036L2F032322</t>
  </si>
  <si>
    <t>Volunteers Of America Delaware Valley Inc</t>
  </si>
  <si>
    <t>Camden County Supportive Housing</t>
  </si>
  <si>
    <t>NJ0041L2F032316</t>
  </si>
  <si>
    <t>Cape May County</t>
  </si>
  <si>
    <t>CoC Permanent Supportive Housing Project</t>
  </si>
  <si>
    <t>NJ0181L2F032310</t>
  </si>
  <si>
    <t>NJ DEPARTMENT OF COMMUNITY AFFAIRS</t>
  </si>
  <si>
    <t>3AY CoC Renewal Project 2023</t>
  </si>
  <si>
    <t>NJ0200L2F032315</t>
  </si>
  <si>
    <t>ACENDA INC.</t>
  </si>
  <si>
    <t>Cape Rental Assistance</t>
  </si>
  <si>
    <t>NJ0249L2F032309</t>
  </si>
  <si>
    <t>Cape Leasing Samaritan 2018</t>
  </si>
  <si>
    <t>NJ0314L2F032310</t>
  </si>
  <si>
    <t>3AQ CoC Renewal 2023</t>
  </si>
  <si>
    <t>NJ0336L2F032313</t>
  </si>
  <si>
    <t>Center For Family Services,Inc.</t>
  </si>
  <si>
    <t>CFS Victims of Domestic Violence 2023</t>
  </si>
  <si>
    <t>NJ0348L2F032311</t>
  </si>
  <si>
    <t>Moving Forward Southern NJ</t>
  </si>
  <si>
    <t>NJ0440L2F032309</t>
  </si>
  <si>
    <t>CFS Rapid Rehousing DV &amp; Aging out 2023</t>
  </si>
  <si>
    <t>NJ0442L2F032309</t>
  </si>
  <si>
    <t>Oaks Integrated Care</t>
  </si>
  <si>
    <t>Oaks Integrated Care Housing for Chronically Homeless Individuals and Veterans</t>
  </si>
  <si>
    <t>NJ0501L2F032307</t>
  </si>
  <si>
    <t>CFS Coordinated Entry and Assessment 2023</t>
  </si>
  <si>
    <t>NJ0545L2F032306</t>
  </si>
  <si>
    <t>SSO</t>
  </si>
  <si>
    <t>DV</t>
  </si>
  <si>
    <t>CFS RRH Rapid Rehousing DV 2023</t>
  </si>
  <si>
    <t>NJ0680D2F032301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</si>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</sst>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D76E-0C10-4414-92B4-5ECEBAD16152}">
  <sheetPr codeName="Sheet98">
    <pageSetUpPr fitToPage="1"/>
  </sheetPr>
  <dimension ref="A1:Y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1221201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4805955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50192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50192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613536</v>
      </c>
      <c r="I12" s="29">
        <v>92600</v>
      </c>
      <c r="J12" s="29">
        <v>0</v>
      </c>
      <c r="K12" s="29">
        <v>0</v>
      </c>
      <c r="L12" s="29">
        <v>0</v>
      </c>
      <c r="M12" s="29">
        <v>0</v>
      </c>
      <c r="N12" s="28">
        <v>48060</v>
      </c>
      <c r="O12" s="30" t="s">
        <v>47</v>
      </c>
      <c r="P12" s="31">
        <v>0</v>
      </c>
      <c r="Q12" s="31">
        <v>2</v>
      </c>
      <c r="R12" s="31">
        <v>48</v>
      </c>
      <c r="S12" s="31">
        <v>0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51</v>
      </c>
      <c r="Y12" s="33">
        <f t="shared" si="1"/>
        <v>754196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1040472</v>
      </c>
      <c r="H13" s="29">
        <v>0</v>
      </c>
      <c r="I13" s="29">
        <v>64850</v>
      </c>
      <c r="J13" s="29">
        <v>70189</v>
      </c>
      <c r="K13" s="29">
        <v>0</v>
      </c>
      <c r="L13" s="29">
        <v>0</v>
      </c>
      <c r="M13" s="29">
        <v>0</v>
      </c>
      <c r="N13" s="28">
        <v>31564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1207075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46</v>
      </c>
      <c r="F14" s="27" t="s">
        <v>39</v>
      </c>
      <c r="G14" s="28">
        <v>110908</v>
      </c>
      <c r="H14" s="29">
        <v>0</v>
      </c>
      <c r="I14" s="29">
        <v>0</v>
      </c>
      <c r="J14" s="29">
        <v>1065</v>
      </c>
      <c r="K14" s="29">
        <v>0</v>
      </c>
      <c r="L14" s="29">
        <v>100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112073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62376</v>
      </c>
      <c r="I15" s="29">
        <v>0</v>
      </c>
      <c r="J15" s="29">
        <v>0</v>
      </c>
      <c r="K15" s="29">
        <v>0</v>
      </c>
      <c r="L15" s="29">
        <v>6168</v>
      </c>
      <c r="M15" s="29">
        <v>0</v>
      </c>
      <c r="N15" s="28">
        <v>2996</v>
      </c>
      <c r="O15" s="30" t="s">
        <v>47</v>
      </c>
      <c r="P15" s="31">
        <v>0</v>
      </c>
      <c r="Q15" s="31">
        <v>0</v>
      </c>
      <c r="R15" s="31">
        <v>2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71540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102720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3078</v>
      </c>
      <c r="O16" s="30" t="s">
        <v>47</v>
      </c>
      <c r="P16" s="31">
        <v>0</v>
      </c>
      <c r="Q16" s="31">
        <v>10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105798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46</v>
      </c>
      <c r="F17" s="27" t="s">
        <v>39</v>
      </c>
      <c r="G17" s="28">
        <v>0</v>
      </c>
      <c r="H17" s="29">
        <v>159348</v>
      </c>
      <c r="I17" s="29">
        <v>0</v>
      </c>
      <c r="J17" s="29">
        <v>0</v>
      </c>
      <c r="K17" s="29">
        <v>0</v>
      </c>
      <c r="L17" s="29">
        <v>996</v>
      </c>
      <c r="M17" s="29">
        <v>0</v>
      </c>
      <c r="N17" s="28">
        <v>4662</v>
      </c>
      <c r="O17" s="30" t="s">
        <v>47</v>
      </c>
      <c r="P17" s="31">
        <v>2</v>
      </c>
      <c r="Q17" s="31">
        <v>3</v>
      </c>
      <c r="R17" s="31">
        <v>6</v>
      </c>
      <c r="S17" s="31">
        <v>1</v>
      </c>
      <c r="T17" s="31">
        <v>0</v>
      </c>
      <c r="U17" s="31">
        <v>1</v>
      </c>
      <c r="V17" s="31">
        <v>0</v>
      </c>
      <c r="W17" s="31">
        <v>0</v>
      </c>
      <c r="X17" s="32">
        <f t="shared" si="0"/>
        <v>13</v>
      </c>
      <c r="Y17" s="33">
        <f t="shared" si="1"/>
        <v>165006</v>
      </c>
    </row>
    <row r="18" spans="1:25" x14ac:dyDescent="0.3">
      <c r="A18" s="25" t="s">
        <v>60</v>
      </c>
      <c r="B18" s="25" t="s">
        <v>63</v>
      </c>
      <c r="C18" s="26" t="s">
        <v>64</v>
      </c>
      <c r="D18" s="26">
        <v>2025</v>
      </c>
      <c r="E18" s="26" t="s">
        <v>46</v>
      </c>
      <c r="F18" s="27" t="s">
        <v>39</v>
      </c>
      <c r="G18" s="28">
        <v>152004</v>
      </c>
      <c r="H18" s="29">
        <v>0</v>
      </c>
      <c r="I18" s="29">
        <v>48909</v>
      </c>
      <c r="J18" s="29">
        <v>0</v>
      </c>
      <c r="K18" s="29">
        <v>0</v>
      </c>
      <c r="L18" s="29">
        <v>2000</v>
      </c>
      <c r="M18" s="29">
        <v>0</v>
      </c>
      <c r="N18" s="28">
        <v>10455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213368</v>
      </c>
    </row>
    <row r="19" spans="1:25" x14ac:dyDescent="0.3">
      <c r="A19" s="25" t="s">
        <v>57</v>
      </c>
      <c r="B19" s="25" t="s">
        <v>65</v>
      </c>
      <c r="C19" s="26" t="s">
        <v>66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137196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8013</v>
      </c>
      <c r="O19" s="30" t="s">
        <v>47</v>
      </c>
      <c r="P19" s="31">
        <v>0</v>
      </c>
      <c r="Q19" s="31">
        <v>12</v>
      </c>
      <c r="R19" s="31">
        <v>3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15</v>
      </c>
      <c r="Y19" s="33">
        <f t="shared" si="1"/>
        <v>145209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46</v>
      </c>
      <c r="F20" s="27" t="s">
        <v>39</v>
      </c>
      <c r="G20" s="28">
        <v>0</v>
      </c>
      <c r="H20" s="29">
        <v>233928</v>
      </c>
      <c r="I20" s="29">
        <v>15401</v>
      </c>
      <c r="J20" s="29">
        <v>0</v>
      </c>
      <c r="K20" s="29">
        <v>0</v>
      </c>
      <c r="L20" s="29">
        <v>0</v>
      </c>
      <c r="M20" s="29">
        <v>0</v>
      </c>
      <c r="N20" s="28">
        <v>3897</v>
      </c>
      <c r="O20" s="30" t="s">
        <v>47</v>
      </c>
      <c r="P20" s="31">
        <v>0</v>
      </c>
      <c r="Q20" s="31">
        <v>0</v>
      </c>
      <c r="R20" s="31">
        <v>15</v>
      </c>
      <c r="S20" s="31">
        <v>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17</v>
      </c>
      <c r="Y20" s="33">
        <f t="shared" si="1"/>
        <v>253226</v>
      </c>
    </row>
    <row r="21" spans="1:25" x14ac:dyDescent="0.3">
      <c r="A21" s="25" t="s">
        <v>51</v>
      </c>
      <c r="B21" s="25" t="s">
        <v>70</v>
      </c>
      <c r="C21" s="26" t="s">
        <v>71</v>
      </c>
      <c r="D21" s="26">
        <v>2025</v>
      </c>
      <c r="E21" s="26" t="s">
        <v>46</v>
      </c>
      <c r="F21" s="27" t="s">
        <v>39</v>
      </c>
      <c r="G21" s="28">
        <v>133479</v>
      </c>
      <c r="H21" s="29">
        <v>0</v>
      </c>
      <c r="I21" s="29">
        <v>37000</v>
      </c>
      <c r="J21" s="29">
        <v>13392</v>
      </c>
      <c r="K21" s="29">
        <v>0</v>
      </c>
      <c r="L21" s="29">
        <v>100</v>
      </c>
      <c r="M21" s="29">
        <v>0</v>
      </c>
      <c r="N21" s="28">
        <v>8971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192942</v>
      </c>
    </row>
    <row r="22" spans="1:25" x14ac:dyDescent="0.3">
      <c r="A22" s="25" t="s">
        <v>67</v>
      </c>
      <c r="B22" s="25" t="s">
        <v>72</v>
      </c>
      <c r="C22" s="26" t="s">
        <v>73</v>
      </c>
      <c r="D22" s="26">
        <v>2025</v>
      </c>
      <c r="E22" s="26" t="s">
        <v>46</v>
      </c>
      <c r="F22" s="27" t="s">
        <v>39</v>
      </c>
      <c r="G22" s="28">
        <v>0</v>
      </c>
      <c r="H22" s="29">
        <v>166320</v>
      </c>
      <c r="I22" s="29">
        <v>33000</v>
      </c>
      <c r="J22" s="29">
        <v>0</v>
      </c>
      <c r="K22" s="29">
        <v>0</v>
      </c>
      <c r="L22" s="29">
        <v>0</v>
      </c>
      <c r="M22" s="29">
        <v>0</v>
      </c>
      <c r="N22" s="28">
        <v>4485</v>
      </c>
      <c r="O22" s="30" t="s">
        <v>47</v>
      </c>
      <c r="P22" s="31">
        <v>0</v>
      </c>
      <c r="Q22" s="31">
        <v>0</v>
      </c>
      <c r="R22" s="31">
        <v>9</v>
      </c>
      <c r="S22" s="31">
        <v>4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13</v>
      </c>
      <c r="Y22" s="33">
        <f t="shared" si="1"/>
        <v>203805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46</v>
      </c>
      <c r="F23" s="27" t="s">
        <v>39</v>
      </c>
      <c r="G23" s="28">
        <v>77356</v>
      </c>
      <c r="H23" s="29">
        <v>0</v>
      </c>
      <c r="I23" s="29">
        <v>19275</v>
      </c>
      <c r="J23" s="29">
        <v>7712</v>
      </c>
      <c r="K23" s="29">
        <v>0</v>
      </c>
      <c r="L23" s="29">
        <v>0</v>
      </c>
      <c r="M23" s="29">
        <v>0</v>
      </c>
      <c r="N23" s="28">
        <v>5981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110324</v>
      </c>
    </row>
    <row r="24" spans="1:25" x14ac:dyDescent="0.3">
      <c r="A24" s="25" t="s">
        <v>67</v>
      </c>
      <c r="B24" s="25" t="s">
        <v>77</v>
      </c>
      <c r="C24" s="26" t="s">
        <v>78</v>
      </c>
      <c r="D24" s="26">
        <v>2025</v>
      </c>
      <c r="E24" s="26" t="s">
        <v>79</v>
      </c>
      <c r="F24" s="27" t="s">
        <v>80</v>
      </c>
      <c r="G24" s="28">
        <v>0</v>
      </c>
      <c r="H24" s="29">
        <v>0</v>
      </c>
      <c r="I24" s="29">
        <v>485523</v>
      </c>
      <c r="J24" s="29">
        <v>0</v>
      </c>
      <c r="K24" s="29">
        <v>0</v>
      </c>
      <c r="L24" s="29">
        <v>0</v>
      </c>
      <c r="M24" s="29">
        <v>0</v>
      </c>
      <c r="N24" s="28">
        <v>33537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519060</v>
      </c>
    </row>
    <row r="25" spans="1:25" x14ac:dyDescent="0.3">
      <c r="A25" s="25" t="s">
        <v>67</v>
      </c>
      <c r="B25" s="25" t="s">
        <v>81</v>
      </c>
      <c r="C25" s="26" t="s">
        <v>82</v>
      </c>
      <c r="D25" s="26">
        <v>2025</v>
      </c>
      <c r="E25" s="26" t="s">
        <v>46</v>
      </c>
      <c r="F25" s="27" t="s">
        <v>80</v>
      </c>
      <c r="G25" s="28">
        <v>0</v>
      </c>
      <c r="H25" s="29">
        <v>495936</v>
      </c>
      <c r="I25" s="29">
        <v>164243</v>
      </c>
      <c r="J25" s="29">
        <v>0</v>
      </c>
      <c r="K25" s="29">
        <v>0</v>
      </c>
      <c r="L25" s="29">
        <v>0</v>
      </c>
      <c r="M25" s="29">
        <v>0</v>
      </c>
      <c r="N25" s="28">
        <v>41962</v>
      </c>
      <c r="O25" s="30" t="s">
        <v>83</v>
      </c>
      <c r="P25" s="31">
        <v>0</v>
      </c>
      <c r="Q25" s="31">
        <v>0</v>
      </c>
      <c r="R25" s="31">
        <v>11</v>
      </c>
      <c r="S25" s="31">
        <v>19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30</v>
      </c>
      <c r="Y25" s="33">
        <f t="shared" si="1"/>
        <v>702141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B0CBD76E-0C10-4414-92B4-5ECEBAD16152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5" xr:uid="{F79777C6-F603-431E-8265-5E739D35EA0C}">
      <formula1>"FMR, Actual Rent"</formula1>
    </dataValidation>
    <dataValidation type="list" allowBlank="1" showInputMessage="1" showErrorMessage="1" sqref="F11:F35" xr:uid="{84CC2F39-7F3C-41A2-9BF3-A0952720FCE6}">
      <formula1>"DV, YHDP"</formula1>
    </dataValidation>
    <dataValidation type="list" allowBlank="1" showInputMessage="1" showErrorMessage="1" sqref="E11:E35" xr:uid="{88C4AAB5-DB25-4D05-AE83-F6FA117A9CBD}">
      <formula1>"PH, TH, Joint TH &amp; PH-RRH, HMIS, SSO, TRA, PRA, SRA, S+C/SRO"</formula1>
    </dataValidation>
    <dataValidation allowBlank="1" showErrorMessage="1" sqref="A10:Y10" xr:uid="{6428FA0A-1B26-47CA-AA93-9C6185FDEB2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2024-08-01T18:27:24Z</dcterms:created>
  <dcterms:modified xsi:type="dcterms:W3CDTF">2024-08-01T18:54:08Z</dcterms:modified>
</cp:coreProperties>
</file>