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NC-500\"/>
    </mc:Choice>
  </mc:AlternateContent>
  <xr:revisionPtr revIDLastSave="0" documentId="13_ncr:1_{75BFD82F-E559-4DB7-A36E-1A178085E008}" xr6:coauthVersionLast="47" xr6:coauthVersionMax="47" xr10:uidLastSave="{00000000-0000-0000-0000-000000000000}"/>
  <bookViews>
    <workbookView xWindow="10440" yWindow="5808" windowWidth="29436" windowHeight="16176" xr2:uid="{DF9167F3-7103-4EF6-A56B-97A2E283D446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0" i="1" l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<sst xmlns="http://schemas.openxmlformats.org/spreadsheetml/2006/main" count="102" uniqueCount="67">
  <si>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</si>
  <si>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</si>
  <si>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</si>
  <si>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</si>
  <si>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</si>
  <si>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</si>
  <si>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</si>
  <si>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</si>
  <si>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</si>
  <si>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</si>
  <si>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</si>
  <si>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</si>
  <si>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</si>
  <si>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</si>
  <si>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</si>
  <si>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</si>
  <si>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</si>
  <si>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</si>
  <si>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</si>
  <si>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</si>
  <si>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</si>
  <si>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</si>
  <si>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</si>
  <si>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</si>
  <si>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</si>
  <si>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</si>
  <si>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</si>
  <si>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</si>
  <si>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</si>
  <si>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</si>
  <si>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</si>
  <si>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</si>
  <si>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</si>
  <si>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</si>
  <si>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</si>
  <si>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NC-516</t>
  </si>
  <si>
    <t>Opposing Abuse with Service, Information and Shelter</t>
  </si>
  <si>
    <t>OASIS PSH FY23</t>
  </si>
  <si>
    <t>NC0112L4F162316</t>
  </si>
  <si>
    <t>PH</t>
  </si>
  <si>
    <t/>
  </si>
  <si>
    <t>Greensboro</t>
  </si>
  <si>
    <t>Northwest North Carolina CoC</t>
  </si>
  <si>
    <t>Hospitality House of Northwest North Carolina</t>
  </si>
  <si>
    <t>OASIS TH FY23</t>
  </si>
  <si>
    <t>NC0113L4F162316</t>
  </si>
  <si>
    <t>TH</t>
  </si>
  <si>
    <t>Rock Haven Permanent Housing Program FY 2023</t>
  </si>
  <si>
    <t>NC0114L4F162316</t>
  </si>
  <si>
    <t>Wintergreen Supportive Housing Program FY2023</t>
  </si>
  <si>
    <t>NC0116L4F162316</t>
  </si>
  <si>
    <t>Hospitality House Permanent Housing Leasing Expansion Renewal FY2023</t>
  </si>
  <si>
    <t>NC0140L4F162315</t>
  </si>
  <si>
    <t>Hospitality House Permanent Housing for the Hard to Serve Renewal FY2023</t>
  </si>
  <si>
    <t>NC0168L4F162312</t>
  </si>
  <si>
    <t>SSO Coordinated Entry Renewal FY2023</t>
  </si>
  <si>
    <t>NC0399L4F162306</t>
  </si>
  <si>
    <t>SSO</t>
  </si>
  <si>
    <t>Hospitality House DDV/SSA Joint TH and PH-RRH Project Renewal FY2023</t>
  </si>
  <si>
    <t>NC0424D4F162305</t>
  </si>
  <si>
    <t>Joint TH &amp; PH-RRH</t>
  </si>
  <si>
    <t>DV</t>
  </si>
  <si>
    <t>FMR</t>
  </si>
  <si>
    <t>Joint TH and PH-RRH Project Renewal FY2023</t>
  </si>
  <si>
    <t>NC0426L4F162305</t>
  </si>
  <si>
    <t>OASIS RRH FY23</t>
  </si>
  <si>
    <t>NC0488D4F162302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</si>
</sst>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01630-FF57-4790-B5B5-3760D90232A2}">
  <sheetPr codeName="Sheet223">
    <pageSetUpPr fitToPage="1"/>
  </sheetPr>
  <dimension ref="A1:DF30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43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178788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519624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51749</v>
      </c>
      <c r="H11" s="29">
        <v>0</v>
      </c>
      <c r="I11" s="29">
        <v>27405</v>
      </c>
      <c r="J11" s="29">
        <v>0</v>
      </c>
      <c r="K11" s="29">
        <v>0</v>
      </c>
      <c r="L11" s="29">
        <v>500</v>
      </c>
      <c r="M11" s="29">
        <v>0</v>
      </c>
      <c r="N11" s="28">
        <v>0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30" si="0">SUM(P11:W11)</f>
        <v>0</v>
      </c>
      <c r="Y11" s="33">
        <f t="shared" ref="Y11:Y30" si="1">SUM(G11:N11)</f>
        <v>79654</v>
      </c>
    </row>
    <row r="12" spans="1:25" x14ac:dyDescent="0.3">
      <c r="A12" s="25" t="s">
        <v>36</v>
      </c>
      <c r="B12" s="25" t="s">
        <v>44</v>
      </c>
      <c r="C12" s="26" t="s">
        <v>45</v>
      </c>
      <c r="D12" s="26">
        <v>2025</v>
      </c>
      <c r="E12" s="26" t="s">
        <v>46</v>
      </c>
      <c r="F12" s="27" t="s">
        <v>40</v>
      </c>
      <c r="G12" s="28">
        <v>0</v>
      </c>
      <c r="H12" s="29">
        <v>0</v>
      </c>
      <c r="I12" s="29">
        <v>27613</v>
      </c>
      <c r="J12" s="29">
        <v>0</v>
      </c>
      <c r="K12" s="29">
        <v>0</v>
      </c>
      <c r="L12" s="29">
        <v>200</v>
      </c>
      <c r="M12" s="29">
        <v>0</v>
      </c>
      <c r="N12" s="28">
        <v>0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27813</v>
      </c>
    </row>
    <row r="13" spans="1:25" x14ac:dyDescent="0.3">
      <c r="A13" s="25" t="s">
        <v>43</v>
      </c>
      <c r="B13" s="25" t="s">
        <v>47</v>
      </c>
      <c r="C13" s="26" t="s">
        <v>48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0</v>
      </c>
      <c r="I13" s="29">
        <v>13895</v>
      </c>
      <c r="J13" s="29">
        <v>20295</v>
      </c>
      <c r="K13" s="29">
        <v>0</v>
      </c>
      <c r="L13" s="29">
        <v>0</v>
      </c>
      <c r="M13" s="29">
        <v>0</v>
      </c>
      <c r="N13" s="28">
        <v>1711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35901</v>
      </c>
    </row>
    <row r="14" spans="1:25" x14ac:dyDescent="0.3">
      <c r="A14" s="25" t="s">
        <v>43</v>
      </c>
      <c r="B14" s="25" t="s">
        <v>49</v>
      </c>
      <c r="C14" s="26" t="s">
        <v>50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0</v>
      </c>
      <c r="I14" s="29">
        <v>29760</v>
      </c>
      <c r="J14" s="29">
        <v>0</v>
      </c>
      <c r="K14" s="29">
        <v>0</v>
      </c>
      <c r="L14" s="29">
        <v>0</v>
      </c>
      <c r="M14" s="29">
        <v>0</v>
      </c>
      <c r="N14" s="28">
        <v>1566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31326</v>
      </c>
    </row>
    <row r="15" spans="1:25" x14ac:dyDescent="0.3">
      <c r="A15" s="25" t="s">
        <v>43</v>
      </c>
      <c r="B15" s="25" t="s">
        <v>51</v>
      </c>
      <c r="C15" s="26" t="s">
        <v>52</v>
      </c>
      <c r="D15" s="26">
        <v>2025</v>
      </c>
      <c r="E15" s="26" t="s">
        <v>39</v>
      </c>
      <c r="F15" s="27" t="s">
        <v>40</v>
      </c>
      <c r="G15" s="28">
        <v>57117</v>
      </c>
      <c r="H15" s="29">
        <v>0</v>
      </c>
      <c r="I15" s="29">
        <v>1526</v>
      </c>
      <c r="J15" s="29">
        <v>0</v>
      </c>
      <c r="K15" s="29">
        <v>0</v>
      </c>
      <c r="L15" s="29">
        <v>0</v>
      </c>
      <c r="M15" s="29">
        <v>0</v>
      </c>
      <c r="N15" s="28">
        <v>2838</v>
      </c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61481</v>
      </c>
    </row>
    <row r="16" spans="1:25" x14ac:dyDescent="0.3">
      <c r="A16" s="25" t="s">
        <v>43</v>
      </c>
      <c r="B16" s="25" t="s">
        <v>53</v>
      </c>
      <c r="C16" s="26" t="s">
        <v>54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0</v>
      </c>
      <c r="I16" s="29">
        <v>4913</v>
      </c>
      <c r="J16" s="29">
        <v>14932</v>
      </c>
      <c r="K16" s="29">
        <v>0</v>
      </c>
      <c r="L16" s="29">
        <v>0</v>
      </c>
      <c r="M16" s="29">
        <v>0</v>
      </c>
      <c r="N16" s="28">
        <v>979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20824</v>
      </c>
    </row>
    <row r="17" spans="1:25" x14ac:dyDescent="0.3">
      <c r="A17" s="25" t="s">
        <v>43</v>
      </c>
      <c r="B17" s="25" t="s">
        <v>55</v>
      </c>
      <c r="C17" s="26" t="s">
        <v>56</v>
      </c>
      <c r="D17" s="26">
        <v>2025</v>
      </c>
      <c r="E17" s="26" t="s">
        <v>57</v>
      </c>
      <c r="F17" s="27" t="s">
        <v>40</v>
      </c>
      <c r="G17" s="28">
        <v>0</v>
      </c>
      <c r="H17" s="29">
        <v>0</v>
      </c>
      <c r="I17" s="29">
        <v>47125</v>
      </c>
      <c r="J17" s="29">
        <v>0</v>
      </c>
      <c r="K17" s="29">
        <v>0</v>
      </c>
      <c r="L17" s="29">
        <v>0</v>
      </c>
      <c r="M17" s="29">
        <v>0</v>
      </c>
      <c r="N17" s="28">
        <v>2676</v>
      </c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49801</v>
      </c>
    </row>
    <row r="18" spans="1:25" x14ac:dyDescent="0.3">
      <c r="A18" s="25" t="s">
        <v>43</v>
      </c>
      <c r="B18" s="25" t="s">
        <v>58</v>
      </c>
      <c r="C18" s="26" t="s">
        <v>59</v>
      </c>
      <c r="D18" s="26">
        <v>2025</v>
      </c>
      <c r="E18" s="26" t="s">
        <v>60</v>
      </c>
      <c r="F18" s="27" t="s">
        <v>61</v>
      </c>
      <c r="G18" s="28">
        <v>0</v>
      </c>
      <c r="H18" s="29">
        <v>26448</v>
      </c>
      <c r="I18" s="29">
        <v>18989</v>
      </c>
      <c r="J18" s="29">
        <v>13212</v>
      </c>
      <c r="K18" s="29">
        <v>0</v>
      </c>
      <c r="L18" s="29">
        <v>0</v>
      </c>
      <c r="M18" s="29">
        <v>0</v>
      </c>
      <c r="N18" s="28">
        <v>2995</v>
      </c>
      <c r="O18" s="30" t="s">
        <v>62</v>
      </c>
      <c r="P18" s="31">
        <v>0</v>
      </c>
      <c r="Q18" s="31">
        <v>0</v>
      </c>
      <c r="R18" s="31">
        <v>1</v>
      </c>
      <c r="S18" s="31">
        <v>2</v>
      </c>
      <c r="T18" s="31">
        <v>0</v>
      </c>
      <c r="U18" s="31">
        <v>0</v>
      </c>
      <c r="V18" s="31">
        <v>0</v>
      </c>
      <c r="W18" s="31">
        <v>0</v>
      </c>
      <c r="X18" s="32">
        <f t="shared" si="0"/>
        <v>3</v>
      </c>
      <c r="Y18" s="33">
        <f t="shared" si="1"/>
        <v>61644</v>
      </c>
    </row>
    <row r="19" spans="1:25" x14ac:dyDescent="0.3">
      <c r="A19" s="25" t="s">
        <v>43</v>
      </c>
      <c r="B19" s="25" t="s">
        <v>63</v>
      </c>
      <c r="C19" s="26" t="s">
        <v>64</v>
      </c>
      <c r="D19" s="26">
        <v>2025</v>
      </c>
      <c r="E19" s="26" t="s">
        <v>60</v>
      </c>
      <c r="F19" s="27" t="s">
        <v>40</v>
      </c>
      <c r="G19" s="28">
        <v>0</v>
      </c>
      <c r="H19" s="29">
        <v>26448</v>
      </c>
      <c r="I19" s="29">
        <v>5100</v>
      </c>
      <c r="J19" s="29">
        <v>874</v>
      </c>
      <c r="K19" s="29">
        <v>0</v>
      </c>
      <c r="L19" s="29">
        <v>0</v>
      </c>
      <c r="M19" s="29">
        <v>0</v>
      </c>
      <c r="N19" s="28">
        <v>1614</v>
      </c>
      <c r="O19" s="30" t="s">
        <v>62</v>
      </c>
      <c r="P19" s="31">
        <v>0</v>
      </c>
      <c r="Q19" s="31">
        <v>0</v>
      </c>
      <c r="R19" s="31">
        <v>1</v>
      </c>
      <c r="S19" s="31">
        <v>2</v>
      </c>
      <c r="T19" s="31">
        <v>0</v>
      </c>
      <c r="U19" s="31">
        <v>0</v>
      </c>
      <c r="V19" s="31">
        <v>0</v>
      </c>
      <c r="W19" s="31">
        <v>0</v>
      </c>
      <c r="X19" s="32">
        <f t="shared" si="0"/>
        <v>3</v>
      </c>
      <c r="Y19" s="33">
        <f t="shared" si="1"/>
        <v>34036</v>
      </c>
    </row>
    <row r="20" spans="1:25" x14ac:dyDescent="0.3">
      <c r="A20" s="25" t="s">
        <v>36</v>
      </c>
      <c r="B20" s="25" t="s">
        <v>65</v>
      </c>
      <c r="C20" s="26" t="s">
        <v>66</v>
      </c>
      <c r="D20" s="26">
        <v>2025</v>
      </c>
      <c r="E20" s="26" t="s">
        <v>60</v>
      </c>
      <c r="F20" s="27" t="s">
        <v>61</v>
      </c>
      <c r="G20" s="28">
        <v>0</v>
      </c>
      <c r="H20" s="29">
        <v>67860</v>
      </c>
      <c r="I20" s="29">
        <v>48784</v>
      </c>
      <c r="J20" s="29">
        <v>0</v>
      </c>
      <c r="K20" s="29">
        <v>0</v>
      </c>
      <c r="L20" s="29">
        <v>500</v>
      </c>
      <c r="M20" s="29">
        <v>0</v>
      </c>
      <c r="N20" s="28">
        <v>0</v>
      </c>
      <c r="O20" s="30" t="s">
        <v>62</v>
      </c>
      <c r="P20" s="31">
        <v>0</v>
      </c>
      <c r="Q20" s="31">
        <v>0</v>
      </c>
      <c r="R20" s="31">
        <v>3</v>
      </c>
      <c r="S20" s="31">
        <v>3</v>
      </c>
      <c r="T20" s="31">
        <v>0</v>
      </c>
      <c r="U20" s="31">
        <v>0</v>
      </c>
      <c r="V20" s="31">
        <v>0</v>
      </c>
      <c r="W20" s="31">
        <v>0</v>
      </c>
      <c r="X20" s="32">
        <f t="shared" si="0"/>
        <v>6</v>
      </c>
      <c r="Y20" s="33">
        <f t="shared" si="1"/>
        <v>117144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28"/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40</v>
      </c>
      <c r="G28" s="28"/>
      <c r="H28" s="29"/>
      <c r="I28" s="29"/>
      <c r="J28" s="29"/>
      <c r="K28" s="29"/>
      <c r="L28" s="29"/>
      <c r="M28" s="29"/>
      <c r="N28" s="28"/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0</v>
      </c>
    </row>
    <row r="29" spans="1:25" x14ac:dyDescent="0.3">
      <c r="A29" s="25"/>
      <c r="B29" s="25"/>
      <c r="C29" s="26"/>
      <c r="D29" s="26"/>
      <c r="E29" s="26"/>
      <c r="F29" s="27" t="s">
        <v>40</v>
      </c>
      <c r="G29" s="28"/>
      <c r="H29" s="29"/>
      <c r="I29" s="29"/>
      <c r="J29" s="29"/>
      <c r="K29" s="29"/>
      <c r="L29" s="29"/>
      <c r="M29" s="29"/>
      <c r="N29" s="28"/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0</v>
      </c>
    </row>
    <row r="30" spans="1:25" x14ac:dyDescent="0.3">
      <c r="A30" s="25"/>
      <c r="B30" s="25"/>
      <c r="C30" s="26"/>
      <c r="D30" s="26"/>
      <c r="E30" s="26"/>
      <c r="F30" s="27" t="s">
        <v>40</v>
      </c>
      <c r="G30" s="28"/>
      <c r="H30" s="29"/>
      <c r="I30" s="29"/>
      <c r="J30" s="29"/>
      <c r="K30" s="29"/>
      <c r="L30" s="29"/>
      <c r="M30" s="29"/>
      <c r="N30" s="28"/>
      <c r="O30" s="30"/>
      <c r="P30" s="31"/>
      <c r="Q30" s="31"/>
      <c r="R30" s="31"/>
      <c r="S30" s="31"/>
      <c r="T30" s="31"/>
      <c r="U30" s="31"/>
      <c r="V30" s="31"/>
      <c r="W30" s="31"/>
      <c r="X30" s="32">
        <f t="shared" si="0"/>
        <v>0</v>
      </c>
      <c r="Y30" s="33">
        <f t="shared" si="1"/>
        <v>0</v>
      </c>
    </row>
  </sheetData>
  <autoFilter ref="A10:Y10" xr:uid="{25F01630-FF57-4790-B5B5-3760D90232A2}"/>
  <conditionalFormatting sqref="D11:D30">
    <cfRule type="expression" dxfId="2" priority="1">
      <formula>OR($D11&gt;2025,AND($D11&lt;2025,$D11&lt;&gt;""))</formula>
    </cfRule>
  </conditionalFormatting>
  <conditionalFormatting sqref="Y11:Y30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30" xr:uid="{E19766C0-3235-425B-9C6F-D4D87DC69CF8}">
      <formula1>"DV, YHDP"</formula1>
    </dataValidation>
    <dataValidation type="list" allowBlank="1" showInputMessage="1" showErrorMessage="1" sqref="O11:O30" xr:uid="{FECB9857-BCAD-4095-BB2E-2F843080DD7A}">
      <formula1>"FMR, Actual Rent"</formula1>
    </dataValidation>
    <dataValidation type="list" allowBlank="1" showInputMessage="1" showErrorMessage="1" sqref="E11:E30" xr:uid="{E706C94F-D41A-43F0-BA95-17F9E29252C7}">
      <formula1>"PH, TH, Joint TH &amp; PH-RRH, HMIS, SSO, TRA, PRA, SRA, S+C/SRO"</formula1>
    </dataValidation>
    <dataValidation allowBlank="1" showErrorMessage="1" sqref="A10:Y10" xr:uid="{9DFACAFD-9608-498C-BB4D-A5F0F63C96EC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2024-06-13T16:00:15Z</dcterms:created>
  <dcterms:modified xsi:type="dcterms:W3CDTF">2024-06-13T19:58:02Z</dcterms:modified>
</cp:coreProperties>
</file>