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S-500\"/>
    </mc:Choice>
  </mc:AlternateContent>
  <xr:revisionPtr revIDLastSave="0" documentId="13_ncr:1_{8ED15595-1C1D-4F9B-B70B-3C1F7C132BE1}" xr6:coauthVersionLast="47" xr6:coauthVersionMax="47" xr10:uidLastSave="{00000000-0000-0000-0000-000000000000}"/>
  <bookViews>
    <workbookView xWindow="10440" yWindow="5808" windowWidth="29436" windowHeight="16176" xr2:uid="{4266E779-0F30-47CA-929E-A730616CD49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<sst xmlns="http://schemas.openxmlformats.org/spreadsheetml/2006/main" count="80" uniqueCount="58">
  <si>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</si>
  <si>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</si>
  <si>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</si>
  <si>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</si>
  <si>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</si>
  <si>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</si>
  <si>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</si>
  <si>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</si>
  <si>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</si>
  <si>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</si>
  <si>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</si>
  <si>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</si>
  <si>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</si>
  <si>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</si>
  <si>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</si>
  <si>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</si>
  <si>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</si>
  <si>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</si>
  <si>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</si>
  <si>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</si>
  <si>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</si>
  <si>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</si>
  <si>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</si>
  <si>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</si>
  <si>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</si>
  <si>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</si>
  <si>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</si>
  <si>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</si>
  <si>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</si>
  <si>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</si>
  <si>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</si>
  <si>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</si>
  <si>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</si>
  <si>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</si>
  <si>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</si>
  <si>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MS-500</t>
  </si>
  <si>
    <t>Mississippi Housing Partnership</t>
  </si>
  <si>
    <t>FY 2023 HMIS-1</t>
  </si>
  <si>
    <t>MS0001L4G002314</t>
  </si>
  <si>
    <t/>
  </si>
  <si>
    <t>Jackson</t>
  </si>
  <si>
    <t>Jackson/Rankin, Madison Counties CoC</t>
  </si>
  <si>
    <t>Grace House, Inc.</t>
  </si>
  <si>
    <t>Grace House CoC Permanent Housing Projects</t>
  </si>
  <si>
    <t>MS0004L4G002316</t>
  </si>
  <si>
    <t>PH</t>
  </si>
  <si>
    <t>New Dimensions Development Foundation, Inc</t>
  </si>
  <si>
    <t>Lizzie's House Permanent</t>
  </si>
  <si>
    <t>MS0039L4G002312</t>
  </si>
  <si>
    <t>FY 2023 Coordinated Entry</t>
  </si>
  <si>
    <t>MS0101L4G002305</t>
  </si>
  <si>
    <t>SSO</t>
  </si>
  <si>
    <t>Voice of Calvary Ministries</t>
  </si>
  <si>
    <t>VOCM Turning Point Housing</t>
  </si>
  <si>
    <t>MS0109L4G002304</t>
  </si>
  <si>
    <t>FMR</t>
  </si>
  <si>
    <t>FY 2023 HMIS-2</t>
  </si>
  <si>
    <t>MS0110L4G002304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</si>
</sst>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A829-42B6-484F-B742-39EE306D8DF4}">
  <sheetPr codeName="Sheet208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1336354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118650</v>
      </c>
      <c r="L11" s="29">
        <v>0</v>
      </c>
      <c r="M11" s="29">
        <v>0</v>
      </c>
      <c r="N11" s="28">
        <v>2373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6" si="0">SUM(P11:W11)</f>
        <v>0</v>
      </c>
      <c r="Y11" s="33">
        <f t="shared" ref="Y11:Y26" si="1">SUM(G11:N11)</f>
        <v>121023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243834</v>
      </c>
      <c r="H12" s="29">
        <v>0</v>
      </c>
      <c r="I12" s="29">
        <v>103968</v>
      </c>
      <c r="J12" s="29">
        <v>144556</v>
      </c>
      <c r="K12" s="29">
        <v>0</v>
      </c>
      <c r="L12" s="29">
        <v>0</v>
      </c>
      <c r="M12" s="29">
        <v>0</v>
      </c>
      <c r="N12" s="28">
        <v>22855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515213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0</v>
      </c>
      <c r="I13" s="29">
        <v>37468</v>
      </c>
      <c r="J13" s="29">
        <v>128810</v>
      </c>
      <c r="K13" s="29">
        <v>0</v>
      </c>
      <c r="L13" s="29">
        <v>0</v>
      </c>
      <c r="M13" s="29">
        <v>0</v>
      </c>
      <c r="N13" s="28">
        <v>6436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172714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51</v>
      </c>
      <c r="F14" s="27" t="s">
        <v>39</v>
      </c>
      <c r="G14" s="28">
        <v>0</v>
      </c>
      <c r="H14" s="29">
        <v>0</v>
      </c>
      <c r="I14" s="29">
        <v>219661</v>
      </c>
      <c r="J14" s="29">
        <v>0</v>
      </c>
      <c r="K14" s="29">
        <v>0</v>
      </c>
      <c r="L14" s="29">
        <v>0</v>
      </c>
      <c r="M14" s="29">
        <v>0</v>
      </c>
      <c r="N14" s="28">
        <v>13800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233461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139812</v>
      </c>
      <c r="I15" s="29">
        <v>61940</v>
      </c>
      <c r="J15" s="29">
        <v>0</v>
      </c>
      <c r="K15" s="29">
        <v>0</v>
      </c>
      <c r="L15" s="29">
        <v>0</v>
      </c>
      <c r="M15" s="29">
        <v>0</v>
      </c>
      <c r="N15" s="28">
        <v>17520</v>
      </c>
      <c r="O15" s="30" t="s">
        <v>55</v>
      </c>
      <c r="P15" s="31">
        <v>0</v>
      </c>
      <c r="Q15" s="31">
        <v>0</v>
      </c>
      <c r="R15" s="31">
        <v>7</v>
      </c>
      <c r="S15" s="31">
        <v>5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12</v>
      </c>
      <c r="Y15" s="33">
        <f t="shared" si="1"/>
        <v>219272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20</v>
      </c>
      <c r="F16" s="27" t="s">
        <v>39</v>
      </c>
      <c r="G16" s="28">
        <v>0</v>
      </c>
      <c r="H16" s="29">
        <v>0</v>
      </c>
      <c r="I16" s="29">
        <v>0</v>
      </c>
      <c r="J16" s="29">
        <v>0</v>
      </c>
      <c r="K16" s="29">
        <v>74671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74671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6E74A829-42B6-484F-B742-39EE306D8DF4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F08220E4-FC83-423F-B74F-135A5A8DE51E}">
      <formula1>"DV, YHDP"</formula1>
    </dataValidation>
    <dataValidation type="list" allowBlank="1" showInputMessage="1" showErrorMessage="1" sqref="O11:O26" xr:uid="{90605437-CD9A-4F79-847C-21B96E8019B8}">
      <formula1>"FMR, Actual Rent"</formula1>
    </dataValidation>
    <dataValidation type="list" allowBlank="1" showInputMessage="1" showErrorMessage="1" sqref="E11:E26" xr:uid="{D153402C-579C-449A-884F-6EE616664D71}">
      <formula1>"PH, TH, Joint TH &amp; PH-RRH, HMIS, SSO, TRA, PRA, SRA, S+C/SRO"</formula1>
    </dataValidation>
    <dataValidation allowBlank="1" showErrorMessage="1" sqref="A10:Y10" xr:uid="{1875C733-61DB-4755-83D5-B798E5A93D3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2024-06-13T16:01:21Z</dcterms:created>
  <dcterms:modified xsi:type="dcterms:W3CDTF">2024-06-13T19:56:41Z</dcterms:modified>
</cp:coreProperties>
</file>