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O-600\"/>
    </mc:Choice>
  </mc:AlternateContent>
  <xr:revisionPtr revIDLastSave="0" documentId="13_ncr:1_{0C1DF2E3-6343-4B9D-97A7-D96F9E66C8AB}" xr6:coauthVersionLast="47" xr6:coauthVersionMax="47" xr10:uidLastSave="{00000000-0000-0000-0000-000000000000}"/>
  <bookViews>
    <workbookView xWindow="10440" yWindow="5808" windowWidth="29436" windowHeight="16176" xr2:uid="{0E3307BB-B725-4984-8549-DFFE11F17B2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<sst xmlns="http://schemas.openxmlformats.org/spreadsheetml/2006/main" count="77" uniqueCount="57">
  <si>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</si>
  <si>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</si>
  <si>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</si>
  <si>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</si>
  <si>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</si>
  <si>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</si>
  <si>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</si>
  <si>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</si>
  <si>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</si>
  <si>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</si>
  <si>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</si>
  <si>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</si>
  <si>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</si>
  <si>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</si>
  <si>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</si>
  <si>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</si>
  <si>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</si>
  <si>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</si>
  <si>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</si>
  <si>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</si>
  <si>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</si>
  <si>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</si>
  <si>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</si>
  <si>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</si>
  <si>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</si>
  <si>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</si>
  <si>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</si>
  <si>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</si>
  <si>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</si>
  <si>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</si>
  <si>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</si>
  <si>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</si>
  <si>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</si>
  <si>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</si>
  <si>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</si>
  <si>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MO-503</t>
  </si>
  <si>
    <t>Community Council of St. Charles County</t>
  </si>
  <si>
    <t>SHP-HMIS-15</t>
  </si>
  <si>
    <t>MO0127L7E032314</t>
  </si>
  <si>
    <t/>
  </si>
  <si>
    <t>St. Louis</t>
  </si>
  <si>
    <t>St. Charles, Lincoln, Warren Counties CoC</t>
  </si>
  <si>
    <t>Compass Health, Inc</t>
  </si>
  <si>
    <t>Renewal Application FY2025</t>
  </si>
  <si>
    <t>MO0158L7E032311</t>
  </si>
  <si>
    <t>PH</t>
  </si>
  <si>
    <t>FMR</t>
  </si>
  <si>
    <t>Youth In Need</t>
  </si>
  <si>
    <t>Youth Rapid Rehousing</t>
  </si>
  <si>
    <t>MO0271L7E032305</t>
  </si>
  <si>
    <t>Sts. Joachim and Ann Care Service</t>
  </si>
  <si>
    <t>PH RRH 2023</t>
  </si>
  <si>
    <t>MO0291L7E032304</t>
  </si>
  <si>
    <t>CC_SSO-CE (5)</t>
  </si>
  <si>
    <t>MO0308L7E032304</t>
  </si>
  <si>
    <t>SSO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</si>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</sst>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2BCF-83D1-4C9B-B608-9AAE263D67D0}">
  <sheetPr codeName="Sheet202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169612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570819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100214</v>
      </c>
      <c r="L11" s="29">
        <v>0</v>
      </c>
      <c r="M11" s="29">
        <v>0</v>
      </c>
      <c r="N11" s="28">
        <v>6256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5" si="0">SUM(P11:W11)</f>
        <v>0</v>
      </c>
      <c r="Y11" s="33">
        <f t="shared" ref="Y11:Y25" si="1">SUM(G11:N11)</f>
        <v>106470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170064</v>
      </c>
      <c r="I12" s="29">
        <v>12836</v>
      </c>
      <c r="J12" s="29">
        <v>0</v>
      </c>
      <c r="K12" s="29">
        <v>0</v>
      </c>
      <c r="L12" s="29">
        <v>0</v>
      </c>
      <c r="M12" s="29">
        <v>0</v>
      </c>
      <c r="N12" s="28">
        <v>16730</v>
      </c>
      <c r="O12" s="30" t="s">
        <v>46</v>
      </c>
      <c r="P12" s="31">
        <v>2</v>
      </c>
      <c r="Q12" s="31">
        <v>0</v>
      </c>
      <c r="R12" s="31">
        <v>12</v>
      </c>
      <c r="S12" s="31">
        <v>2</v>
      </c>
      <c r="T12" s="31">
        <v>0</v>
      </c>
      <c r="U12" s="31">
        <v>1</v>
      </c>
      <c r="V12" s="31">
        <v>0</v>
      </c>
      <c r="W12" s="31">
        <v>0</v>
      </c>
      <c r="X12" s="32">
        <f t="shared" si="0"/>
        <v>17</v>
      </c>
      <c r="Y12" s="33">
        <f t="shared" si="1"/>
        <v>199630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28620</v>
      </c>
      <c r="I13" s="29">
        <v>23019</v>
      </c>
      <c r="J13" s="29">
        <v>0</v>
      </c>
      <c r="K13" s="29">
        <v>0</v>
      </c>
      <c r="L13" s="29">
        <v>0</v>
      </c>
      <c r="M13" s="29">
        <v>0</v>
      </c>
      <c r="N13" s="28">
        <v>2557</v>
      </c>
      <c r="O13" s="30" t="s">
        <v>46</v>
      </c>
      <c r="P13" s="31">
        <v>0</v>
      </c>
      <c r="Q13" s="31">
        <v>0</v>
      </c>
      <c r="R13" s="31">
        <v>3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3</v>
      </c>
      <c r="Y13" s="33">
        <f t="shared" si="1"/>
        <v>54196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21528</v>
      </c>
      <c r="I14" s="29">
        <v>15800</v>
      </c>
      <c r="J14" s="29">
        <v>0</v>
      </c>
      <c r="K14" s="29">
        <v>0</v>
      </c>
      <c r="L14" s="29">
        <v>0</v>
      </c>
      <c r="M14" s="29">
        <v>0</v>
      </c>
      <c r="N14" s="28">
        <v>3583</v>
      </c>
      <c r="O14" s="30" t="s">
        <v>46</v>
      </c>
      <c r="P14" s="31">
        <v>0</v>
      </c>
      <c r="Q14" s="31">
        <v>0</v>
      </c>
      <c r="R14" s="31">
        <v>1</v>
      </c>
      <c r="S14" s="31">
        <v>1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2</v>
      </c>
      <c r="Y14" s="33">
        <f t="shared" si="1"/>
        <v>40911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55</v>
      </c>
      <c r="F15" s="27" t="s">
        <v>56</v>
      </c>
      <c r="G15" s="28">
        <v>0</v>
      </c>
      <c r="H15" s="29">
        <v>0</v>
      </c>
      <c r="I15" s="29">
        <v>154281</v>
      </c>
      <c r="J15" s="29">
        <v>0</v>
      </c>
      <c r="K15" s="29">
        <v>0</v>
      </c>
      <c r="L15" s="29">
        <v>0</v>
      </c>
      <c r="M15" s="29">
        <v>0</v>
      </c>
      <c r="N15" s="28">
        <v>15331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169612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AFBA2BCF-83D1-4C9B-B608-9AAE263D67D0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73D4FCD8-433D-4FE8-BC53-1542729BB6F9}">
      <formula1>"DV, YHDP"</formula1>
    </dataValidation>
    <dataValidation type="list" allowBlank="1" showInputMessage="1" showErrorMessage="1" sqref="O11:O25" xr:uid="{DB58409C-21FC-477D-A7A0-8558AA90884E}">
      <formula1>"FMR, Actual Rent"</formula1>
    </dataValidation>
    <dataValidation type="list" allowBlank="1" showInputMessage="1" showErrorMessage="1" sqref="E11:E25" xr:uid="{570E6F22-45DB-4C0B-9183-EB65643C71AF}">
      <formula1>"PH, TH, Joint TH &amp; PH-RRH, HMIS, SSO, TRA, PRA, SRA, S+C/SRO"</formula1>
    </dataValidation>
    <dataValidation allowBlank="1" showErrorMessage="1" sqref="A10:Y10" xr:uid="{4DA15843-B8BB-43F1-9984-7D0D4B02E1C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2024-06-13T16:01:47Z</dcterms:created>
  <dcterms:modified xsi:type="dcterms:W3CDTF">2024-06-13T19:56:10Z</dcterms:modified>
</cp:coreProperties>
</file>