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MN-500\"/>
    </mc:Choice>
  </mc:AlternateContent>
  <xr:revisionPtr revIDLastSave="0" documentId="13_ncr:1_{C7EA9688-C26E-497A-95F0-4AF133D1EBC4}" xr6:coauthVersionLast="47" xr6:coauthVersionMax="47" xr10:uidLastSave="{00000000-0000-0000-0000-000000000000}"/>
  <bookViews>
    <workbookView xWindow="10440" yWindow="5808" windowWidth="29436" windowHeight="16176" xr2:uid="{30FC2133-2AFA-4CE2-85DA-D11D98291D09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7" i="1" l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<sst xmlns="http://schemas.openxmlformats.org/spreadsheetml/2006/main" count="86" uniqueCount="64">
  <si>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</si>
  <si>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</si>
  <si>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</si>
  <si>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</si>
  <si>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</si>
  <si>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</si>
  <si>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</si>
  <si>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</si>
  <si>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</si>
  <si>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</si>
  <si>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</si>
  <si>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</si>
  <si>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</si>
  <si>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</si>
  <si>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</si>
  <si>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</si>
  <si>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</si>
  <si>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</si>
  <si>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</si>
  <si>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</si>
  <si>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</si>
  <si>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</si>
  <si>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</si>
  <si>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</si>
  <si>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</si>
  <si>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</si>
  <si>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</si>
  <si>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</si>
  <si>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</si>
  <si>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</si>
  <si>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</si>
  <si>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</si>
  <si>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</si>
  <si>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</si>
  <si>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</si>
  <si>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MN-508</t>
  </si>
  <si>
    <t>Lakes &amp; Prairies Community Action Partnership, Inc.</t>
  </si>
  <si>
    <t>CAPLP Permanent Supportive Housing Renewal FY2022 (MN0099L5K082212)</t>
  </si>
  <si>
    <t>MN0099L5K082313</t>
  </si>
  <si>
    <t>PH</t>
  </si>
  <si>
    <t/>
  </si>
  <si>
    <t>FMR</t>
  </si>
  <si>
    <t>Minneapolis</t>
  </si>
  <si>
    <t>Moorhead/West Central Minnesota CoC</t>
  </si>
  <si>
    <t>Housing &amp; Redevelopment Authority of Clay County</t>
  </si>
  <si>
    <t>HRA Cares</t>
  </si>
  <si>
    <t>MN0101L5K082316</t>
  </si>
  <si>
    <t>Institute for Community Alliances</t>
  </si>
  <si>
    <t>MN HMIS West Central Renewal FY23</t>
  </si>
  <si>
    <t>MN0290L5K082310</t>
  </si>
  <si>
    <t>The Fargo-Moorhead Coalition for Homeless Persons, Inc.</t>
  </si>
  <si>
    <t>CARES Coordinator FY 2023</t>
  </si>
  <si>
    <t>MN0474L5K082304</t>
  </si>
  <si>
    <t>SSO</t>
  </si>
  <si>
    <t>West Central Minnesota Communities Action, Inc.</t>
  </si>
  <si>
    <t>WCMCA TH-RRH 2023</t>
  </si>
  <si>
    <t>MN0475D5K082304</t>
  </si>
  <si>
    <t>Joint TH &amp; PH-RRH</t>
  </si>
  <si>
    <t>DV</t>
  </si>
  <si>
    <t>Presentation Partners in Housing</t>
  </si>
  <si>
    <t>CARES Domestic Violence</t>
  </si>
  <si>
    <t>MN0542D5K082301</t>
  </si>
  <si>
    <t>CARES Access and Coordinated Entry</t>
  </si>
  <si>
    <t>MN0543L5K082301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</si>
</sst>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EE26A-0262-4B30-B33E-170C8F6D33A0}">
  <sheetPr codeName="Sheet197">
    <pageSetUpPr fitToPage="1"/>
  </sheetPr>
  <dimension ref="A1:DF27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123378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898563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162516</v>
      </c>
      <c r="I11" s="29">
        <v>36213</v>
      </c>
      <c r="J11" s="29">
        <v>0</v>
      </c>
      <c r="K11" s="29">
        <v>0</v>
      </c>
      <c r="L11" s="29">
        <v>0</v>
      </c>
      <c r="M11" s="29">
        <v>0</v>
      </c>
      <c r="N11" s="28">
        <v>9083</v>
      </c>
      <c r="O11" s="30" t="s">
        <v>41</v>
      </c>
      <c r="P11" s="31">
        <v>0</v>
      </c>
      <c r="Q11" s="31">
        <v>0</v>
      </c>
      <c r="R11" s="31">
        <v>12</v>
      </c>
      <c r="S11" s="31">
        <v>5</v>
      </c>
      <c r="T11" s="31">
        <v>0</v>
      </c>
      <c r="U11" s="31">
        <v>0</v>
      </c>
      <c r="V11" s="31">
        <v>0</v>
      </c>
      <c r="W11" s="31">
        <v>0</v>
      </c>
      <c r="X11" s="32">
        <f t="shared" ref="X11:X27" si="0">SUM(P11:W11)</f>
        <v>17</v>
      </c>
      <c r="Y11" s="33">
        <f t="shared" ref="Y11:Y27" si="1">SUM(G11:N11)</f>
        <v>207812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0</v>
      </c>
      <c r="I12" s="29">
        <v>404882</v>
      </c>
      <c r="J12" s="29">
        <v>0</v>
      </c>
      <c r="K12" s="29">
        <v>0</v>
      </c>
      <c r="L12" s="29">
        <v>0</v>
      </c>
      <c r="M12" s="29">
        <v>0</v>
      </c>
      <c r="N12" s="28">
        <v>40488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445370</v>
      </c>
    </row>
    <row r="13" spans="1:25" x14ac:dyDescent="0.3">
      <c r="A13" s="25" t="s">
        <v>47</v>
      </c>
      <c r="B13" s="25" t="s">
        <v>48</v>
      </c>
      <c r="C13" s="26" t="s">
        <v>49</v>
      </c>
      <c r="D13" s="26">
        <v>2025</v>
      </c>
      <c r="E13" s="26" t="s">
        <v>20</v>
      </c>
      <c r="F13" s="27" t="s">
        <v>40</v>
      </c>
      <c r="G13" s="28">
        <v>0</v>
      </c>
      <c r="H13" s="29">
        <v>0</v>
      </c>
      <c r="I13" s="29">
        <v>0</v>
      </c>
      <c r="J13" s="29">
        <v>0</v>
      </c>
      <c r="K13" s="29">
        <v>31569</v>
      </c>
      <c r="L13" s="29">
        <v>0</v>
      </c>
      <c r="M13" s="29">
        <v>0</v>
      </c>
      <c r="N13" s="28">
        <v>1790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33359</v>
      </c>
    </row>
    <row r="14" spans="1:25" x14ac:dyDescent="0.3">
      <c r="A14" s="25" t="s">
        <v>50</v>
      </c>
      <c r="B14" s="25" t="s">
        <v>51</v>
      </c>
      <c r="C14" s="26" t="s">
        <v>52</v>
      </c>
      <c r="D14" s="26">
        <v>2025</v>
      </c>
      <c r="E14" s="26" t="s">
        <v>53</v>
      </c>
      <c r="F14" s="27" t="s">
        <v>40</v>
      </c>
      <c r="G14" s="28">
        <v>0</v>
      </c>
      <c r="H14" s="29">
        <v>0</v>
      </c>
      <c r="I14" s="29">
        <v>38160</v>
      </c>
      <c r="J14" s="29">
        <v>0</v>
      </c>
      <c r="K14" s="29">
        <v>0</v>
      </c>
      <c r="L14" s="29">
        <v>0</v>
      </c>
      <c r="M14" s="29">
        <v>0</v>
      </c>
      <c r="N14" s="28">
        <v>3810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41970</v>
      </c>
    </row>
    <row r="15" spans="1:25" x14ac:dyDescent="0.3">
      <c r="A15" s="25" t="s">
        <v>54</v>
      </c>
      <c r="B15" s="25" t="s">
        <v>55</v>
      </c>
      <c r="C15" s="26" t="s">
        <v>56</v>
      </c>
      <c r="D15" s="26">
        <v>2025</v>
      </c>
      <c r="E15" s="26" t="s">
        <v>57</v>
      </c>
      <c r="F15" s="27" t="s">
        <v>58</v>
      </c>
      <c r="G15" s="28">
        <v>0</v>
      </c>
      <c r="H15" s="29">
        <v>32904</v>
      </c>
      <c r="I15" s="29">
        <v>17947</v>
      </c>
      <c r="J15" s="29">
        <v>0</v>
      </c>
      <c r="K15" s="29">
        <v>0</v>
      </c>
      <c r="L15" s="29">
        <v>0</v>
      </c>
      <c r="M15" s="29">
        <v>0</v>
      </c>
      <c r="N15" s="28">
        <v>4600</v>
      </c>
      <c r="O15" s="30" t="s">
        <v>41</v>
      </c>
      <c r="P15" s="31">
        <v>0</v>
      </c>
      <c r="Q15" s="31">
        <v>0</v>
      </c>
      <c r="R15" s="31">
        <v>1</v>
      </c>
      <c r="S15" s="31">
        <v>1</v>
      </c>
      <c r="T15" s="31">
        <v>1</v>
      </c>
      <c r="U15" s="31">
        <v>0</v>
      </c>
      <c r="V15" s="31">
        <v>0</v>
      </c>
      <c r="W15" s="31">
        <v>0</v>
      </c>
      <c r="X15" s="32">
        <f t="shared" si="0"/>
        <v>3</v>
      </c>
      <c r="Y15" s="33">
        <f t="shared" si="1"/>
        <v>55451</v>
      </c>
    </row>
    <row r="16" spans="1:25" x14ac:dyDescent="0.3">
      <c r="A16" s="25" t="s">
        <v>59</v>
      </c>
      <c r="B16" s="25" t="s">
        <v>60</v>
      </c>
      <c r="C16" s="26" t="s">
        <v>61</v>
      </c>
      <c r="D16" s="26">
        <v>2025</v>
      </c>
      <c r="E16" s="26" t="s">
        <v>53</v>
      </c>
      <c r="F16" s="27" t="s">
        <v>58</v>
      </c>
      <c r="G16" s="28">
        <v>0</v>
      </c>
      <c r="H16" s="29">
        <v>0</v>
      </c>
      <c r="I16" s="29">
        <v>67927</v>
      </c>
      <c r="J16" s="29">
        <v>0</v>
      </c>
      <c r="K16" s="29">
        <v>0</v>
      </c>
      <c r="L16" s="29">
        <v>0</v>
      </c>
      <c r="M16" s="29">
        <v>0</v>
      </c>
      <c r="N16" s="28">
        <v>0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67927</v>
      </c>
    </row>
    <row r="17" spans="1:25" x14ac:dyDescent="0.3">
      <c r="A17" s="25" t="s">
        <v>59</v>
      </c>
      <c r="B17" s="25" t="s">
        <v>62</v>
      </c>
      <c r="C17" s="26" t="s">
        <v>63</v>
      </c>
      <c r="D17" s="26">
        <v>2025</v>
      </c>
      <c r="E17" s="26" t="s">
        <v>53</v>
      </c>
      <c r="F17" s="27" t="s">
        <v>40</v>
      </c>
      <c r="G17" s="28">
        <v>0</v>
      </c>
      <c r="H17" s="29">
        <v>0</v>
      </c>
      <c r="I17" s="29">
        <v>46674</v>
      </c>
      <c r="J17" s="29">
        <v>0</v>
      </c>
      <c r="K17" s="29">
        <v>0</v>
      </c>
      <c r="L17" s="29">
        <v>0</v>
      </c>
      <c r="M17" s="29">
        <v>0</v>
      </c>
      <c r="N17" s="28">
        <v>0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46674</v>
      </c>
    </row>
    <row r="18" spans="1:25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</sheetData>
  <autoFilter ref="A10:Y10" xr:uid="{A2FEE26A-0262-4B30-B33E-170C8F6D33A0}"/>
  <conditionalFormatting sqref="D11:D27">
    <cfRule type="expression" dxfId="2" priority="1">
      <formula>OR($D11&gt;2025,AND($D11&lt;2025,$D11&lt;&gt;""))</formula>
    </cfRule>
  </conditionalFormatting>
  <conditionalFormatting sqref="Y11:Y27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7" xr:uid="{7243EF3E-3516-4A36-9224-ED93549349D8}">
      <formula1>"DV, YHDP"</formula1>
    </dataValidation>
    <dataValidation type="list" allowBlank="1" showInputMessage="1" showErrorMessage="1" sqref="O11:O27" xr:uid="{809BE91F-1B7F-49CC-895D-DDE7BE515B76}">
      <formula1>"FMR, Actual Rent"</formula1>
    </dataValidation>
    <dataValidation type="list" allowBlank="1" showInputMessage="1" showErrorMessage="1" sqref="E11:E27" xr:uid="{8F6D2847-F791-4B74-9D53-196AF6CDAD39}">
      <formula1>"PH, TH, Joint TH &amp; PH-RRH, HMIS, SSO, TRA, PRA, SRA, S+C/SRO"</formula1>
    </dataValidation>
    <dataValidation allowBlank="1" showErrorMessage="1" sqref="A10:Y10" xr:uid="{8E41FB92-25C0-482B-B451-56CBAAA4C88D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2024-06-13T16:02:12Z</dcterms:created>
  <dcterms:modified xsi:type="dcterms:W3CDTF">2024-06-13T19:55:40Z</dcterms:modified>
</cp:coreProperties>
</file>