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I-500\"/>
    </mc:Choice>
  </mc:AlternateContent>
  <xr:revisionPtr revIDLastSave="0" documentId="13_ncr:1_{791ED033-79E1-4772-8C25-488EE7CE35A0}" xr6:coauthVersionLast="47" xr6:coauthVersionMax="47" xr10:uidLastSave="{00000000-0000-0000-0000-000000000000}"/>
  <bookViews>
    <workbookView xWindow="10440" yWindow="5808" windowWidth="29436" windowHeight="16176" xr2:uid="{33ACAF0A-F27C-483E-98EF-51D66301511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<sst xmlns="http://schemas.openxmlformats.org/spreadsheetml/2006/main" count="72" uniqueCount="52">
  <si>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</si>
  <si>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</si>
  <si>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</si>
  <si>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</si>
  <si>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</si>
  <si>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</si>
  <si>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</si>
  <si>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</si>
  <si>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</si>
  <si>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</si>
  <si>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</si>
  <si>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</si>
  <si>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</si>
  <si>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</si>
  <si>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</si>
  <si>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</si>
  <si>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</si>
  <si>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</si>
  <si>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</si>
  <si>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</si>
  <si>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</si>
  <si>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</si>
  <si>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</si>
  <si>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</si>
  <si>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</si>
  <si>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</si>
  <si>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</si>
  <si>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</si>
  <si>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</si>
  <si>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</si>
  <si>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</si>
  <si>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</si>
  <si>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</si>
  <si>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</si>
  <si>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</si>
  <si>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MI-518</t>
  </si>
  <si>
    <t>Oakland Livingston Human Service Agency</t>
  </si>
  <si>
    <t>Livingston HMIS FY23</t>
  </si>
  <si>
    <t>MI0263L5F182316</t>
  </si>
  <si>
    <t/>
  </si>
  <si>
    <t>Detroit</t>
  </si>
  <si>
    <t>Livingston County CoC</t>
  </si>
  <si>
    <t>Livingston County Community Mental Health Authority</t>
  </si>
  <si>
    <t>LCCMHA Renewal Project FY2023</t>
  </si>
  <si>
    <t>MI0265L5F182316</t>
  </si>
  <si>
    <t>PH</t>
  </si>
  <si>
    <t>FMR</t>
  </si>
  <si>
    <t>Livingston Permanent Housing FY23</t>
  </si>
  <si>
    <t>MI0325L5F182313</t>
  </si>
  <si>
    <t>Actual Rent</t>
  </si>
  <si>
    <t>Livingston Rapid ReHousing FY23</t>
  </si>
  <si>
    <t>MI0547L5F182307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</si>
</sst>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5900-B9C6-4169-91AF-58CBCC30639E}">
  <sheetPr codeName="Sheet187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281051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16080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4" si="0">SUM(P11:W11)</f>
        <v>0</v>
      </c>
      <c r="Y11" s="33">
        <f t="shared" ref="Y11:Y24" si="1">SUM(G11:N11)</f>
        <v>16080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186504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8101</v>
      </c>
      <c r="O12" s="30" t="s">
        <v>46</v>
      </c>
      <c r="P12" s="31">
        <v>0</v>
      </c>
      <c r="Q12" s="31">
        <v>0</v>
      </c>
      <c r="R12" s="31">
        <v>11</v>
      </c>
      <c r="S12" s="31">
        <v>3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14</v>
      </c>
      <c r="Y12" s="33">
        <f t="shared" si="1"/>
        <v>194605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39480</v>
      </c>
      <c r="I13" s="29">
        <v>5146</v>
      </c>
      <c r="J13" s="29">
        <v>0</v>
      </c>
      <c r="K13" s="29">
        <v>0</v>
      </c>
      <c r="L13" s="29">
        <v>0</v>
      </c>
      <c r="M13" s="29">
        <v>0</v>
      </c>
      <c r="N13" s="28">
        <v>1610</v>
      </c>
      <c r="O13" s="30" t="s">
        <v>49</v>
      </c>
      <c r="P13" s="31">
        <v>0</v>
      </c>
      <c r="Q13" s="31">
        <v>0</v>
      </c>
      <c r="R13" s="31">
        <v>2</v>
      </c>
      <c r="S13" s="31">
        <v>1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3</v>
      </c>
      <c r="Y13" s="33">
        <f t="shared" si="1"/>
        <v>46236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17700</v>
      </c>
      <c r="I14" s="29">
        <v>5132</v>
      </c>
      <c r="J14" s="29">
        <v>0</v>
      </c>
      <c r="K14" s="29">
        <v>0</v>
      </c>
      <c r="L14" s="29">
        <v>0</v>
      </c>
      <c r="M14" s="29">
        <v>0</v>
      </c>
      <c r="N14" s="28">
        <v>1298</v>
      </c>
      <c r="O14" s="30" t="s">
        <v>46</v>
      </c>
      <c r="P14" s="31">
        <v>1</v>
      </c>
      <c r="Q14" s="31">
        <v>1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</v>
      </c>
      <c r="Y14" s="33">
        <f t="shared" si="1"/>
        <v>24130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1F485900-B9C6-4169-91AF-58CBCC30639E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4B225891-CF07-4919-9D6E-76972CE0924C}">
      <formula1>"DV, YHDP"</formula1>
    </dataValidation>
    <dataValidation type="list" allowBlank="1" showInputMessage="1" showErrorMessage="1" sqref="O11:O24" xr:uid="{5F3C6F24-F1B9-46FA-AFD8-8BCF8D42E5EE}">
      <formula1>"FMR, Actual Rent"</formula1>
    </dataValidation>
    <dataValidation type="list" allowBlank="1" showInputMessage="1" showErrorMessage="1" sqref="E11:E24" xr:uid="{199687F6-904F-4E99-A86D-4C9594CCEF42}">
      <formula1>"PH, TH, Joint TH &amp; PH-RRH, HMIS, SSO, TRA, PRA, SRA, S+C/SRO"</formula1>
    </dataValidation>
    <dataValidation allowBlank="1" showErrorMessage="1" sqref="A10:Y10" xr:uid="{C3C885D7-BDD4-4B2F-872C-A9A1800952A0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2024-06-13T16:02:53Z</dcterms:created>
  <dcterms:modified xsi:type="dcterms:W3CDTF">2024-06-13T19:54:39Z</dcterms:modified>
</cp:coreProperties>
</file>