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6A601DB5-D5A6-4C8C-AB1F-DBE31CA5197D}" xr6:coauthVersionLast="47" xr6:coauthVersionMax="47" xr10:uidLastSave="{00000000-0000-0000-0000-000000000000}"/>
  <bookViews>
    <workbookView xWindow="10440" yWindow="5808" windowWidth="29436" windowHeight="16176" xr2:uid="{FDE93DEB-0381-4A92-B653-84BF29A68C4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<sst xmlns="http://schemas.openxmlformats.org/spreadsheetml/2006/main" count="76" uniqueCount="55">
  <si>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</si>
  <si>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</si>
  <si>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</si>
  <si>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</si>
  <si>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</si>
  <si>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</si>
  <si>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</si>
  <si>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</si>
  <si>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</si>
  <si>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</si>
  <si>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</si>
  <si>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</si>
  <si>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</si>
  <si>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</si>
  <si>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</si>
  <si>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</si>
  <si>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</si>
  <si>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</si>
  <si>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</si>
  <si>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</si>
  <si>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</si>
  <si>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</si>
  <si>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</si>
  <si>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</si>
  <si>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</si>
  <si>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</si>
  <si>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</si>
  <si>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</si>
  <si>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</si>
  <si>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</si>
  <si>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</si>
  <si>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</si>
  <si>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</si>
  <si>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</si>
  <si>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</si>
  <si>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MI-517</t>
  </si>
  <si>
    <t>Training and Treatment Innovations, Inc.</t>
  </si>
  <si>
    <t>Jackson Housing Leasing</t>
  </si>
  <si>
    <t>MI0256L5F172315</t>
  </si>
  <si>
    <t>PH</t>
  </si>
  <si>
    <t/>
  </si>
  <si>
    <t>Actual Rent</t>
  </si>
  <si>
    <t>Detroit</t>
  </si>
  <si>
    <t>Jackson City &amp; County CoC</t>
  </si>
  <si>
    <t>Community Action Agency</t>
  </si>
  <si>
    <t>Jackson HMIS</t>
  </si>
  <si>
    <t>MI0259L5F172316</t>
  </si>
  <si>
    <t>Mechanic Partnership Park Permanent Housing</t>
  </si>
  <si>
    <t>MI0261L5F172316</t>
  </si>
  <si>
    <t>Jackson County SSO Project</t>
  </si>
  <si>
    <t>MI0512L5F172308</t>
  </si>
  <si>
    <t>SSO</t>
  </si>
  <si>
    <t>Jackson RRH Program</t>
  </si>
  <si>
    <t>MI0545L5F172307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</si>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</sst>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D73C-0CBB-497F-91F8-6D11FB5440CA}">
  <sheetPr codeName="Sheet186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909635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231744</v>
      </c>
      <c r="I11" s="29">
        <v>36815</v>
      </c>
      <c r="J11" s="29">
        <v>0</v>
      </c>
      <c r="K11" s="29">
        <v>0</v>
      </c>
      <c r="L11" s="29">
        <v>0</v>
      </c>
      <c r="M11" s="29">
        <v>0</v>
      </c>
      <c r="N11" s="28">
        <v>10525</v>
      </c>
      <c r="O11" s="30" t="s">
        <v>41</v>
      </c>
      <c r="P11" s="31">
        <v>0</v>
      </c>
      <c r="Q11" s="31">
        <v>2</v>
      </c>
      <c r="R11" s="31">
        <v>11</v>
      </c>
      <c r="S11" s="31">
        <v>8</v>
      </c>
      <c r="T11" s="31">
        <v>4</v>
      </c>
      <c r="U11" s="31">
        <v>0</v>
      </c>
      <c r="V11" s="31">
        <v>0</v>
      </c>
      <c r="W11" s="31">
        <v>0</v>
      </c>
      <c r="X11" s="32">
        <f t="shared" ref="X11:X25" si="0">SUM(P11:W11)</f>
        <v>25</v>
      </c>
      <c r="Y11" s="33">
        <f t="shared" ref="Y11:Y25" si="1">SUM(G11:N11)</f>
        <v>279084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52332</v>
      </c>
      <c r="L12" s="29">
        <v>0</v>
      </c>
      <c r="M12" s="29">
        <v>0</v>
      </c>
      <c r="N12" s="28">
        <v>3647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55979</v>
      </c>
    </row>
    <row r="13" spans="1:25" x14ac:dyDescent="0.3">
      <c r="A13" s="25" t="s">
        <v>44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151899</v>
      </c>
      <c r="H13" s="29">
        <v>0</v>
      </c>
      <c r="I13" s="29">
        <v>72000</v>
      </c>
      <c r="J13" s="29">
        <v>79800</v>
      </c>
      <c r="K13" s="29">
        <v>0</v>
      </c>
      <c r="L13" s="29">
        <v>0</v>
      </c>
      <c r="M13" s="29">
        <v>0</v>
      </c>
      <c r="N13" s="28">
        <v>1256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304955</v>
      </c>
    </row>
    <row r="14" spans="1:25" x14ac:dyDescent="0.3">
      <c r="A14" s="25" t="s">
        <v>44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40</v>
      </c>
      <c r="G14" s="28">
        <v>0</v>
      </c>
      <c r="H14" s="29">
        <v>0</v>
      </c>
      <c r="I14" s="29">
        <v>90379</v>
      </c>
      <c r="J14" s="29">
        <v>0</v>
      </c>
      <c r="K14" s="29">
        <v>0</v>
      </c>
      <c r="L14" s="29">
        <v>0</v>
      </c>
      <c r="M14" s="29">
        <v>0</v>
      </c>
      <c r="N14" s="28">
        <v>9038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99417</v>
      </c>
    </row>
    <row r="15" spans="1:25" x14ac:dyDescent="0.3">
      <c r="A15" s="25" t="s">
        <v>44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98340</v>
      </c>
      <c r="I15" s="29">
        <v>58563</v>
      </c>
      <c r="J15" s="29">
        <v>0</v>
      </c>
      <c r="K15" s="29">
        <v>0</v>
      </c>
      <c r="L15" s="29">
        <v>0</v>
      </c>
      <c r="M15" s="29">
        <v>0</v>
      </c>
      <c r="N15" s="28">
        <v>13297</v>
      </c>
      <c r="O15" s="30" t="s">
        <v>54</v>
      </c>
      <c r="P15" s="31">
        <v>0</v>
      </c>
      <c r="Q15" s="31">
        <v>0</v>
      </c>
      <c r="R15" s="31">
        <v>0</v>
      </c>
      <c r="S15" s="31">
        <v>3</v>
      </c>
      <c r="T15" s="31">
        <v>4</v>
      </c>
      <c r="U15" s="31">
        <v>0</v>
      </c>
      <c r="V15" s="31">
        <v>0</v>
      </c>
      <c r="W15" s="31">
        <v>0</v>
      </c>
      <c r="X15" s="32">
        <f t="shared" si="0"/>
        <v>7</v>
      </c>
      <c r="Y15" s="33">
        <f t="shared" si="1"/>
        <v>170200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31A9D73C-0CBB-497F-91F8-6D11FB5440CA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4777F0A8-568F-470B-A063-3ADCCA01FD13}">
      <formula1>"DV, YHDP"</formula1>
    </dataValidation>
    <dataValidation type="list" allowBlank="1" showInputMessage="1" showErrorMessage="1" sqref="O11:O25" xr:uid="{83D26972-927C-4D78-9086-46137F4C790A}">
      <formula1>"FMR, Actual Rent"</formula1>
    </dataValidation>
    <dataValidation type="list" allowBlank="1" showInputMessage="1" showErrorMessage="1" sqref="E11:E25" xr:uid="{3C9CA79C-FBCA-4E67-8813-04B41C714643}">
      <formula1>"PH, TH, Joint TH &amp; PH-RRH, HMIS, SSO, TRA, PRA, SRA, S+C/SRO"</formula1>
    </dataValidation>
    <dataValidation allowBlank="1" showErrorMessage="1" sqref="A10:Y10" xr:uid="{793CC6F8-183E-49A0-81EB-DFF240A1AEA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2024-06-13T16:02:58Z</dcterms:created>
  <dcterms:modified xsi:type="dcterms:W3CDTF">2024-06-13T19:54:33Z</dcterms:modified>
</cp:coreProperties>
</file>