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I-500\"/>
    </mc:Choice>
  </mc:AlternateContent>
  <xr:revisionPtr revIDLastSave="0" documentId="13_ncr:1_{3A9B2600-00F6-4F11-9D90-0214091D312B}" xr6:coauthVersionLast="47" xr6:coauthVersionMax="47" xr10:uidLastSave="{00000000-0000-0000-0000-000000000000}"/>
  <bookViews>
    <workbookView xWindow="10440" yWindow="5808" windowWidth="29436" windowHeight="16176" xr2:uid="{76854638-8A5B-4518-AADA-091F9FA29BC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1" l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<sst xmlns="http://schemas.openxmlformats.org/spreadsheetml/2006/main" count="59" uniqueCount="47">
  <si>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</si>
  <si>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</si>
  <si>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</si>
  <si>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</si>
  <si>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</si>
  <si>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</si>
  <si>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</si>
  <si>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</si>
  <si>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</si>
  <si>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</si>
  <si>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</si>
  <si>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</si>
  <si>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</si>
  <si>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</si>
  <si>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</si>
  <si>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</si>
  <si>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</si>
  <si>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</si>
  <si>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</si>
  <si>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</si>
  <si>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</si>
  <si>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</si>
  <si>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</si>
  <si>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</si>
  <si>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</si>
  <si>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</si>
  <si>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</si>
  <si>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</si>
  <si>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</si>
  <si>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</si>
  <si>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</si>
  <si>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</si>
  <si>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</si>
  <si>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</si>
  <si>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</si>
  <si>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MI-515</t>
  </si>
  <si>
    <t>Monroe County Opportunity Program</t>
  </si>
  <si>
    <t>MCOP Supportive Housing Program FY23</t>
  </si>
  <si>
    <t>MI0248L5F152315</t>
  </si>
  <si>
    <t>PH</t>
  </si>
  <si>
    <t/>
  </si>
  <si>
    <t>Detroit</t>
  </si>
  <si>
    <t>Monroe City &amp; County CoC</t>
  </si>
  <si>
    <t>Women Empowering Women, Inc.</t>
  </si>
  <si>
    <t>Paula's House Renewal Project Application FY2023</t>
  </si>
  <si>
    <t>MI0249L5F152315</t>
  </si>
  <si>
    <t>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</si>
</sst>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4358-C45E-4899-B107-586B9CC0F6A9}">
  <sheetPr codeName="Sheet184">
    <pageSetUpPr fitToPage="1"/>
  </sheetPr>
  <dimension ref="A1:DF2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146201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93397</v>
      </c>
      <c r="H11" s="29">
        <v>0</v>
      </c>
      <c r="I11" s="29">
        <v>23351</v>
      </c>
      <c r="J11" s="29">
        <v>0</v>
      </c>
      <c r="K11" s="29">
        <v>5000</v>
      </c>
      <c r="L11" s="29">
        <v>0</v>
      </c>
      <c r="M11" s="29">
        <v>0</v>
      </c>
      <c r="N11" s="28">
        <v>6274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2" si="0">SUM(P11:W11)</f>
        <v>0</v>
      </c>
      <c r="Y11" s="33">
        <f t="shared" ref="Y11:Y22" si="1">SUM(G11:N11)</f>
        <v>128022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40</v>
      </c>
      <c r="G12" s="28">
        <v>0</v>
      </c>
      <c r="H12" s="29">
        <v>0</v>
      </c>
      <c r="I12" s="29">
        <v>0</v>
      </c>
      <c r="J12" s="29">
        <v>18179</v>
      </c>
      <c r="K12" s="29">
        <v>0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18179</v>
      </c>
    </row>
    <row r="13" spans="1:25" x14ac:dyDescent="0.3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28"/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</sheetData>
  <autoFilter ref="A10:Y10" xr:uid="{426D4358-C45E-4899-B107-586B9CC0F6A9}"/>
  <conditionalFormatting sqref="D11:D22">
    <cfRule type="expression" dxfId="2" priority="1">
      <formula>OR($D11&gt;2025,AND($D11&lt;2025,$D11&lt;&gt;""))</formula>
    </cfRule>
  </conditionalFormatting>
  <conditionalFormatting sqref="Y11:Y2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2" xr:uid="{8872E9B6-0EF3-4FFD-8968-900D46E86984}">
      <formula1>"DV, YHDP"</formula1>
    </dataValidation>
    <dataValidation type="list" allowBlank="1" showInputMessage="1" showErrorMessage="1" sqref="O11:O22" xr:uid="{1161B046-6C6C-48BB-97AD-C5B8B9B99314}">
      <formula1>"FMR, Actual Rent"</formula1>
    </dataValidation>
    <dataValidation type="list" allowBlank="1" showInputMessage="1" showErrorMessage="1" sqref="E11:E22" xr:uid="{A88EFCEC-974F-4D6B-AC07-443D412529F5}">
      <formula1>"PH, TH, Joint TH &amp; PH-RRH, HMIS, SSO, TRA, PRA, SRA, S+C/SRO"</formula1>
    </dataValidation>
    <dataValidation allowBlank="1" showErrorMessage="1" sqref="A10:Y10" xr:uid="{0CF930D9-87EE-4164-9A3B-7A40096799B1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2024-06-13T16:03:06Z</dcterms:created>
  <dcterms:modified xsi:type="dcterms:W3CDTF">2024-06-13T19:54:25Z</dcterms:modified>
</cp:coreProperties>
</file>