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AE655935-BFC7-4B4E-A8BF-A21963DC92F0}" xr6:coauthVersionLast="47" xr6:coauthVersionMax="47" xr10:uidLastSave="{00000000-0000-0000-0000-000000000000}"/>
  <bookViews>
    <workbookView xWindow="10440" yWindow="5808" windowWidth="29436" windowHeight="16176" xr2:uid="{6FE60318-395D-4195-A343-2806388EDC8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B5" i="1" s="1"/>
  <c r="C5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<sst xmlns="http://schemas.openxmlformats.org/spreadsheetml/2006/main" count="122" uniqueCount="76">
  <si>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</si>
  <si>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</si>
  <si>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</si>
  <si>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</si>
  <si>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</si>
  <si>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</si>
  <si>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</si>
  <si>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</si>
  <si>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</si>
  <si>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</si>
  <si>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</si>
  <si>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</si>
  <si>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</si>
  <si>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</si>
  <si>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</si>
  <si>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</si>
  <si>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</si>
  <si>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</si>
  <si>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</si>
  <si>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</si>
  <si>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</si>
  <si>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</si>
  <si>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</si>
  <si>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</si>
  <si>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</si>
  <si>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</si>
  <si>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</si>
  <si>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</si>
  <si>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</si>
  <si>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</si>
  <si>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</si>
  <si>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</si>
  <si>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</si>
  <si>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</si>
  <si>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</si>
  <si>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MI-510</t>
  </si>
  <si>
    <t>Underground Railroad Inc.</t>
  </si>
  <si>
    <t>DVTSHCombo</t>
  </si>
  <si>
    <t>MI0216L5F102315</t>
  </si>
  <si>
    <t>TH</t>
  </si>
  <si>
    <t/>
  </si>
  <si>
    <t>Detroit</t>
  </si>
  <si>
    <t>Saginaw City &amp; County CoC</t>
  </si>
  <si>
    <t>United Way of Saginaw County</t>
  </si>
  <si>
    <t>Saginaw County Community Mental Health Authority</t>
  </si>
  <si>
    <t>2023 Project Dwelling Renewal</t>
  </si>
  <si>
    <t>MI0222L5F102316</t>
  </si>
  <si>
    <t>PH</t>
  </si>
  <si>
    <t>FMR</t>
  </si>
  <si>
    <t>Restoration Community Outreach</t>
  </si>
  <si>
    <t>Chronic Homeless Assistance</t>
  </si>
  <si>
    <t>MI0224L5F102316</t>
  </si>
  <si>
    <t>Saginaw County Youth Protection Council</t>
  </si>
  <si>
    <t>Teen Parent Services Transitional Housing/Rit'as</t>
  </si>
  <si>
    <t>MI0227L5F102314</t>
  </si>
  <si>
    <t>Transitional Housing</t>
  </si>
  <si>
    <t>MI0302L5F102314</t>
  </si>
  <si>
    <t>Shelter Plus Care of Victims of Domestic Violence</t>
  </si>
  <si>
    <t>MI0333L5F102314</t>
  </si>
  <si>
    <t>Saginaw Catholic Mustard Seed Foundation</t>
  </si>
  <si>
    <t>Mustard Seed Plus (A)</t>
  </si>
  <si>
    <t>MI0334L5F102314</t>
  </si>
  <si>
    <t>Homeless Management Information System (HMIS) FY23</t>
  </si>
  <si>
    <t>MI0378L5F102312</t>
  </si>
  <si>
    <t>DV RRH</t>
  </si>
  <si>
    <t>MI0380L5F102312</t>
  </si>
  <si>
    <t>RCO Rapid Re-Housing</t>
  </si>
  <si>
    <t>MI0453L5F102309</t>
  </si>
  <si>
    <t>RCO Family First</t>
  </si>
  <si>
    <t>MI0454L5F102309</t>
  </si>
  <si>
    <t>Rapid Re-Housing for Homeless Youth Expansion 2</t>
  </si>
  <si>
    <t>MI0509L5F102308</t>
  </si>
  <si>
    <t>DVRRHTSH</t>
  </si>
  <si>
    <t>MI0621D5F102305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</si>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</sst>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04D9-763B-46D0-AA79-FA3D3D8A0AED}">
  <sheetPr codeName="Sheet180">
    <pageSetUpPr fitToPage="1"/>
  </sheetPr>
  <dimension ref="A1:DF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199987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2192779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63232</v>
      </c>
      <c r="H11" s="29">
        <v>0</v>
      </c>
      <c r="I11" s="29">
        <v>165151</v>
      </c>
      <c r="J11" s="29">
        <v>15738</v>
      </c>
      <c r="K11" s="29">
        <v>0</v>
      </c>
      <c r="L11" s="29">
        <v>0</v>
      </c>
      <c r="M11" s="29">
        <v>0</v>
      </c>
      <c r="N11" s="28">
        <v>24411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268532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538416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26507</v>
      </c>
      <c r="O12" s="30" t="s">
        <v>48</v>
      </c>
      <c r="P12" s="31">
        <v>18</v>
      </c>
      <c r="Q12" s="31">
        <v>0</v>
      </c>
      <c r="R12" s="31">
        <v>39</v>
      </c>
      <c r="S12" s="31">
        <v>7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66</v>
      </c>
      <c r="Y12" s="33">
        <f t="shared" si="1"/>
        <v>564923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47</v>
      </c>
      <c r="F13" s="27" t="s">
        <v>40</v>
      </c>
      <c r="G13" s="28">
        <v>0</v>
      </c>
      <c r="H13" s="29">
        <v>175392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4635</v>
      </c>
      <c r="O13" s="30" t="s">
        <v>48</v>
      </c>
      <c r="P13" s="31">
        <v>0</v>
      </c>
      <c r="Q13" s="31">
        <v>5</v>
      </c>
      <c r="R13" s="31">
        <v>11</v>
      </c>
      <c r="S13" s="31">
        <v>4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20</v>
      </c>
      <c r="Y13" s="33">
        <f t="shared" si="1"/>
        <v>180027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55489</v>
      </c>
      <c r="K14" s="29">
        <v>0</v>
      </c>
      <c r="L14" s="29">
        <v>0</v>
      </c>
      <c r="M14" s="29">
        <v>0</v>
      </c>
      <c r="N14" s="28">
        <v>3884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59373</v>
      </c>
    </row>
    <row r="15" spans="1:25" x14ac:dyDescent="0.3">
      <c r="A15" s="25" t="s">
        <v>49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35286</v>
      </c>
      <c r="J15" s="29">
        <v>16637</v>
      </c>
      <c r="K15" s="29">
        <v>0</v>
      </c>
      <c r="L15" s="29">
        <v>0</v>
      </c>
      <c r="M15" s="29">
        <v>0</v>
      </c>
      <c r="N15" s="28">
        <v>2589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54512</v>
      </c>
    </row>
    <row r="16" spans="1:25" x14ac:dyDescent="0.3">
      <c r="A16" s="25" t="s">
        <v>36</v>
      </c>
      <c r="B16" s="25" t="s">
        <v>57</v>
      </c>
      <c r="C16" s="26" t="s">
        <v>58</v>
      </c>
      <c r="D16" s="26">
        <v>2025</v>
      </c>
      <c r="E16" s="26" t="s">
        <v>47</v>
      </c>
      <c r="F16" s="27" t="s">
        <v>40</v>
      </c>
      <c r="G16" s="28">
        <v>0</v>
      </c>
      <c r="H16" s="29">
        <v>67776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3266</v>
      </c>
      <c r="O16" s="30" t="s">
        <v>48</v>
      </c>
      <c r="P16" s="31">
        <v>0</v>
      </c>
      <c r="Q16" s="31">
        <v>0</v>
      </c>
      <c r="R16" s="31">
        <v>2</v>
      </c>
      <c r="S16" s="31">
        <v>2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6</v>
      </c>
      <c r="Y16" s="33">
        <f t="shared" si="1"/>
        <v>71042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47</v>
      </c>
      <c r="F17" s="27" t="s">
        <v>40</v>
      </c>
      <c r="G17" s="28">
        <v>0</v>
      </c>
      <c r="H17" s="29">
        <v>345300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15012</v>
      </c>
      <c r="O17" s="30" t="s">
        <v>48</v>
      </c>
      <c r="P17" s="31">
        <v>0</v>
      </c>
      <c r="Q17" s="31">
        <v>0</v>
      </c>
      <c r="R17" s="31">
        <v>25</v>
      </c>
      <c r="S17" s="31">
        <v>4</v>
      </c>
      <c r="T17" s="31">
        <v>2</v>
      </c>
      <c r="U17" s="31">
        <v>4</v>
      </c>
      <c r="V17" s="31">
        <v>0</v>
      </c>
      <c r="W17" s="31">
        <v>0</v>
      </c>
      <c r="X17" s="32">
        <f t="shared" si="0"/>
        <v>35</v>
      </c>
      <c r="Y17" s="33">
        <f t="shared" si="1"/>
        <v>360312</v>
      </c>
    </row>
    <row r="18" spans="1:25" x14ac:dyDescent="0.3">
      <c r="A18" s="25" t="s">
        <v>43</v>
      </c>
      <c r="B18" s="25" t="s">
        <v>62</v>
      </c>
      <c r="C18" s="26" t="s">
        <v>63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67152</v>
      </c>
      <c r="L18" s="29">
        <v>0</v>
      </c>
      <c r="M18" s="29">
        <v>0</v>
      </c>
      <c r="N18" s="28">
        <v>4700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71852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55082</v>
      </c>
      <c r="H19" s="29">
        <v>0</v>
      </c>
      <c r="I19" s="29">
        <v>60426</v>
      </c>
      <c r="J19" s="29">
        <v>0</v>
      </c>
      <c r="K19" s="29">
        <v>0</v>
      </c>
      <c r="L19" s="29">
        <v>0</v>
      </c>
      <c r="M19" s="29">
        <v>0</v>
      </c>
      <c r="N19" s="28">
        <v>11550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127058</v>
      </c>
    </row>
    <row r="20" spans="1:25" x14ac:dyDescent="0.3">
      <c r="A20" s="25" t="s">
        <v>49</v>
      </c>
      <c r="B20" s="25" t="s">
        <v>66</v>
      </c>
      <c r="C20" s="26" t="s">
        <v>67</v>
      </c>
      <c r="D20" s="26">
        <v>2025</v>
      </c>
      <c r="E20" s="26" t="s">
        <v>47</v>
      </c>
      <c r="F20" s="27" t="s">
        <v>40</v>
      </c>
      <c r="G20" s="28">
        <v>0</v>
      </c>
      <c r="H20" s="29">
        <v>11172</v>
      </c>
      <c r="I20" s="29">
        <v>3100</v>
      </c>
      <c r="J20" s="29">
        <v>0</v>
      </c>
      <c r="K20" s="29">
        <v>0</v>
      </c>
      <c r="L20" s="29">
        <v>0</v>
      </c>
      <c r="M20" s="29">
        <v>0</v>
      </c>
      <c r="N20" s="28">
        <v>813</v>
      </c>
      <c r="O20" s="30" t="s">
        <v>48</v>
      </c>
      <c r="P20" s="31">
        <v>0</v>
      </c>
      <c r="Q20" s="31">
        <v>0</v>
      </c>
      <c r="R20" s="31">
        <v>0</v>
      </c>
      <c r="S20" s="31">
        <v>1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</v>
      </c>
      <c r="Y20" s="33">
        <f t="shared" si="1"/>
        <v>15085</v>
      </c>
    </row>
    <row r="21" spans="1:25" x14ac:dyDescent="0.3">
      <c r="A21" s="25" t="s">
        <v>49</v>
      </c>
      <c r="B21" s="25" t="s">
        <v>68</v>
      </c>
      <c r="C21" s="26" t="s">
        <v>69</v>
      </c>
      <c r="D21" s="26">
        <v>2025</v>
      </c>
      <c r="E21" s="26" t="s">
        <v>47</v>
      </c>
      <c r="F21" s="27" t="s">
        <v>40</v>
      </c>
      <c r="G21" s="28">
        <v>0</v>
      </c>
      <c r="H21" s="29">
        <v>44688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2382</v>
      </c>
      <c r="O21" s="30" t="s">
        <v>48</v>
      </c>
      <c r="P21" s="31">
        <v>0</v>
      </c>
      <c r="Q21" s="31">
        <v>0</v>
      </c>
      <c r="R21" s="31">
        <v>0</v>
      </c>
      <c r="S21" s="31">
        <v>4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4</v>
      </c>
      <c r="Y21" s="33">
        <f t="shared" si="1"/>
        <v>47070</v>
      </c>
    </row>
    <row r="22" spans="1:25" x14ac:dyDescent="0.3">
      <c r="A22" s="25" t="s">
        <v>52</v>
      </c>
      <c r="B22" s="25" t="s">
        <v>70</v>
      </c>
      <c r="C22" s="26" t="s">
        <v>71</v>
      </c>
      <c r="D22" s="26">
        <v>2025</v>
      </c>
      <c r="E22" s="26" t="s">
        <v>47</v>
      </c>
      <c r="F22" s="27" t="s">
        <v>40</v>
      </c>
      <c r="G22" s="28">
        <v>0</v>
      </c>
      <c r="H22" s="29">
        <v>148764</v>
      </c>
      <c r="I22" s="29">
        <v>15322</v>
      </c>
      <c r="J22" s="29">
        <v>0</v>
      </c>
      <c r="K22" s="29">
        <v>0</v>
      </c>
      <c r="L22" s="29">
        <v>0</v>
      </c>
      <c r="M22" s="29">
        <v>0</v>
      </c>
      <c r="N22" s="28">
        <v>8920</v>
      </c>
      <c r="O22" s="30" t="s">
        <v>48</v>
      </c>
      <c r="P22" s="31">
        <v>0</v>
      </c>
      <c r="Q22" s="31">
        <v>0</v>
      </c>
      <c r="R22" s="31">
        <v>7</v>
      </c>
      <c r="S22" s="31">
        <v>8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15</v>
      </c>
      <c r="Y22" s="33">
        <f t="shared" si="1"/>
        <v>173006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74</v>
      </c>
      <c r="F23" s="27" t="s">
        <v>75</v>
      </c>
      <c r="G23" s="28">
        <v>37200</v>
      </c>
      <c r="H23" s="29">
        <v>84372</v>
      </c>
      <c r="I23" s="29">
        <v>56000</v>
      </c>
      <c r="J23" s="29">
        <v>4200</v>
      </c>
      <c r="K23" s="29">
        <v>1550</v>
      </c>
      <c r="L23" s="29">
        <v>0</v>
      </c>
      <c r="M23" s="29">
        <v>0</v>
      </c>
      <c r="N23" s="28">
        <v>16665</v>
      </c>
      <c r="O23" s="30" t="s">
        <v>48</v>
      </c>
      <c r="P23" s="31">
        <v>0</v>
      </c>
      <c r="Q23" s="31">
        <v>0</v>
      </c>
      <c r="R23" s="31">
        <v>3</v>
      </c>
      <c r="S23" s="31">
        <v>4</v>
      </c>
      <c r="T23" s="31">
        <v>1</v>
      </c>
      <c r="U23" s="31">
        <v>0</v>
      </c>
      <c r="V23" s="31">
        <v>0</v>
      </c>
      <c r="W23" s="31">
        <v>0</v>
      </c>
      <c r="X23" s="32">
        <f t="shared" si="0"/>
        <v>8</v>
      </c>
      <c r="Y23" s="33">
        <f t="shared" si="1"/>
        <v>199987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825A04D9-763B-46D0-AA79-FA3D3D8A0AED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3" xr:uid="{1084529B-4A75-4376-B000-F92E1FC26509}">
      <formula1>"DV, YHDP"</formula1>
    </dataValidation>
    <dataValidation type="list" allowBlank="1" showInputMessage="1" showErrorMessage="1" sqref="O11:O33" xr:uid="{A6DE9D3B-3872-4F1B-B103-46D6C1D7477E}">
      <formula1>"FMR, Actual Rent"</formula1>
    </dataValidation>
    <dataValidation type="list" allowBlank="1" showInputMessage="1" showErrorMessage="1" sqref="E11:E33" xr:uid="{E76A546A-5359-4B00-BBA5-0CDE0D48571B}">
      <formula1>"PH, TH, Joint TH &amp; PH-RRH, HMIS, SSO, TRA, PRA, SRA, S+C/SRO"</formula1>
    </dataValidation>
    <dataValidation allowBlank="1" showErrorMessage="1" sqref="A10:Y10" xr:uid="{70C24138-5D2D-4A54-9EE5-9A11ABB6D02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2024-06-13T16:03:23Z</dcterms:created>
  <dcterms:modified xsi:type="dcterms:W3CDTF">2024-06-13T19:54:05Z</dcterms:modified>
</cp:coreProperties>
</file>