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OneDrive - US Department of Housing and Urban Development\OneDR\2024 Reports\2024 GIW\FY 2024 GIWs - HUD\MD-500\"/>
    </mc:Choice>
  </mc:AlternateContent>
  <xr:revisionPtr revIDLastSave="0" documentId="13_ncr:1_{9EF71786-65D7-4E2B-A12C-8C3287182C5D}" xr6:coauthVersionLast="47" xr6:coauthVersionMax="47" xr10:uidLastSave="{00000000-0000-0000-0000-000000000000}"/>
  <bookViews>
    <workbookView xWindow="10440" yWindow="5808" windowWidth="29436" windowHeight="16176" xr2:uid="{694592AF-DD4B-47D8-95FA-E28CDEE31E95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7" i="1" l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<sst xmlns="http://schemas.openxmlformats.org/spreadsheetml/2006/main" count="89" uniqueCount="58">
  <si>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</si>
  <si>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</si>
  <si>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</si>
  <si>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</si>
  <si>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</si>
  <si>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</si>
  <si>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</si>
  <si>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</si>
  <si>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</si>
  <si>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</si>
  <si>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</si>
  <si>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</si>
  <si>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</si>
  <si>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</si>
  <si>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</si>
  <si>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</si>
  <si>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</si>
  <si>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</si>
  <si>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</si>
  <si>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</si>
  <si>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</si>
  <si>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</si>
  <si>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</si>
  <si>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</si>
  <si>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</si>
  <si>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</si>
  <si>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</si>
  <si>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</si>
  <si>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</si>
  <si>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</si>
  <si>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</si>
  <si>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</si>
  <si>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</si>
  <si>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</si>
  <si>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</si>
  <si>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MD-503</t>
  </si>
  <si>
    <t>Anne Arundel County, MD</t>
  </si>
  <si>
    <t>FY23 ACDS - SHP Partnership for Housing (Consolidated)</t>
  </si>
  <si>
    <t>MD0113L3B032316</t>
  </si>
  <si>
    <t>PH</t>
  </si>
  <si>
    <t/>
  </si>
  <si>
    <t>FMR</t>
  </si>
  <si>
    <t>Baltimore</t>
  </si>
  <si>
    <t>Annapolis/Anne Arundel County CoC</t>
  </si>
  <si>
    <t>Anne Arundel County, Maryland</t>
  </si>
  <si>
    <t>Maryland Department of Health, Behavioral Health Administration</t>
  </si>
  <si>
    <t>BHA PSH Anne Arundel FY 2023</t>
  </si>
  <si>
    <t>MD0114L3B032316</t>
  </si>
  <si>
    <t>FY23 AHOH Community Housing Program (Consolidated)</t>
  </si>
  <si>
    <t>MD0238L3B032313</t>
  </si>
  <si>
    <t>FY23 AHOH Safe Haven Program (Consolidated)</t>
  </si>
  <si>
    <t>MD0250L3B032314</t>
  </si>
  <si>
    <t>FY23 PEP Housing First Program</t>
  </si>
  <si>
    <t>MD0271L3B032312</t>
  </si>
  <si>
    <t>FY23 AACMHA - SHOP Program (Consolidated)</t>
  </si>
  <si>
    <t>MD0362L3B032307</t>
  </si>
  <si>
    <t>FY23 Catholic Charities Rapid Re-Housing Program</t>
  </si>
  <si>
    <t>MD0363L3B032307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</si>
</sst>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CFF1E-382A-42C2-B2AA-F98745E8B800}">
  <sheetPr codeName="Sheet160">
    <pageSetUpPr fitToPage="1"/>
  </sheetPr>
  <dimension ref="A1:DF27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4" t="s">
        <v>0</v>
      </c>
      <c r="B1" s="1" t="s">
        <v>42</v>
      </c>
      <c r="C1" s="2"/>
      <c r="D1" s="2"/>
      <c r="E1" s="2"/>
      <c r="F1" s="2"/>
      <c r="G1" s="2"/>
      <c r="H1" s="3"/>
    </row>
    <row r="2" spans="1:25" ht="15" customHeight="1" x14ac:dyDescent="0.3">
      <c r="A2" s="34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5" t="s">
        <v>2</v>
      </c>
      <c r="B3" s="1" t="s">
        <v>43</v>
      </c>
      <c r="C3" s="2"/>
      <c r="D3" s="2"/>
      <c r="E3" s="2"/>
      <c r="F3" s="2"/>
      <c r="G3" s="2"/>
      <c r="H3" s="3"/>
    </row>
    <row r="4" spans="1:25" ht="15" customHeight="1" x14ac:dyDescent="0.3">
      <c r="A4" s="35" t="s">
        <v>3</v>
      </c>
      <c r="B4" s="1" t="s">
        <v>44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0</v>
      </c>
      <c r="C5" s="6" t="str">
        <f ca="1">IF(B5&gt;0,"(Reallocation Restriction)","")</f>
        <v/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3">
      <c r="A7" s="35" t="s">
        <v>6</v>
      </c>
      <c r="B7" s="9">
        <f ca="1">SUM(OFFSET(Y10,1,0,500,1))</f>
        <v>2646087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6" t="s">
        <v>10</v>
      </c>
      <c r="B10" s="36" t="s">
        <v>11</v>
      </c>
      <c r="C10" s="36" t="s">
        <v>12</v>
      </c>
      <c r="D10" s="36" t="s">
        <v>13</v>
      </c>
      <c r="E10" s="37" t="s">
        <v>14</v>
      </c>
      <c r="F10" s="24" t="s">
        <v>15</v>
      </c>
      <c r="G10" s="38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39" t="s">
        <v>23</v>
      </c>
      <c r="O10" s="40" t="s">
        <v>24</v>
      </c>
      <c r="P10" s="36" t="s">
        <v>25</v>
      </c>
      <c r="Q10" s="36" t="s">
        <v>26</v>
      </c>
      <c r="R10" s="36" t="s">
        <v>27</v>
      </c>
      <c r="S10" s="36" t="s">
        <v>28</v>
      </c>
      <c r="T10" s="36" t="s">
        <v>29</v>
      </c>
      <c r="U10" s="36" t="s">
        <v>30</v>
      </c>
      <c r="V10" s="36" t="s">
        <v>31</v>
      </c>
      <c r="W10" s="36" t="s">
        <v>32</v>
      </c>
      <c r="X10" s="39" t="s">
        <v>33</v>
      </c>
      <c r="Y10" s="41" t="s">
        <v>34</v>
      </c>
    </row>
    <row r="11" spans="1:25" x14ac:dyDescent="0.3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39</v>
      </c>
      <c r="F11" s="27" t="s">
        <v>40</v>
      </c>
      <c r="G11" s="28">
        <v>0</v>
      </c>
      <c r="H11" s="29">
        <v>870864</v>
      </c>
      <c r="I11" s="29">
        <v>100550</v>
      </c>
      <c r="J11" s="29">
        <v>0</v>
      </c>
      <c r="K11" s="29">
        <v>25000</v>
      </c>
      <c r="L11" s="29">
        <v>0</v>
      </c>
      <c r="M11" s="29">
        <v>0</v>
      </c>
      <c r="N11" s="28">
        <v>34490</v>
      </c>
      <c r="O11" s="30" t="s">
        <v>41</v>
      </c>
      <c r="P11" s="31">
        <v>9</v>
      </c>
      <c r="Q11" s="31">
        <v>3</v>
      </c>
      <c r="R11" s="31">
        <v>27</v>
      </c>
      <c r="S11" s="31">
        <v>13</v>
      </c>
      <c r="T11" s="31">
        <v>4</v>
      </c>
      <c r="U11" s="31">
        <v>0</v>
      </c>
      <c r="V11" s="31">
        <v>0</v>
      </c>
      <c r="W11" s="31">
        <v>0</v>
      </c>
      <c r="X11" s="32">
        <f t="shared" ref="X11:X27" si="0">SUM(P11:W11)</f>
        <v>56</v>
      </c>
      <c r="Y11" s="33">
        <f t="shared" ref="Y11:Y27" si="1">SUM(G11:N11)</f>
        <v>1030904</v>
      </c>
    </row>
    <row r="12" spans="1:25" x14ac:dyDescent="0.3">
      <c r="A12" s="25" t="s">
        <v>45</v>
      </c>
      <c r="B12" s="25" t="s">
        <v>46</v>
      </c>
      <c r="C12" s="26" t="s">
        <v>47</v>
      </c>
      <c r="D12" s="26">
        <v>2025</v>
      </c>
      <c r="E12" s="26" t="s">
        <v>39</v>
      </c>
      <c r="F12" s="27" t="s">
        <v>40</v>
      </c>
      <c r="G12" s="28">
        <v>0</v>
      </c>
      <c r="H12" s="29">
        <v>466776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8">
        <v>26119</v>
      </c>
      <c r="O12" s="30" t="s">
        <v>41</v>
      </c>
      <c r="P12" s="31">
        <v>0</v>
      </c>
      <c r="Q12" s="31">
        <v>0</v>
      </c>
      <c r="R12" s="31">
        <v>14</v>
      </c>
      <c r="S12" s="31">
        <v>6</v>
      </c>
      <c r="T12" s="31">
        <v>6</v>
      </c>
      <c r="U12" s="31">
        <v>0</v>
      </c>
      <c r="V12" s="31">
        <v>0</v>
      </c>
      <c r="W12" s="31">
        <v>0</v>
      </c>
      <c r="X12" s="32">
        <f t="shared" si="0"/>
        <v>26</v>
      </c>
      <c r="Y12" s="33">
        <f t="shared" si="1"/>
        <v>492895</v>
      </c>
    </row>
    <row r="13" spans="1:25" x14ac:dyDescent="0.3">
      <c r="A13" s="25" t="s">
        <v>36</v>
      </c>
      <c r="B13" s="25" t="s">
        <v>48</v>
      </c>
      <c r="C13" s="26" t="s">
        <v>49</v>
      </c>
      <c r="D13" s="26">
        <v>2025</v>
      </c>
      <c r="E13" s="26" t="s">
        <v>39</v>
      </c>
      <c r="F13" s="27" t="s">
        <v>40</v>
      </c>
      <c r="G13" s="28">
        <v>71760</v>
      </c>
      <c r="H13" s="29">
        <v>0</v>
      </c>
      <c r="I13" s="29">
        <v>19850</v>
      </c>
      <c r="J13" s="29">
        <v>48934</v>
      </c>
      <c r="K13" s="29">
        <v>0</v>
      </c>
      <c r="L13" s="29">
        <v>0</v>
      </c>
      <c r="M13" s="29">
        <v>0</v>
      </c>
      <c r="N13" s="28">
        <v>6501</v>
      </c>
      <c r="O13" s="30"/>
      <c r="P13" s="31"/>
      <c r="Q13" s="31"/>
      <c r="R13" s="31"/>
      <c r="S13" s="31"/>
      <c r="T13" s="31"/>
      <c r="U13" s="31"/>
      <c r="V13" s="31"/>
      <c r="W13" s="31"/>
      <c r="X13" s="32">
        <f t="shared" si="0"/>
        <v>0</v>
      </c>
      <c r="Y13" s="33">
        <f t="shared" si="1"/>
        <v>147045</v>
      </c>
    </row>
    <row r="14" spans="1:25" x14ac:dyDescent="0.3">
      <c r="A14" s="25" t="s">
        <v>36</v>
      </c>
      <c r="B14" s="25" t="s">
        <v>50</v>
      </c>
      <c r="C14" s="26" t="s">
        <v>51</v>
      </c>
      <c r="D14" s="26">
        <v>2025</v>
      </c>
      <c r="E14" s="26" t="s">
        <v>39</v>
      </c>
      <c r="F14" s="27" t="s">
        <v>40</v>
      </c>
      <c r="G14" s="28">
        <v>0</v>
      </c>
      <c r="H14" s="29">
        <v>0</v>
      </c>
      <c r="I14" s="29">
        <v>22200</v>
      </c>
      <c r="J14" s="29">
        <v>114897</v>
      </c>
      <c r="K14" s="29">
        <v>0</v>
      </c>
      <c r="L14" s="29">
        <v>0</v>
      </c>
      <c r="M14" s="29">
        <v>0</v>
      </c>
      <c r="N14" s="28">
        <v>6387</v>
      </c>
      <c r="O14" s="30"/>
      <c r="P14" s="31"/>
      <c r="Q14" s="31"/>
      <c r="R14" s="31"/>
      <c r="S14" s="31"/>
      <c r="T14" s="31"/>
      <c r="U14" s="31"/>
      <c r="V14" s="31"/>
      <c r="W14" s="31"/>
      <c r="X14" s="32">
        <f t="shared" si="0"/>
        <v>0</v>
      </c>
      <c r="Y14" s="33">
        <f t="shared" si="1"/>
        <v>143484</v>
      </c>
    </row>
    <row r="15" spans="1:25" x14ac:dyDescent="0.3">
      <c r="A15" s="25" t="s">
        <v>36</v>
      </c>
      <c r="B15" s="25" t="s">
        <v>52</v>
      </c>
      <c r="C15" s="26" t="s">
        <v>53</v>
      </c>
      <c r="D15" s="26">
        <v>2025</v>
      </c>
      <c r="E15" s="26" t="s">
        <v>39</v>
      </c>
      <c r="F15" s="27" t="s">
        <v>40</v>
      </c>
      <c r="G15" s="28">
        <v>0</v>
      </c>
      <c r="H15" s="29">
        <v>189432</v>
      </c>
      <c r="I15" s="29">
        <v>25992</v>
      </c>
      <c r="J15" s="29">
        <v>0</v>
      </c>
      <c r="K15" s="29">
        <v>0</v>
      </c>
      <c r="L15" s="29">
        <v>0</v>
      </c>
      <c r="M15" s="29">
        <v>0</v>
      </c>
      <c r="N15" s="28">
        <v>9904</v>
      </c>
      <c r="O15" s="30" t="s">
        <v>41</v>
      </c>
      <c r="P15" s="31">
        <v>0</v>
      </c>
      <c r="Q15" s="31">
        <v>3</v>
      </c>
      <c r="R15" s="31">
        <v>10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2">
        <f t="shared" si="0"/>
        <v>13</v>
      </c>
      <c r="Y15" s="33">
        <f t="shared" si="1"/>
        <v>225328</v>
      </c>
    </row>
    <row r="16" spans="1:25" x14ac:dyDescent="0.3">
      <c r="A16" s="25" t="s">
        <v>36</v>
      </c>
      <c r="B16" s="25" t="s">
        <v>54</v>
      </c>
      <c r="C16" s="26" t="s">
        <v>55</v>
      </c>
      <c r="D16" s="26">
        <v>2025</v>
      </c>
      <c r="E16" s="26" t="s">
        <v>39</v>
      </c>
      <c r="F16" s="27" t="s">
        <v>40</v>
      </c>
      <c r="G16" s="28">
        <v>0</v>
      </c>
      <c r="H16" s="29">
        <v>352968</v>
      </c>
      <c r="I16" s="29">
        <v>68488</v>
      </c>
      <c r="J16" s="29">
        <v>0</v>
      </c>
      <c r="K16" s="29">
        <v>0</v>
      </c>
      <c r="L16" s="29">
        <v>0</v>
      </c>
      <c r="M16" s="29">
        <v>0</v>
      </c>
      <c r="N16" s="28">
        <v>18062</v>
      </c>
      <c r="O16" s="30" t="s">
        <v>41</v>
      </c>
      <c r="P16" s="31">
        <v>0</v>
      </c>
      <c r="Q16" s="31">
        <v>5</v>
      </c>
      <c r="R16" s="31">
        <v>11</v>
      </c>
      <c r="S16" s="31">
        <v>4</v>
      </c>
      <c r="T16" s="31">
        <v>2</v>
      </c>
      <c r="U16" s="31">
        <v>0</v>
      </c>
      <c r="V16" s="31">
        <v>0</v>
      </c>
      <c r="W16" s="31">
        <v>0</v>
      </c>
      <c r="X16" s="32">
        <f t="shared" si="0"/>
        <v>22</v>
      </c>
      <c r="Y16" s="33">
        <f t="shared" si="1"/>
        <v>439518</v>
      </c>
    </row>
    <row r="17" spans="1:25" x14ac:dyDescent="0.3">
      <c r="A17" s="25" t="s">
        <v>36</v>
      </c>
      <c r="B17" s="25" t="s">
        <v>56</v>
      </c>
      <c r="C17" s="26" t="s">
        <v>57</v>
      </c>
      <c r="D17" s="26">
        <v>2025</v>
      </c>
      <c r="E17" s="26" t="s">
        <v>39</v>
      </c>
      <c r="F17" s="27" t="s">
        <v>40</v>
      </c>
      <c r="G17" s="28">
        <v>0</v>
      </c>
      <c r="H17" s="29">
        <v>148608</v>
      </c>
      <c r="I17" s="29">
        <v>11500</v>
      </c>
      <c r="J17" s="29">
        <v>0</v>
      </c>
      <c r="K17" s="29">
        <v>0</v>
      </c>
      <c r="L17" s="29">
        <v>0</v>
      </c>
      <c r="M17" s="29">
        <v>0</v>
      </c>
      <c r="N17" s="28">
        <v>6805</v>
      </c>
      <c r="O17" s="30" t="s">
        <v>41</v>
      </c>
      <c r="P17" s="31">
        <v>0</v>
      </c>
      <c r="Q17" s="31">
        <v>0</v>
      </c>
      <c r="R17" s="31">
        <v>0</v>
      </c>
      <c r="S17" s="31">
        <v>8</v>
      </c>
      <c r="T17" s="31">
        <v>0</v>
      </c>
      <c r="U17" s="31">
        <v>0</v>
      </c>
      <c r="V17" s="31">
        <v>0</v>
      </c>
      <c r="W17" s="31">
        <v>0</v>
      </c>
      <c r="X17" s="32">
        <f t="shared" si="0"/>
        <v>8</v>
      </c>
      <c r="Y17" s="33">
        <f t="shared" si="1"/>
        <v>166913</v>
      </c>
    </row>
    <row r="18" spans="1:25" x14ac:dyDescent="0.3">
      <c r="A18" s="25"/>
      <c r="B18" s="25"/>
      <c r="C18" s="26"/>
      <c r="D18" s="26"/>
      <c r="E18" s="26"/>
      <c r="F18" s="27" t="s">
        <v>40</v>
      </c>
      <c r="G18" s="28"/>
      <c r="H18" s="29"/>
      <c r="I18" s="29"/>
      <c r="J18" s="29"/>
      <c r="K18" s="29"/>
      <c r="L18" s="29"/>
      <c r="M18" s="29"/>
      <c r="N18" s="28"/>
      <c r="O18" s="30"/>
      <c r="P18" s="31"/>
      <c r="Q18" s="31"/>
      <c r="R18" s="31"/>
      <c r="S18" s="31"/>
      <c r="T18" s="31"/>
      <c r="U18" s="31"/>
      <c r="V18" s="31"/>
      <c r="W18" s="31"/>
      <c r="X18" s="32">
        <f t="shared" si="0"/>
        <v>0</v>
      </c>
      <c r="Y18" s="33">
        <f t="shared" si="1"/>
        <v>0</v>
      </c>
    </row>
    <row r="19" spans="1:25" x14ac:dyDescent="0.3">
      <c r="A19" s="25"/>
      <c r="B19" s="25"/>
      <c r="C19" s="26"/>
      <c r="D19" s="26"/>
      <c r="E19" s="26"/>
      <c r="F19" s="27" t="s">
        <v>40</v>
      </c>
      <c r="G19" s="28"/>
      <c r="H19" s="29"/>
      <c r="I19" s="29"/>
      <c r="J19" s="29"/>
      <c r="K19" s="29"/>
      <c r="L19" s="29"/>
      <c r="M19" s="29"/>
      <c r="N19" s="28"/>
      <c r="O19" s="30"/>
      <c r="P19" s="31"/>
      <c r="Q19" s="31"/>
      <c r="R19" s="31"/>
      <c r="S19" s="31"/>
      <c r="T19" s="31"/>
      <c r="U19" s="31"/>
      <c r="V19" s="31"/>
      <c r="W19" s="31"/>
      <c r="X19" s="32">
        <f t="shared" si="0"/>
        <v>0</v>
      </c>
      <c r="Y19" s="33">
        <f t="shared" si="1"/>
        <v>0</v>
      </c>
    </row>
    <row r="20" spans="1:25" x14ac:dyDescent="0.3">
      <c r="A20" s="25"/>
      <c r="B20" s="25"/>
      <c r="C20" s="26"/>
      <c r="D20" s="26"/>
      <c r="E20" s="26"/>
      <c r="F20" s="27" t="s">
        <v>40</v>
      </c>
      <c r="G20" s="28"/>
      <c r="H20" s="29"/>
      <c r="I20" s="29"/>
      <c r="J20" s="29"/>
      <c r="K20" s="29"/>
      <c r="L20" s="29"/>
      <c r="M20" s="29"/>
      <c r="N20" s="28"/>
      <c r="O20" s="30"/>
      <c r="P20" s="31"/>
      <c r="Q20" s="31"/>
      <c r="R20" s="31"/>
      <c r="S20" s="31"/>
      <c r="T20" s="31"/>
      <c r="U20" s="31"/>
      <c r="V20" s="31"/>
      <c r="W20" s="31"/>
      <c r="X20" s="32">
        <f t="shared" si="0"/>
        <v>0</v>
      </c>
      <c r="Y20" s="33">
        <f t="shared" si="1"/>
        <v>0</v>
      </c>
    </row>
    <row r="21" spans="1:25" x14ac:dyDescent="0.3">
      <c r="A21" s="25"/>
      <c r="B21" s="25"/>
      <c r="C21" s="26"/>
      <c r="D21" s="26"/>
      <c r="E21" s="26"/>
      <c r="F21" s="27" t="s">
        <v>40</v>
      </c>
      <c r="G21" s="28"/>
      <c r="H21" s="29"/>
      <c r="I21" s="29"/>
      <c r="J21" s="29"/>
      <c r="K21" s="29"/>
      <c r="L21" s="29"/>
      <c r="M21" s="29"/>
      <c r="N21" s="28"/>
      <c r="O21" s="30"/>
      <c r="P21" s="31"/>
      <c r="Q21" s="31"/>
      <c r="R21" s="31"/>
      <c r="S21" s="31"/>
      <c r="T21" s="31"/>
      <c r="U21" s="31"/>
      <c r="V21" s="31"/>
      <c r="W21" s="31"/>
      <c r="X21" s="32">
        <f t="shared" si="0"/>
        <v>0</v>
      </c>
      <c r="Y21" s="33">
        <f t="shared" si="1"/>
        <v>0</v>
      </c>
    </row>
    <row r="22" spans="1:25" x14ac:dyDescent="0.3">
      <c r="A22" s="25"/>
      <c r="B22" s="25"/>
      <c r="C22" s="26"/>
      <c r="D22" s="26"/>
      <c r="E22" s="26"/>
      <c r="F22" s="27" t="s">
        <v>40</v>
      </c>
      <c r="G22" s="28"/>
      <c r="H22" s="29"/>
      <c r="I22" s="29"/>
      <c r="J22" s="29"/>
      <c r="K22" s="29"/>
      <c r="L22" s="29"/>
      <c r="M22" s="29"/>
      <c r="N22" s="28"/>
      <c r="O22" s="30"/>
      <c r="P22" s="31"/>
      <c r="Q22" s="31"/>
      <c r="R22" s="31"/>
      <c r="S22" s="31"/>
      <c r="T22" s="31"/>
      <c r="U22" s="31"/>
      <c r="V22" s="31"/>
      <c r="W22" s="31"/>
      <c r="X22" s="32">
        <f t="shared" si="0"/>
        <v>0</v>
      </c>
      <c r="Y22" s="33">
        <f t="shared" si="1"/>
        <v>0</v>
      </c>
    </row>
    <row r="23" spans="1:25" x14ac:dyDescent="0.3">
      <c r="A23" s="25"/>
      <c r="B23" s="25"/>
      <c r="C23" s="26"/>
      <c r="D23" s="26"/>
      <c r="E23" s="26"/>
      <c r="F23" s="27" t="s">
        <v>40</v>
      </c>
      <c r="G23" s="28"/>
      <c r="H23" s="29"/>
      <c r="I23" s="29"/>
      <c r="J23" s="29"/>
      <c r="K23" s="29"/>
      <c r="L23" s="29"/>
      <c r="M23" s="29"/>
      <c r="N23" s="28"/>
      <c r="O23" s="30"/>
      <c r="P23" s="31"/>
      <c r="Q23" s="31"/>
      <c r="R23" s="31"/>
      <c r="S23" s="31"/>
      <c r="T23" s="31"/>
      <c r="U23" s="31"/>
      <c r="V23" s="31"/>
      <c r="W23" s="31"/>
      <c r="X23" s="32">
        <f t="shared" si="0"/>
        <v>0</v>
      </c>
      <c r="Y23" s="33">
        <f t="shared" si="1"/>
        <v>0</v>
      </c>
    </row>
    <row r="24" spans="1:25" x14ac:dyDescent="0.3">
      <c r="A24" s="25"/>
      <c r="B24" s="25"/>
      <c r="C24" s="26"/>
      <c r="D24" s="26"/>
      <c r="E24" s="26"/>
      <c r="F24" s="27" t="s">
        <v>40</v>
      </c>
      <c r="G24" s="28"/>
      <c r="H24" s="29"/>
      <c r="I24" s="29"/>
      <c r="J24" s="29"/>
      <c r="K24" s="29"/>
      <c r="L24" s="29"/>
      <c r="M24" s="29"/>
      <c r="N24" s="28"/>
      <c r="O24" s="30"/>
      <c r="P24" s="31"/>
      <c r="Q24" s="31"/>
      <c r="R24" s="31"/>
      <c r="S24" s="31"/>
      <c r="T24" s="31"/>
      <c r="U24" s="31"/>
      <c r="V24" s="31"/>
      <c r="W24" s="31"/>
      <c r="X24" s="32">
        <f t="shared" si="0"/>
        <v>0</v>
      </c>
      <c r="Y24" s="33">
        <f t="shared" si="1"/>
        <v>0</v>
      </c>
    </row>
    <row r="25" spans="1:25" x14ac:dyDescent="0.3">
      <c r="A25" s="25"/>
      <c r="B25" s="25"/>
      <c r="C25" s="26"/>
      <c r="D25" s="26"/>
      <c r="E25" s="26"/>
      <c r="F25" s="27" t="s">
        <v>40</v>
      </c>
      <c r="G25" s="28"/>
      <c r="H25" s="29"/>
      <c r="I25" s="29"/>
      <c r="J25" s="29"/>
      <c r="K25" s="29"/>
      <c r="L25" s="29"/>
      <c r="M25" s="29"/>
      <c r="N25" s="28"/>
      <c r="O25" s="30"/>
      <c r="P25" s="31"/>
      <c r="Q25" s="31"/>
      <c r="R25" s="31"/>
      <c r="S25" s="31"/>
      <c r="T25" s="31"/>
      <c r="U25" s="31"/>
      <c r="V25" s="31"/>
      <c r="W25" s="31"/>
      <c r="X25" s="32">
        <f t="shared" si="0"/>
        <v>0</v>
      </c>
      <c r="Y25" s="33">
        <f t="shared" si="1"/>
        <v>0</v>
      </c>
    </row>
    <row r="26" spans="1:25" x14ac:dyDescent="0.3">
      <c r="A26" s="25"/>
      <c r="B26" s="25"/>
      <c r="C26" s="26"/>
      <c r="D26" s="26"/>
      <c r="E26" s="26"/>
      <c r="F26" s="27" t="s">
        <v>40</v>
      </c>
      <c r="G26" s="28"/>
      <c r="H26" s="29"/>
      <c r="I26" s="29"/>
      <c r="J26" s="29"/>
      <c r="K26" s="29"/>
      <c r="L26" s="29"/>
      <c r="M26" s="29"/>
      <c r="N26" s="28"/>
      <c r="O26" s="30"/>
      <c r="P26" s="31"/>
      <c r="Q26" s="31"/>
      <c r="R26" s="31"/>
      <c r="S26" s="31"/>
      <c r="T26" s="31"/>
      <c r="U26" s="31"/>
      <c r="V26" s="31"/>
      <c r="W26" s="31"/>
      <c r="X26" s="32">
        <f t="shared" si="0"/>
        <v>0</v>
      </c>
      <c r="Y26" s="33">
        <f t="shared" si="1"/>
        <v>0</v>
      </c>
    </row>
    <row r="27" spans="1:25" x14ac:dyDescent="0.3">
      <c r="A27" s="25"/>
      <c r="B27" s="25"/>
      <c r="C27" s="26"/>
      <c r="D27" s="26"/>
      <c r="E27" s="26"/>
      <c r="F27" s="27" t="s">
        <v>40</v>
      </c>
      <c r="G27" s="28"/>
      <c r="H27" s="29"/>
      <c r="I27" s="29"/>
      <c r="J27" s="29"/>
      <c r="K27" s="29"/>
      <c r="L27" s="29"/>
      <c r="M27" s="29"/>
      <c r="N27" s="28"/>
      <c r="O27" s="30"/>
      <c r="P27" s="31"/>
      <c r="Q27" s="31"/>
      <c r="R27" s="31"/>
      <c r="S27" s="31"/>
      <c r="T27" s="31"/>
      <c r="U27" s="31"/>
      <c r="V27" s="31"/>
      <c r="W27" s="31"/>
      <c r="X27" s="32">
        <f t="shared" si="0"/>
        <v>0</v>
      </c>
      <c r="Y27" s="33">
        <f t="shared" si="1"/>
        <v>0</v>
      </c>
    </row>
  </sheetData>
  <autoFilter ref="A10:Y10" xr:uid="{77DCFF1E-382A-42C2-B2AA-F98745E8B800}"/>
  <conditionalFormatting sqref="D11:D27">
    <cfRule type="expression" dxfId="2" priority="1">
      <formula>OR($D11&gt;2025,AND($D11&lt;2025,$D11&lt;&gt;""))</formula>
    </cfRule>
  </conditionalFormatting>
  <conditionalFormatting sqref="Y11:Y27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F11:F27" xr:uid="{2D19124D-EFA8-4661-9DA3-C8E21A3994E9}">
      <formula1>"DV, YHDP"</formula1>
    </dataValidation>
    <dataValidation type="list" allowBlank="1" showInputMessage="1" showErrorMessage="1" sqref="O11:O27" xr:uid="{DE9E98A4-636F-450B-B490-E02C6A73CF61}">
      <formula1>"FMR, Actual Rent"</formula1>
    </dataValidation>
    <dataValidation type="list" allowBlank="1" showInputMessage="1" showErrorMessage="1" sqref="E11:E27" xr:uid="{F4764968-DE40-4307-9F19-3302FE64CF54}">
      <formula1>"PH, TH, Joint TH &amp; PH-RRH, HMIS, SSO, TRA, PRA, SRA, S+C/SRO"</formula1>
    </dataValidation>
    <dataValidation allowBlank="1" showErrorMessage="1" sqref="A10:Y10" xr:uid="{971F5D6C-46A9-461C-A24C-681FB401C994}"/>
  </dataValidations>
  <pageMargins left="0.5" right="0.5" top="0.25" bottom="0.4" header="0.3" footer="0.15"/>
  <pageSetup fitToWidth="2" fitToHeight="10" orientation="landscape" r:id="rId1"/>
  <headerFooter>
    <oddFooter>&amp;L&amp;L &amp;B&amp;F&amp;R&amp;R &amp;B6/14/2024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2024-06-13T16:04:55Z</dcterms:created>
  <dcterms:modified xsi:type="dcterms:W3CDTF">2024-06-13T19:52:16Z</dcterms:modified>
</cp:coreProperties>
</file>