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BA66BB7-95E0-4FC9-B246-F9F9920529B2}" xr6:coauthVersionLast="47" xr6:coauthVersionMax="47" xr10:uidLastSave="{00000000-0000-0000-0000-000000000000}"/>
  <bookViews>
    <workbookView xWindow="3840" yWindow="3840" windowWidth="23220" windowHeight="12720" xr2:uid="{47E5E792-3678-4956-AF9A-1F0EBF2E648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<sst xmlns="http://schemas.openxmlformats.org/spreadsheetml/2006/main" count="88" uniqueCount="59">
  <si>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</si>
  <si>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</si>
  <si>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</si>
  <si>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</si>
  <si>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</si>
  <si>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</si>
  <si>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</si>
  <si>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</si>
  <si>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</si>
  <si>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</si>
  <si>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</si>
  <si>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</si>
  <si>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</si>
  <si>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</si>
  <si>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</si>
  <si>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</si>
  <si>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</si>
  <si>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</si>
  <si>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</si>
  <si>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</si>
  <si>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</si>
  <si>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</si>
  <si>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</si>
  <si>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</si>
  <si>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</si>
  <si>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</si>
  <si>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</si>
  <si>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</si>
  <si>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</si>
  <si>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</si>
  <si>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</si>
  <si>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</si>
  <si>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</si>
  <si>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</si>
  <si>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</si>
  <si>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MA-505</t>
  </si>
  <si>
    <t>City of New Bedford</t>
  </si>
  <si>
    <t>Family Preservation Program</t>
  </si>
  <si>
    <t>MA0112L1T052316</t>
  </si>
  <si>
    <t>PH</t>
  </si>
  <si>
    <t/>
  </si>
  <si>
    <t>Boston</t>
  </si>
  <si>
    <t>New Bedford CoC</t>
  </si>
  <si>
    <t>City of New Bedford HMIS Project 2.0</t>
  </si>
  <si>
    <t>MA0114L1T052316</t>
  </si>
  <si>
    <t>Step Up</t>
  </si>
  <si>
    <t>MA0118L1T052316</t>
  </si>
  <si>
    <t>Welcome Home</t>
  </si>
  <si>
    <t>MA0406L1T052312</t>
  </si>
  <si>
    <t>Portico</t>
  </si>
  <si>
    <t>MA0433L1T052311</t>
  </si>
  <si>
    <t>The Call Combined</t>
  </si>
  <si>
    <t>MA0516L1T052308</t>
  </si>
  <si>
    <t>SSO</t>
  </si>
  <si>
    <t>Green Light Project</t>
  </si>
  <si>
    <t>MA0805L1T052300</t>
  </si>
  <si>
    <t>Catholic Charities of the Diocese of Fall River, Massachusetts, Inc.</t>
  </si>
  <si>
    <t>Steadfast</t>
  </si>
  <si>
    <t>MA0449L1T192310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</si>
</sst>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5D44-5178-4591-9857-C024F298D0F9}">
  <sheetPr codeName="Sheet62">
    <pageSetUpPr fitToPage="1"/>
  </sheetPr>
  <dimension ref="A1:Y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2322359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338041</v>
      </c>
      <c r="H11" s="29">
        <v>0</v>
      </c>
      <c r="I11" s="29">
        <v>62056</v>
      </c>
      <c r="J11" s="29">
        <v>28270</v>
      </c>
      <c r="K11" s="29">
        <v>0</v>
      </c>
      <c r="L11" s="29">
        <v>0</v>
      </c>
      <c r="M11" s="29">
        <v>0</v>
      </c>
      <c r="N11" s="28">
        <v>31120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8" si="0">SUM(P11:W11)</f>
        <v>0</v>
      </c>
      <c r="Y11" s="33">
        <f t="shared" ref="Y11:Y28" si="1">SUM(G11:N11)</f>
        <v>459487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74524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74524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39</v>
      </c>
      <c r="F13" s="27" t="s">
        <v>40</v>
      </c>
      <c r="G13" s="28">
        <v>189813</v>
      </c>
      <c r="H13" s="29">
        <v>0</v>
      </c>
      <c r="I13" s="29">
        <v>124046</v>
      </c>
      <c r="J13" s="29">
        <v>3015</v>
      </c>
      <c r="K13" s="29">
        <v>0</v>
      </c>
      <c r="L13" s="29">
        <v>0</v>
      </c>
      <c r="M13" s="29">
        <v>0</v>
      </c>
      <c r="N13" s="28">
        <v>25194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342068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39</v>
      </c>
      <c r="F14" s="27" t="s">
        <v>40</v>
      </c>
      <c r="G14" s="28">
        <v>234740</v>
      </c>
      <c r="H14" s="29">
        <v>0</v>
      </c>
      <c r="I14" s="29">
        <v>75458</v>
      </c>
      <c r="J14" s="29">
        <v>1609</v>
      </c>
      <c r="K14" s="29">
        <v>0</v>
      </c>
      <c r="L14" s="29">
        <v>0</v>
      </c>
      <c r="M14" s="29">
        <v>0</v>
      </c>
      <c r="N14" s="28">
        <v>28074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339881</v>
      </c>
    </row>
    <row r="15" spans="1:25" x14ac:dyDescent="0.3">
      <c r="A15" s="25" t="s">
        <v>36</v>
      </c>
      <c r="B15" s="25" t="s">
        <v>49</v>
      </c>
      <c r="C15" s="26" t="s">
        <v>50</v>
      </c>
      <c r="D15" s="26">
        <v>2025</v>
      </c>
      <c r="E15" s="26" t="s">
        <v>39</v>
      </c>
      <c r="F15" s="27" t="s">
        <v>40</v>
      </c>
      <c r="G15" s="28">
        <v>513429</v>
      </c>
      <c r="H15" s="29">
        <v>0</v>
      </c>
      <c r="I15" s="29">
        <v>86886</v>
      </c>
      <c r="J15" s="29">
        <v>33120</v>
      </c>
      <c r="K15" s="29">
        <v>0</v>
      </c>
      <c r="L15" s="29">
        <v>2644</v>
      </c>
      <c r="M15" s="29">
        <v>0</v>
      </c>
      <c r="N15" s="28">
        <v>51639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687718</v>
      </c>
    </row>
    <row r="16" spans="1:25" x14ac:dyDescent="0.3">
      <c r="A16" s="25" t="s">
        <v>36</v>
      </c>
      <c r="B16" s="25" t="s">
        <v>51</v>
      </c>
      <c r="C16" s="26" t="s">
        <v>52</v>
      </c>
      <c r="D16" s="26">
        <v>2025</v>
      </c>
      <c r="E16" s="26" t="s">
        <v>53</v>
      </c>
      <c r="F16" s="27" t="s">
        <v>40</v>
      </c>
      <c r="G16" s="28">
        <v>0</v>
      </c>
      <c r="H16" s="29">
        <v>0</v>
      </c>
      <c r="I16" s="29">
        <v>109938</v>
      </c>
      <c r="J16" s="29">
        <v>0</v>
      </c>
      <c r="K16" s="29">
        <v>0</v>
      </c>
      <c r="L16" s="29">
        <v>0</v>
      </c>
      <c r="M16" s="29">
        <v>0</v>
      </c>
      <c r="N16" s="28">
        <v>10414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120352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39</v>
      </c>
      <c r="F17" s="27" t="s">
        <v>40</v>
      </c>
      <c r="G17" s="28">
        <v>65122</v>
      </c>
      <c r="H17" s="29">
        <v>0</v>
      </c>
      <c r="I17" s="29">
        <v>54614</v>
      </c>
      <c r="J17" s="29">
        <v>13050</v>
      </c>
      <c r="K17" s="29">
        <v>0</v>
      </c>
      <c r="L17" s="29">
        <v>0</v>
      </c>
      <c r="M17" s="29">
        <v>0</v>
      </c>
      <c r="N17" s="28">
        <v>12259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145045</v>
      </c>
    </row>
    <row r="18" spans="1:25" x14ac:dyDescent="0.3">
      <c r="A18" s="25" t="s">
        <v>56</v>
      </c>
      <c r="B18" s="25" t="s">
        <v>57</v>
      </c>
      <c r="C18" s="26" t="s">
        <v>58</v>
      </c>
      <c r="D18" s="26">
        <v>2025</v>
      </c>
      <c r="E18" s="26" t="s">
        <v>39</v>
      </c>
      <c r="F18" s="27"/>
      <c r="G18" s="28">
        <v>152848</v>
      </c>
      <c r="H18" s="29">
        <v>0</v>
      </c>
      <c r="I18" s="29">
        <v>150</v>
      </c>
      <c r="J18" s="29">
        <v>171</v>
      </c>
      <c r="K18" s="29">
        <v>0</v>
      </c>
      <c r="L18" s="29">
        <v>0</v>
      </c>
      <c r="M18" s="29">
        <v>0</v>
      </c>
      <c r="N18" s="28">
        <v>115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153284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556C5D44-5178-4591-9857-C024F298D0F9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8" xr:uid="{FFF0A62E-060D-44BE-82F0-FE67560A6178}">
      <formula1>"FMR, Actual Rent"</formula1>
    </dataValidation>
    <dataValidation type="list" allowBlank="1" showInputMessage="1" showErrorMessage="1" sqref="F11:F28" xr:uid="{09EF1740-3FCB-48B3-9D76-35E51E2A16D7}">
      <formula1>"DV, YHDP"</formula1>
    </dataValidation>
    <dataValidation type="list" allowBlank="1" showInputMessage="1" showErrorMessage="1" sqref="E11:E28" xr:uid="{1C7735EF-CF1E-46B0-9A15-9A69E92296B2}">
      <formula1>"PH, TH, Joint TH &amp; PH-RRH, HMIS, SSO, TRA, PRA, SRA, S+C/SRO"</formula1>
    </dataValidation>
    <dataValidation allowBlank="1" showErrorMessage="1" sqref="A10:Y10" xr:uid="{3AC08152-AA75-4D48-AA97-29799D26EB4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2024-08-01T18:27:35Z</dcterms:created>
  <dcterms:modified xsi:type="dcterms:W3CDTF">2024-08-01T18:53:23Z</dcterms:modified>
</cp:coreProperties>
</file>