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D-500\"/>
    </mc:Choice>
  </mc:AlternateContent>
  <xr:revisionPtr revIDLastSave="0" documentId="13_ncr:1_{D4389AC2-9195-4333-87C7-96F90E4E1AEF}" xr6:coauthVersionLast="47" xr6:coauthVersionMax="47" xr10:uidLastSave="{00000000-0000-0000-0000-000000000000}"/>
  <bookViews>
    <workbookView xWindow="10440" yWindow="5808" windowWidth="29436" windowHeight="16176" xr2:uid="{536CC3DA-C3CA-4A6A-AC9D-2EF4A223342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B6" i="1" s="1"/>
  <c r="C6" i="1" s="1"/>
  <c r="X20" i="1"/>
  <c r="Y19" i="1"/>
  <c r="B5" i="1" s="1"/>
  <c r="C5" i="1" s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<sst xmlns="http://schemas.openxmlformats.org/spreadsheetml/2006/main" count="105" uniqueCount="68">
  <si>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</si>
  <si>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</si>
  <si>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</si>
  <si>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</si>
  <si>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</si>
  <si>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</si>
  <si>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</si>
  <si>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</si>
  <si>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</si>
  <si>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</si>
  <si>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</si>
  <si>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</si>
  <si>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</si>
  <si>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</si>
  <si>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</si>
  <si>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</si>
  <si>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</si>
  <si>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</si>
  <si>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</si>
  <si>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</si>
  <si>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</si>
  <si>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</si>
  <si>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</si>
  <si>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</si>
  <si>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</si>
  <si>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</si>
  <si>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</si>
  <si>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</si>
  <si>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</si>
  <si>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</si>
  <si>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</si>
  <si>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</si>
  <si>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</si>
  <si>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</si>
  <si>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</si>
  <si>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MA-502</t>
  </si>
  <si>
    <t>Lynn Housing Authority &amp; Neighborhood Development</t>
  </si>
  <si>
    <t>HMIS - FY2023</t>
  </si>
  <si>
    <t>MA0078L1T022316</t>
  </si>
  <si>
    <t/>
  </si>
  <si>
    <t>Boston</t>
  </si>
  <si>
    <t>Lynn CoC</t>
  </si>
  <si>
    <t>LEO Coordinated Entry - FY2023</t>
  </si>
  <si>
    <t>MA0079L1T022316</t>
  </si>
  <si>
    <t>SSO</t>
  </si>
  <si>
    <t>Lynn Shelter Plus Care - FY2023</t>
  </si>
  <si>
    <t>MA0080L1T022316</t>
  </si>
  <si>
    <t>PH</t>
  </si>
  <si>
    <t>FMR</t>
  </si>
  <si>
    <t>Bridgewell Project COPE, Inc PH - FY2023</t>
  </si>
  <si>
    <t>MA0083L1T022316</t>
  </si>
  <si>
    <t>Lynn Shelter Plus Care II - FY2023</t>
  </si>
  <si>
    <t>MA0310L1T022315</t>
  </si>
  <si>
    <t>Lynn Shelter PSH - FY2023</t>
  </si>
  <si>
    <t>MA0365L1T022310</t>
  </si>
  <si>
    <t>Bridgewell LSA PSH - FY2023</t>
  </si>
  <si>
    <t>MA0402L1T022311</t>
  </si>
  <si>
    <t>Actual Rent</t>
  </si>
  <si>
    <t>Bridgewell Dedicated PLUS - FY2023</t>
  </si>
  <si>
    <t>MA0593L1T022306</t>
  </si>
  <si>
    <t>LCoC DV Amirah - FY2023</t>
  </si>
  <si>
    <t>MA0662D1T022304</t>
  </si>
  <si>
    <t>DV</t>
  </si>
  <si>
    <t>LYNN HOUSING AUTHORITY</t>
  </si>
  <si>
    <t>YHDP TH-RRH</t>
  </si>
  <si>
    <t>MA0790Y1T022100</t>
  </si>
  <si>
    <t>JOINT</t>
  </si>
  <si>
    <t>YHDP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</si>
</sst>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382D5-F20A-4763-8BCB-EA5E8D071F1C}">
  <sheetPr codeName="Sheet148">
    <pageSetUpPr fitToPage="1"/>
  </sheetPr>
  <dimension ref="A1:DF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245154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1067556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3993950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74046</v>
      </c>
      <c r="L11" s="29">
        <v>0</v>
      </c>
      <c r="M11" s="29">
        <v>0</v>
      </c>
      <c r="N11" s="28">
        <v>7056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81102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0</v>
      </c>
      <c r="I12" s="29">
        <v>87957</v>
      </c>
      <c r="J12" s="29">
        <v>0</v>
      </c>
      <c r="K12" s="29">
        <v>0</v>
      </c>
      <c r="L12" s="29">
        <v>0</v>
      </c>
      <c r="M12" s="29">
        <v>0</v>
      </c>
      <c r="N12" s="28">
        <v>7657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95614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47</v>
      </c>
      <c r="F13" s="27" t="s">
        <v>39</v>
      </c>
      <c r="G13" s="28">
        <v>0</v>
      </c>
      <c r="H13" s="29">
        <v>1340064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49360</v>
      </c>
      <c r="O13" s="30" t="s">
        <v>48</v>
      </c>
      <c r="P13" s="31">
        <v>27</v>
      </c>
      <c r="Q13" s="31">
        <v>16</v>
      </c>
      <c r="R13" s="31">
        <v>0</v>
      </c>
      <c r="S13" s="31">
        <v>6</v>
      </c>
      <c r="T13" s="31">
        <v>7</v>
      </c>
      <c r="U13" s="31">
        <v>0</v>
      </c>
      <c r="V13" s="31">
        <v>0</v>
      </c>
      <c r="W13" s="31">
        <v>0</v>
      </c>
      <c r="X13" s="32">
        <f t="shared" si="0"/>
        <v>56</v>
      </c>
      <c r="Y13" s="33">
        <f t="shared" si="1"/>
        <v>1389424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47</v>
      </c>
      <c r="F14" s="27" t="s">
        <v>39</v>
      </c>
      <c r="G14" s="28">
        <v>115174</v>
      </c>
      <c r="H14" s="29">
        <v>0</v>
      </c>
      <c r="I14" s="29">
        <v>15150</v>
      </c>
      <c r="J14" s="29">
        <v>7777</v>
      </c>
      <c r="K14" s="29">
        <v>0</v>
      </c>
      <c r="L14" s="29">
        <v>0</v>
      </c>
      <c r="M14" s="29">
        <v>0</v>
      </c>
      <c r="N14" s="28">
        <v>5893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143994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47</v>
      </c>
      <c r="F15" s="27" t="s">
        <v>39</v>
      </c>
      <c r="G15" s="28">
        <v>0</v>
      </c>
      <c r="H15" s="29">
        <v>395328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14414</v>
      </c>
      <c r="O15" s="30" t="s">
        <v>48</v>
      </c>
      <c r="P15" s="31">
        <v>0</v>
      </c>
      <c r="Q15" s="31">
        <v>0</v>
      </c>
      <c r="R15" s="31">
        <v>3</v>
      </c>
      <c r="S15" s="31">
        <v>10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13</v>
      </c>
      <c r="Y15" s="33">
        <f t="shared" si="1"/>
        <v>409742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47</v>
      </c>
      <c r="F16" s="27" t="s">
        <v>39</v>
      </c>
      <c r="G16" s="28">
        <v>70356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2834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73190</v>
      </c>
    </row>
    <row r="17" spans="1:25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47</v>
      </c>
      <c r="F17" s="27" t="s">
        <v>39</v>
      </c>
      <c r="G17" s="28">
        <v>0</v>
      </c>
      <c r="H17" s="29">
        <v>351972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13910</v>
      </c>
      <c r="O17" s="30" t="s">
        <v>57</v>
      </c>
      <c r="P17" s="31">
        <v>17</v>
      </c>
      <c r="Q17" s="31">
        <v>1</v>
      </c>
      <c r="R17" s="31">
        <v>6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24</v>
      </c>
      <c r="Y17" s="33">
        <f t="shared" si="1"/>
        <v>365882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47</v>
      </c>
      <c r="F18" s="27" t="s">
        <v>39</v>
      </c>
      <c r="G18" s="28">
        <v>0</v>
      </c>
      <c r="H18" s="29">
        <v>108108</v>
      </c>
      <c r="I18" s="29">
        <v>6000</v>
      </c>
      <c r="J18" s="29">
        <v>0</v>
      </c>
      <c r="K18" s="29">
        <v>0</v>
      </c>
      <c r="L18" s="29">
        <v>0</v>
      </c>
      <c r="M18" s="29">
        <v>0</v>
      </c>
      <c r="N18" s="28">
        <v>8184</v>
      </c>
      <c r="O18" s="30" t="s">
        <v>57</v>
      </c>
      <c r="P18" s="31">
        <v>11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11</v>
      </c>
      <c r="Y18" s="33">
        <f t="shared" si="1"/>
        <v>122292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47</v>
      </c>
      <c r="F19" s="27" t="s">
        <v>62</v>
      </c>
      <c r="G19" s="28">
        <v>0</v>
      </c>
      <c r="H19" s="29">
        <v>182280</v>
      </c>
      <c r="I19" s="29">
        <v>43587</v>
      </c>
      <c r="J19" s="29">
        <v>0</v>
      </c>
      <c r="K19" s="29">
        <v>0</v>
      </c>
      <c r="L19" s="29">
        <v>0</v>
      </c>
      <c r="M19" s="29">
        <v>0</v>
      </c>
      <c r="N19" s="28">
        <v>19287</v>
      </c>
      <c r="O19" s="30" t="s">
        <v>48</v>
      </c>
      <c r="P19" s="31">
        <v>10</v>
      </c>
      <c r="Q19" s="31">
        <v>0</v>
      </c>
      <c r="R19" s="31">
        <v>0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245154</v>
      </c>
    </row>
    <row r="20" spans="1:25" x14ac:dyDescent="0.3">
      <c r="A20" s="25" t="s">
        <v>63</v>
      </c>
      <c r="B20" s="25" t="s">
        <v>64</v>
      </c>
      <c r="C20" s="26" t="s">
        <v>65</v>
      </c>
      <c r="D20" s="26">
        <v>2025</v>
      </c>
      <c r="E20" s="26" t="s">
        <v>66</v>
      </c>
      <c r="F20" s="27" t="s">
        <v>67</v>
      </c>
      <c r="G20" s="28">
        <v>145800</v>
      </c>
      <c r="H20" s="29">
        <v>422016</v>
      </c>
      <c r="I20" s="29">
        <v>321237</v>
      </c>
      <c r="J20" s="29">
        <v>81500</v>
      </c>
      <c r="K20" s="29">
        <v>0</v>
      </c>
      <c r="L20" s="29">
        <v>0</v>
      </c>
      <c r="M20" s="29">
        <v>0</v>
      </c>
      <c r="N20" s="28">
        <v>97003</v>
      </c>
      <c r="O20" s="30" t="s">
        <v>48</v>
      </c>
      <c r="P20" s="31"/>
      <c r="Q20" s="31"/>
      <c r="R20" s="31">
        <v>16</v>
      </c>
      <c r="S20" s="31"/>
      <c r="T20" s="31"/>
      <c r="U20" s="31"/>
      <c r="V20" s="31"/>
      <c r="W20" s="31"/>
      <c r="X20" s="32">
        <f t="shared" si="0"/>
        <v>16</v>
      </c>
      <c r="Y20" s="33">
        <f t="shared" si="1"/>
        <v>1067556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7DC382D5-F20A-4763-8BCB-EA5E8D071F1C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0" xr:uid="{BFC0C5BD-DB80-4FA5-8CB0-1473C13606DC}">
      <formula1>"DV, YHDP"</formula1>
    </dataValidation>
    <dataValidation type="list" allowBlank="1" showInputMessage="1" showErrorMessage="1" sqref="O11:O30" xr:uid="{572BB4F8-3D6A-490F-82EF-A6510B59B266}">
      <formula1>"FMR, Actual Rent"</formula1>
    </dataValidation>
    <dataValidation type="list" allowBlank="1" showInputMessage="1" showErrorMessage="1" sqref="E11:E30" xr:uid="{F4030A8E-8B2D-4030-913E-021D69AB1B9F}">
      <formula1>"PH, TH, Joint TH &amp; PH-RRH, HMIS, SSO, TRA, PRA, SRA, S+C/SRO"</formula1>
    </dataValidation>
    <dataValidation allowBlank="1" showErrorMessage="1" sqref="A10:Y10" xr:uid="{0312CA90-312A-4685-BDEB-F9F84D2F07F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2024-06-13T16:05:49Z</dcterms:created>
  <dcterms:modified xsi:type="dcterms:W3CDTF">2024-06-13T19:51:08Z</dcterms:modified>
</cp:coreProperties>
</file>