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KS-500\"/>
    </mc:Choice>
  </mc:AlternateContent>
  <xr:revisionPtr revIDLastSave="0" documentId="13_ncr:1_{3EC50A0B-DAD2-43AF-8387-E73B7A43C28E}" xr6:coauthVersionLast="47" xr6:coauthVersionMax="47" xr10:uidLastSave="{00000000-0000-0000-0000-000000000000}"/>
  <bookViews>
    <workbookView xWindow="10440" yWindow="5808" windowWidth="29436" windowHeight="16176" xr2:uid="{FC9B30E6-C260-429B-BBE5-08ED85AD134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<sst xmlns="http://schemas.openxmlformats.org/spreadsheetml/2006/main" count="110" uniqueCount="74">
  <si>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</si>
  <si>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</si>
  <si>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</si>
  <si>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</si>
  <si>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</si>
  <si>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</si>
  <si>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</si>
  <si>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</si>
  <si>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</si>
  <si>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</si>
  <si>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</si>
  <si>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</si>
  <si>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</si>
  <si>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</si>
  <si>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</si>
  <si>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</si>
  <si>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</si>
  <si>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</si>
  <si>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</si>
  <si>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</si>
  <si>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</si>
  <si>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</si>
  <si>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</si>
  <si>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</si>
  <si>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</si>
  <si>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</si>
  <si>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</si>
  <si>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</si>
  <si>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</si>
  <si>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</si>
  <si>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</si>
  <si>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</si>
  <si>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</si>
  <si>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</si>
  <si>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</si>
  <si>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KS-502</t>
  </si>
  <si>
    <t>United Way of the Plains</t>
  </si>
  <si>
    <t>HMIS-CE</t>
  </si>
  <si>
    <t>KS0010L7P022316</t>
  </si>
  <si>
    <t/>
  </si>
  <si>
    <t>Kansas City</t>
  </si>
  <si>
    <t>Wichita/Sedgwick County CoC</t>
  </si>
  <si>
    <t>Mental Health Association Residential Care, Inc</t>
  </si>
  <si>
    <t>PSH Consolidated</t>
  </si>
  <si>
    <t>KS0011L7P022316</t>
  </si>
  <si>
    <t>PH</t>
  </si>
  <si>
    <t>Sedgwick County</t>
  </si>
  <si>
    <t>Shelter Plus Care Consolidated 2023</t>
  </si>
  <si>
    <t>KS0012L7P022316</t>
  </si>
  <si>
    <t>FMR</t>
  </si>
  <si>
    <t>HumanKind Ministries</t>
  </si>
  <si>
    <t>Villa Central</t>
  </si>
  <si>
    <t>KS0018L7P022316</t>
  </si>
  <si>
    <t>United Methodist Open Door, Inc.</t>
  </si>
  <si>
    <t>Family Rapid Rehousing</t>
  </si>
  <si>
    <t>KS0090L7P022310</t>
  </si>
  <si>
    <t>MHA DDPSH 2023</t>
  </si>
  <si>
    <t>KS0091L7P022309</t>
  </si>
  <si>
    <t>Catholic Charities,Inc.</t>
  </si>
  <si>
    <t>Catholic Charities RRH</t>
  </si>
  <si>
    <t>KS0103L7P022308</t>
  </si>
  <si>
    <t>The Salvation Army</t>
  </si>
  <si>
    <t>The Salvation Army Wichita TH-RRH Program</t>
  </si>
  <si>
    <t>KS0120L7P022306</t>
  </si>
  <si>
    <t>Joint TH &amp; PH-RRH</t>
  </si>
  <si>
    <t>Actual Rent</t>
  </si>
  <si>
    <t>SSO-CE</t>
  </si>
  <si>
    <t>KS0122L7P022305</t>
  </si>
  <si>
    <t>SSO</t>
  </si>
  <si>
    <t>City of Wichita</t>
  </si>
  <si>
    <t>Housing First Evolution</t>
  </si>
  <si>
    <t>KS0177L7P022300</t>
  </si>
  <si>
    <t>FY 2023 Rapid ReHousing</t>
  </si>
  <si>
    <t>KS0178L7P022300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</si>
</sst>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F7E4-8769-4BE6-943D-79072FF0B2C4}">
  <sheetPr codeName="Sheet133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2863925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291961</v>
      </c>
      <c r="L11" s="29">
        <v>0</v>
      </c>
      <c r="M11" s="29">
        <v>0</v>
      </c>
      <c r="N11" s="28">
        <v>8774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300735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169789</v>
      </c>
      <c r="H12" s="29">
        <v>0</v>
      </c>
      <c r="I12" s="29">
        <v>15818</v>
      </c>
      <c r="J12" s="29">
        <v>2700</v>
      </c>
      <c r="K12" s="29">
        <v>0</v>
      </c>
      <c r="L12" s="29">
        <v>0</v>
      </c>
      <c r="M12" s="29">
        <v>0</v>
      </c>
      <c r="N12" s="28">
        <v>3851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192158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563916</v>
      </c>
      <c r="I13" s="29">
        <v>0</v>
      </c>
      <c r="J13" s="29">
        <v>0</v>
      </c>
      <c r="K13" s="29">
        <v>0</v>
      </c>
      <c r="L13" s="29">
        <v>1523</v>
      </c>
      <c r="M13" s="29">
        <v>0</v>
      </c>
      <c r="N13" s="28">
        <v>50832</v>
      </c>
      <c r="O13" s="30" t="s">
        <v>49</v>
      </c>
      <c r="P13" s="31">
        <v>0</v>
      </c>
      <c r="Q13" s="31">
        <v>5</v>
      </c>
      <c r="R13" s="31">
        <v>46</v>
      </c>
      <c r="S13" s="31">
        <v>7</v>
      </c>
      <c r="T13" s="31">
        <v>3</v>
      </c>
      <c r="U13" s="31">
        <v>1</v>
      </c>
      <c r="V13" s="31">
        <v>0</v>
      </c>
      <c r="W13" s="31">
        <v>0</v>
      </c>
      <c r="X13" s="32">
        <f t="shared" si="0"/>
        <v>62</v>
      </c>
      <c r="Y13" s="33">
        <f t="shared" si="1"/>
        <v>616271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0</v>
      </c>
      <c r="I14" s="29">
        <v>127068</v>
      </c>
      <c r="J14" s="29">
        <v>107960</v>
      </c>
      <c r="K14" s="29">
        <v>0</v>
      </c>
      <c r="L14" s="29">
        <v>0</v>
      </c>
      <c r="M14" s="29">
        <v>0</v>
      </c>
      <c r="N14" s="28">
        <v>9814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244842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121128</v>
      </c>
      <c r="I15" s="29">
        <v>39493</v>
      </c>
      <c r="J15" s="29">
        <v>0</v>
      </c>
      <c r="K15" s="29">
        <v>0</v>
      </c>
      <c r="L15" s="29">
        <v>0</v>
      </c>
      <c r="M15" s="29">
        <v>0</v>
      </c>
      <c r="N15" s="28">
        <v>7030</v>
      </c>
      <c r="O15" s="30" t="s">
        <v>49</v>
      </c>
      <c r="P15" s="31">
        <v>0</v>
      </c>
      <c r="Q15" s="31">
        <v>0</v>
      </c>
      <c r="R15" s="31">
        <v>0</v>
      </c>
      <c r="S15" s="31">
        <v>7</v>
      </c>
      <c r="T15" s="31">
        <v>3</v>
      </c>
      <c r="U15" s="31">
        <v>0</v>
      </c>
      <c r="V15" s="31">
        <v>0</v>
      </c>
      <c r="W15" s="31">
        <v>0</v>
      </c>
      <c r="X15" s="32">
        <f t="shared" si="0"/>
        <v>10</v>
      </c>
      <c r="Y15" s="33">
        <f t="shared" si="1"/>
        <v>167651</v>
      </c>
    </row>
    <row r="16" spans="1:25" x14ac:dyDescent="0.3">
      <c r="A16" s="25" t="s">
        <v>42</v>
      </c>
      <c r="B16" s="25" t="s">
        <v>56</v>
      </c>
      <c r="C16" s="26" t="s">
        <v>57</v>
      </c>
      <c r="D16" s="26">
        <v>2025</v>
      </c>
      <c r="E16" s="26" t="s">
        <v>45</v>
      </c>
      <c r="F16" s="27" t="s">
        <v>39</v>
      </c>
      <c r="G16" s="28">
        <v>155712</v>
      </c>
      <c r="H16" s="29">
        <v>0</v>
      </c>
      <c r="I16" s="29">
        <v>116919</v>
      </c>
      <c r="J16" s="29">
        <v>11680</v>
      </c>
      <c r="K16" s="29">
        <v>0</v>
      </c>
      <c r="L16" s="29">
        <v>0</v>
      </c>
      <c r="M16" s="29">
        <v>0</v>
      </c>
      <c r="N16" s="28">
        <v>4383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288694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211896</v>
      </c>
      <c r="I17" s="29">
        <v>57293</v>
      </c>
      <c r="J17" s="29">
        <v>0</v>
      </c>
      <c r="K17" s="29">
        <v>1410</v>
      </c>
      <c r="L17" s="29">
        <v>0</v>
      </c>
      <c r="M17" s="29">
        <v>0</v>
      </c>
      <c r="N17" s="28">
        <v>11911</v>
      </c>
      <c r="O17" s="30" t="s">
        <v>49</v>
      </c>
      <c r="P17" s="31">
        <v>0</v>
      </c>
      <c r="Q17" s="31">
        <v>1</v>
      </c>
      <c r="R17" s="31">
        <v>7</v>
      </c>
      <c r="S17" s="31">
        <v>4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13</v>
      </c>
      <c r="Y17" s="33">
        <f t="shared" si="1"/>
        <v>282510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64</v>
      </c>
      <c r="F18" s="27" t="s">
        <v>39</v>
      </c>
      <c r="G18" s="28">
        <v>0</v>
      </c>
      <c r="H18" s="29">
        <v>78648</v>
      </c>
      <c r="I18" s="29">
        <v>56129</v>
      </c>
      <c r="J18" s="29">
        <v>25080</v>
      </c>
      <c r="K18" s="29">
        <v>0</v>
      </c>
      <c r="L18" s="29">
        <v>0</v>
      </c>
      <c r="M18" s="29">
        <v>0</v>
      </c>
      <c r="N18" s="28">
        <v>7439</v>
      </c>
      <c r="O18" s="30" t="s">
        <v>65</v>
      </c>
      <c r="P18" s="31">
        <v>0</v>
      </c>
      <c r="Q18" s="31">
        <v>3</v>
      </c>
      <c r="R18" s="31">
        <v>3</v>
      </c>
      <c r="S18" s="31">
        <v>3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10</v>
      </c>
      <c r="Y18" s="33">
        <f t="shared" si="1"/>
        <v>167296</v>
      </c>
    </row>
    <row r="19" spans="1:25" x14ac:dyDescent="0.3">
      <c r="A19" s="25" t="s">
        <v>36</v>
      </c>
      <c r="B19" s="25" t="s">
        <v>66</v>
      </c>
      <c r="C19" s="26" t="s">
        <v>67</v>
      </c>
      <c r="D19" s="26">
        <v>2025</v>
      </c>
      <c r="E19" s="26" t="s">
        <v>68</v>
      </c>
      <c r="F19" s="27" t="s">
        <v>39</v>
      </c>
      <c r="G19" s="28">
        <v>0</v>
      </c>
      <c r="H19" s="29">
        <v>0</v>
      </c>
      <c r="I19" s="29">
        <v>201968</v>
      </c>
      <c r="J19" s="29">
        <v>0</v>
      </c>
      <c r="K19" s="29">
        <v>0</v>
      </c>
      <c r="L19" s="29">
        <v>0</v>
      </c>
      <c r="M19" s="29">
        <v>0</v>
      </c>
      <c r="N19" s="28">
        <v>3589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205557</v>
      </c>
    </row>
    <row r="20" spans="1:25" x14ac:dyDescent="0.3">
      <c r="A20" s="25" t="s">
        <v>69</v>
      </c>
      <c r="B20" s="25" t="s">
        <v>70</v>
      </c>
      <c r="C20" s="26" t="s">
        <v>71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48504</v>
      </c>
      <c r="I20" s="29">
        <v>146452</v>
      </c>
      <c r="J20" s="29">
        <v>0</v>
      </c>
      <c r="K20" s="29">
        <v>4734</v>
      </c>
      <c r="L20" s="29">
        <v>0</v>
      </c>
      <c r="M20" s="29">
        <v>0</v>
      </c>
      <c r="N20" s="28">
        <v>2532</v>
      </c>
      <c r="O20" s="30" t="s">
        <v>49</v>
      </c>
      <c r="P20" s="31">
        <v>0</v>
      </c>
      <c r="Q20" s="31">
        <v>2</v>
      </c>
      <c r="R20" s="31">
        <v>4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6</v>
      </c>
      <c r="Y20" s="33">
        <f t="shared" si="1"/>
        <v>202222</v>
      </c>
    </row>
    <row r="21" spans="1:25" x14ac:dyDescent="0.3">
      <c r="A21" s="25" t="s">
        <v>50</v>
      </c>
      <c r="B21" s="25" t="s">
        <v>72</v>
      </c>
      <c r="C21" s="26" t="s">
        <v>73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66864</v>
      </c>
      <c r="I21" s="29">
        <v>112030</v>
      </c>
      <c r="J21" s="29">
        <v>0</v>
      </c>
      <c r="K21" s="29">
        <v>0</v>
      </c>
      <c r="L21" s="29">
        <v>0</v>
      </c>
      <c r="M21" s="29">
        <v>0</v>
      </c>
      <c r="N21" s="28">
        <v>17095</v>
      </c>
      <c r="O21" s="30" t="s">
        <v>49</v>
      </c>
      <c r="P21" s="31">
        <v>0</v>
      </c>
      <c r="Q21" s="31">
        <v>0</v>
      </c>
      <c r="R21" s="31">
        <v>4</v>
      </c>
      <c r="S21" s="31">
        <v>3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195989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EAD5F7E4-8769-4BE6-943D-79072FF0B2C4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3C3AFF40-E2B3-46E0-9A84-2EB0F674DB41}">
      <formula1>"DV, YHDP"</formula1>
    </dataValidation>
    <dataValidation type="list" allowBlank="1" showInputMessage="1" showErrorMessage="1" sqref="O11:O31" xr:uid="{2EA9AF1D-930C-42B4-A877-C0494916C17A}">
      <formula1>"FMR, Actual Rent"</formula1>
    </dataValidation>
    <dataValidation type="list" allowBlank="1" showInputMessage="1" showErrorMessage="1" sqref="E11:E31" xr:uid="{C654D1F3-B918-45D8-AF54-838054387F75}">
      <formula1>"PH, TH, Joint TH &amp; PH-RRH, HMIS, SSO, TRA, PRA, SRA, S+C/SRO"</formula1>
    </dataValidation>
    <dataValidation allowBlank="1" showErrorMessage="1" sqref="A10:Y10" xr:uid="{5DAD5F88-32A9-4DD2-8F48-030D8641E03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2024-06-13T16:06:54Z</dcterms:created>
  <dcterms:modified xsi:type="dcterms:W3CDTF">2024-06-13T19:49:53Z</dcterms:modified>
</cp:coreProperties>
</file>