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4DF60BB2-E88D-422D-B473-2DF43B008C5D}" xr6:coauthVersionLast="47" xr6:coauthVersionMax="47" xr10:uidLastSave="{00000000-0000-0000-0000-000000000000}"/>
  <bookViews>
    <workbookView xWindow="10440" yWindow="5808" windowWidth="29436" windowHeight="16176" xr2:uid="{F007187B-CACA-457E-B0F1-6789F6D3427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<sst xmlns="http://schemas.openxmlformats.org/spreadsheetml/2006/main" count="85" uniqueCount="64">
  <si>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</si>
  <si>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</si>
  <si>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</si>
  <si>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</si>
  <si>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</si>
  <si>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</si>
  <si>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</si>
  <si>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</si>
  <si>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</si>
  <si>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</si>
  <si>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</si>
  <si>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</si>
  <si>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</si>
  <si>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</si>
  <si>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</si>
  <si>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</si>
  <si>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</si>
  <si>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</si>
  <si>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</si>
  <si>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</si>
  <si>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</si>
  <si>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</si>
  <si>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</si>
  <si>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</si>
  <si>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</si>
  <si>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</si>
  <si>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</si>
  <si>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</si>
  <si>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</si>
  <si>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</si>
  <si>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</si>
  <si>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</si>
  <si>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</si>
  <si>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</si>
  <si>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</si>
  <si>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IL-512</t>
  </si>
  <si>
    <t>City of Bloomington</t>
  </si>
  <si>
    <t>FY22 FID</t>
  </si>
  <si>
    <t>IL0283L5T122214</t>
  </si>
  <si>
    <t>SSO</t>
  </si>
  <si>
    <t/>
  </si>
  <si>
    <t>Chicago</t>
  </si>
  <si>
    <t>Bloomington/Central Illinois CoC</t>
  </si>
  <si>
    <t>PATH, Inc</t>
  </si>
  <si>
    <t>PATH, Inc.</t>
  </si>
  <si>
    <t>Mayors Manor S+C FY23</t>
  </si>
  <si>
    <t>IL0288L5T122215</t>
  </si>
  <si>
    <t>PH</t>
  </si>
  <si>
    <t>Actual Rent</t>
  </si>
  <si>
    <t>Core FY22</t>
  </si>
  <si>
    <t>IL0289L5T122215</t>
  </si>
  <si>
    <t>Your Family Resource Connection</t>
  </si>
  <si>
    <t>Permanent Housing for the Homeless</t>
  </si>
  <si>
    <t>IL0290L5T122316</t>
  </si>
  <si>
    <t>Chestnut Health Systems, Inc.</t>
  </si>
  <si>
    <t>Chestnut Consolidated Supportive Housing Renewal FY2023</t>
  </si>
  <si>
    <t>IL0428L5T122312</t>
  </si>
  <si>
    <t>Coordinated Entry FY22</t>
  </si>
  <si>
    <t>IL1603L5T122205</t>
  </si>
  <si>
    <t>FMR</t>
  </si>
  <si>
    <t>Catholic Charities, Diocese of Joliet</t>
  </si>
  <si>
    <t>Horizons Joint TH-RRH</t>
  </si>
  <si>
    <t>IL1648L5T122305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</si>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</sst>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1164-E72D-4EF6-91E8-5D2335315A84}">
  <sheetPr codeName="Sheet122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965183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/>
      <c r="G11" s="28">
        <v>0</v>
      </c>
      <c r="H11" s="29">
        <v>0</v>
      </c>
      <c r="I11" s="29">
        <v>66086</v>
      </c>
      <c r="J11" s="29">
        <v>0</v>
      </c>
      <c r="K11" s="29">
        <v>23500</v>
      </c>
      <c r="L11" s="29">
        <v>0</v>
      </c>
      <c r="M11" s="29">
        <v>0</v>
      </c>
      <c r="N11" s="28">
        <v>8958</v>
      </c>
      <c r="O11" s="30" t="s">
        <v>40</v>
      </c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98544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/>
      <c r="G12" s="28">
        <v>0</v>
      </c>
      <c r="H12" s="29">
        <v>25560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873</v>
      </c>
      <c r="O12" s="30" t="s">
        <v>48</v>
      </c>
      <c r="P12" s="31">
        <v>5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5</v>
      </c>
      <c r="Y12" s="33">
        <f t="shared" si="1"/>
        <v>26433</v>
      </c>
    </row>
    <row r="13" spans="1:25" x14ac:dyDescent="0.3">
      <c r="A13" s="25" t="s">
        <v>36</v>
      </c>
      <c r="B13" s="25" t="s">
        <v>49</v>
      </c>
      <c r="C13" s="26" t="s">
        <v>50</v>
      </c>
      <c r="D13" s="26">
        <v>2025</v>
      </c>
      <c r="E13" s="26" t="s">
        <v>39</v>
      </c>
      <c r="F13" s="27"/>
      <c r="G13" s="28">
        <v>0</v>
      </c>
      <c r="H13" s="29">
        <v>0</v>
      </c>
      <c r="I13" s="29">
        <v>127786</v>
      </c>
      <c r="J13" s="29">
        <v>0</v>
      </c>
      <c r="K13" s="29">
        <v>0</v>
      </c>
      <c r="L13" s="29">
        <v>0</v>
      </c>
      <c r="M13" s="29">
        <v>0</v>
      </c>
      <c r="N13" s="28">
        <v>8920</v>
      </c>
      <c r="O13" s="30" t="s">
        <v>40</v>
      </c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136706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47</v>
      </c>
      <c r="F14" s="27" t="s">
        <v>40</v>
      </c>
      <c r="G14" s="28">
        <v>90978</v>
      </c>
      <c r="H14" s="29">
        <v>0</v>
      </c>
      <c r="I14" s="29">
        <v>60028</v>
      </c>
      <c r="J14" s="29">
        <v>0</v>
      </c>
      <c r="K14" s="29">
        <v>960</v>
      </c>
      <c r="L14" s="29">
        <v>0</v>
      </c>
      <c r="M14" s="29">
        <v>0</v>
      </c>
      <c r="N14" s="28">
        <v>6555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158521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47</v>
      </c>
      <c r="F15" s="27" t="s">
        <v>40</v>
      </c>
      <c r="G15" s="28">
        <v>207748</v>
      </c>
      <c r="H15" s="29">
        <v>0</v>
      </c>
      <c r="I15" s="29">
        <v>50000</v>
      </c>
      <c r="J15" s="29">
        <v>59081</v>
      </c>
      <c r="K15" s="29">
        <v>0</v>
      </c>
      <c r="L15" s="29">
        <v>0</v>
      </c>
      <c r="M15" s="29">
        <v>0</v>
      </c>
      <c r="N15" s="28">
        <v>15200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332029</v>
      </c>
    </row>
    <row r="16" spans="1:25" x14ac:dyDescent="0.3">
      <c r="A16" s="25" t="s">
        <v>44</v>
      </c>
      <c r="B16" s="25" t="s">
        <v>57</v>
      </c>
      <c r="C16" s="26" t="s">
        <v>58</v>
      </c>
      <c r="D16" s="26">
        <v>2025</v>
      </c>
      <c r="E16" s="26" t="s">
        <v>39</v>
      </c>
      <c r="F16" s="27"/>
      <c r="G16" s="28">
        <v>0</v>
      </c>
      <c r="H16" s="29">
        <v>0</v>
      </c>
      <c r="I16" s="29">
        <v>30720</v>
      </c>
      <c r="J16" s="29">
        <v>0</v>
      </c>
      <c r="K16" s="29">
        <v>0</v>
      </c>
      <c r="L16" s="29">
        <v>0</v>
      </c>
      <c r="M16" s="29">
        <v>0</v>
      </c>
      <c r="N16" s="28">
        <v>3072</v>
      </c>
      <c r="O16" s="30" t="s">
        <v>59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0</v>
      </c>
      <c r="Y16" s="33">
        <f t="shared" si="1"/>
        <v>33792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63</v>
      </c>
      <c r="F17" s="27" t="s">
        <v>40</v>
      </c>
      <c r="G17" s="28">
        <v>46800</v>
      </c>
      <c r="H17" s="29">
        <v>60672</v>
      </c>
      <c r="I17" s="29">
        <v>56760</v>
      </c>
      <c r="J17" s="29">
        <v>3204</v>
      </c>
      <c r="K17" s="29">
        <v>0</v>
      </c>
      <c r="L17" s="29">
        <v>0</v>
      </c>
      <c r="M17" s="29">
        <v>0</v>
      </c>
      <c r="N17" s="28">
        <v>11722</v>
      </c>
      <c r="O17" s="30" t="s">
        <v>59</v>
      </c>
      <c r="P17" s="31">
        <v>0</v>
      </c>
      <c r="Q17" s="31">
        <v>0</v>
      </c>
      <c r="R17" s="31">
        <v>0</v>
      </c>
      <c r="S17" s="31">
        <v>2</v>
      </c>
      <c r="T17" s="31">
        <v>2</v>
      </c>
      <c r="U17" s="31">
        <v>0</v>
      </c>
      <c r="V17" s="31">
        <v>0</v>
      </c>
      <c r="W17" s="31">
        <v>0</v>
      </c>
      <c r="X17" s="32">
        <f t="shared" si="0"/>
        <v>4</v>
      </c>
      <c r="Y17" s="33">
        <f t="shared" si="1"/>
        <v>179158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53141164-E72D-4EF6-91E8-5D2335315A84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A956A6BC-EA23-4BA7-8901-69C520D9AFB1}">
      <formula1>"DV, YHDP"</formula1>
    </dataValidation>
    <dataValidation type="list" allowBlank="1" showInputMessage="1" showErrorMessage="1" sqref="O11:O27" xr:uid="{61EF9BA2-D906-49B6-821D-799F76D3E8F7}">
      <formula1>"FMR, Actual Rent"</formula1>
    </dataValidation>
    <dataValidation type="list" allowBlank="1" showInputMessage="1" showErrorMessage="1" sqref="E11:E27" xr:uid="{51547F6E-7092-44B5-9C67-7D7B7D0661C9}">
      <formula1>"PH, TH, Joint TH &amp; PH-RRH, HMIS, SSO, TRA, PRA, SRA, S+C/SRO"</formula1>
    </dataValidation>
    <dataValidation allowBlank="1" showErrorMessage="1" sqref="A10:Y10" xr:uid="{DF7B942C-AB18-4B26-A371-A75F0F33F62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2024-06-13T16:07:41Z</dcterms:created>
  <dcterms:modified xsi:type="dcterms:W3CDTF">2024-06-13T19:48:52Z</dcterms:modified>
</cp:coreProperties>
</file>