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7D4D0C99-1179-4A30-B2BD-5320CAC04DC3}" xr6:coauthVersionLast="47" xr6:coauthVersionMax="47" xr10:uidLastSave="{00000000-0000-0000-0000-000000000000}"/>
  <bookViews>
    <workbookView xWindow="10440" yWindow="5808" windowWidth="29436" windowHeight="16176" xr2:uid="{79F9E095-167D-4A6A-8872-A135E377BF4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/>
  <c r="B6" i="1"/>
  <c r="C6" i="1" s="1"/>
</calcChain>
</file>

<file path=xl/sharedStrings.xml><?xml version="1.0" encoding="utf-8"?>
<sst xmlns="http://schemas.openxmlformats.org/spreadsheetml/2006/main" count="86" uniqueCount="60">
  <si>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</si>
  <si>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</si>
  <si>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</si>
  <si>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</si>
  <si>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</si>
  <si>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</si>
  <si>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</si>
  <si>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</si>
  <si>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</si>
  <si>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</si>
  <si>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</si>
  <si>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</si>
  <si>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</si>
  <si>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</si>
  <si>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</si>
  <si>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</si>
  <si>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</si>
  <si>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</si>
  <si>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</si>
  <si>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</si>
  <si>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</si>
  <si>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</si>
  <si>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</si>
  <si>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</si>
  <si>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</si>
  <si>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</si>
  <si>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</si>
  <si>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</si>
  <si>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</si>
  <si>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</si>
  <si>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</si>
  <si>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</si>
  <si>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</si>
  <si>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</si>
  <si>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</si>
  <si>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IL-500</t>
  </si>
  <si>
    <t>McHenry County</t>
  </si>
  <si>
    <t>IL-500 FY23 - McHenry County - HMIS</t>
  </si>
  <si>
    <t>IL1619U5T002305</t>
  </si>
  <si>
    <t/>
  </si>
  <si>
    <t>Chicago</t>
  </si>
  <si>
    <t>McHenry County CoC</t>
  </si>
  <si>
    <t>McHenry County (Illinois)</t>
  </si>
  <si>
    <t>IL-500 Home of the Sparrow</t>
  </si>
  <si>
    <t>IL1856U5T002300</t>
  </si>
  <si>
    <t>Joint TH &amp; PH-RRH</t>
  </si>
  <si>
    <t>FMR</t>
  </si>
  <si>
    <t>IL-500 Veterans Path to Hope</t>
  </si>
  <si>
    <t>IL1857U5T002300</t>
  </si>
  <si>
    <t>IL-500 FY23 - New Veterans Path to Hope - Scattered Sites</t>
  </si>
  <si>
    <t>IL1858U5T002300</t>
  </si>
  <si>
    <t>PH</t>
  </si>
  <si>
    <t>IL-500 - New Thresholds</t>
  </si>
  <si>
    <t>IL1859U5T002300</t>
  </si>
  <si>
    <t>IL-500 - New Pioneer Center</t>
  </si>
  <si>
    <t>IL1860U5T002300</t>
  </si>
  <si>
    <t>SSO</t>
  </si>
  <si>
    <t>IL-500 FY23 - New Turning Point</t>
  </si>
  <si>
    <t>IL1861U5T002300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</si>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</sst>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FC8E-B222-4041-830F-252B5CFE0488}">
  <sheetPr codeName="Sheet112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51500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1096830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42549</v>
      </c>
      <c r="L11" s="29">
        <v>0</v>
      </c>
      <c r="M11" s="29">
        <v>0</v>
      </c>
      <c r="N11" s="28">
        <v>3022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45571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245928</v>
      </c>
      <c r="I12" s="29">
        <v>95785</v>
      </c>
      <c r="J12" s="29">
        <v>84205</v>
      </c>
      <c r="K12" s="29">
        <v>0</v>
      </c>
      <c r="L12" s="29">
        <v>0</v>
      </c>
      <c r="M12" s="29">
        <v>0</v>
      </c>
      <c r="N12" s="28">
        <v>40840</v>
      </c>
      <c r="O12" s="30" t="s">
        <v>46</v>
      </c>
      <c r="P12" s="31">
        <v>0</v>
      </c>
      <c r="Q12" s="31">
        <v>0</v>
      </c>
      <c r="R12" s="31">
        <v>1</v>
      </c>
      <c r="S12" s="31">
        <v>4</v>
      </c>
      <c r="T12" s="31">
        <v>5</v>
      </c>
      <c r="U12" s="31">
        <v>2</v>
      </c>
      <c r="V12" s="31">
        <v>0</v>
      </c>
      <c r="W12" s="31">
        <v>0</v>
      </c>
      <c r="X12" s="32">
        <f t="shared" si="0"/>
        <v>12</v>
      </c>
      <c r="Y12" s="33">
        <f t="shared" si="1"/>
        <v>466758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30120</v>
      </c>
      <c r="I13" s="29">
        <v>8287</v>
      </c>
      <c r="J13" s="29">
        <v>50000</v>
      </c>
      <c r="K13" s="29">
        <v>0</v>
      </c>
      <c r="L13" s="29">
        <v>0</v>
      </c>
      <c r="M13" s="29">
        <v>0</v>
      </c>
      <c r="N13" s="28">
        <v>0</v>
      </c>
      <c r="O13" s="30" t="s">
        <v>46</v>
      </c>
      <c r="P13" s="31">
        <v>0</v>
      </c>
      <c r="Q13" s="31">
        <v>0</v>
      </c>
      <c r="R13" s="31">
        <v>2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2</v>
      </c>
      <c r="Y13" s="33">
        <f t="shared" si="1"/>
        <v>88407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51</v>
      </c>
      <c r="F14" s="27" t="s">
        <v>39</v>
      </c>
      <c r="G14" s="28">
        <v>74536</v>
      </c>
      <c r="H14" s="29">
        <v>0</v>
      </c>
      <c r="I14" s="29">
        <v>20215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94751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51</v>
      </c>
      <c r="F15" s="27" t="s">
        <v>39</v>
      </c>
      <c r="G15" s="28">
        <v>253423</v>
      </c>
      <c r="H15" s="29">
        <v>0</v>
      </c>
      <c r="I15" s="29">
        <v>12000</v>
      </c>
      <c r="J15" s="29">
        <v>6420</v>
      </c>
      <c r="K15" s="29">
        <v>0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271843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56</v>
      </c>
      <c r="F16" s="27" t="s">
        <v>39</v>
      </c>
      <c r="G16" s="28">
        <v>0</v>
      </c>
      <c r="H16" s="29">
        <v>0</v>
      </c>
      <c r="I16" s="29">
        <v>73000</v>
      </c>
      <c r="J16" s="29">
        <v>0</v>
      </c>
      <c r="K16" s="29">
        <v>0</v>
      </c>
      <c r="L16" s="29">
        <v>0</v>
      </c>
      <c r="M16" s="29">
        <v>0</v>
      </c>
      <c r="N16" s="28">
        <v>5000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78000</v>
      </c>
    </row>
    <row r="17" spans="1:25" x14ac:dyDescent="0.3">
      <c r="A17" s="25" t="s">
        <v>36</v>
      </c>
      <c r="B17" s="25" t="s">
        <v>57</v>
      </c>
      <c r="C17" s="26" t="s">
        <v>58</v>
      </c>
      <c r="D17" s="26">
        <v>2025</v>
      </c>
      <c r="E17" s="26" t="s">
        <v>56</v>
      </c>
      <c r="F17" s="27" t="s">
        <v>59</v>
      </c>
      <c r="G17" s="28">
        <v>0</v>
      </c>
      <c r="H17" s="29">
        <v>0</v>
      </c>
      <c r="I17" s="29">
        <v>51500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51500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325AFC8E-B222-4041-830F-252B5CFE0488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746E2AD9-912E-41AC-A6E7-464108DEC11C}">
      <formula1>"DV, YHDP"</formula1>
    </dataValidation>
    <dataValidation type="list" allowBlank="1" showInputMessage="1" showErrorMessage="1" sqref="O11:O27" xr:uid="{BF871460-E369-44DE-AE80-EEBB5F1823B2}">
      <formula1>"FMR, Actual Rent"</formula1>
    </dataValidation>
    <dataValidation type="list" allowBlank="1" showInputMessage="1" showErrorMessage="1" sqref="E11:E27" xr:uid="{C3DBA71D-7B4C-4804-B9F5-E5D7A59AB6AD}">
      <formula1>"PH, TH, Joint TH &amp; PH-RRH, HMIS, SSO, TRA, PRA, SRA, S+C/SRO"</formula1>
    </dataValidation>
    <dataValidation allowBlank="1" showErrorMessage="1" sqref="A10:Y10" xr:uid="{2672821E-B627-405A-BBE9-2349CA07387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2024-06-13T16:08:22Z</dcterms:created>
  <dcterms:modified xsi:type="dcterms:W3CDTF">2024-06-13T19:47:51Z</dcterms:modified>
</cp:coreProperties>
</file>