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A62CFA66-75B3-4944-9D01-3AB4B0D06534}" xr6:coauthVersionLast="47" xr6:coauthVersionMax="47" xr10:uidLastSave="{00000000-0000-0000-0000-000000000000}"/>
  <bookViews>
    <workbookView xWindow="6144" yWindow="6144" windowWidth="23220" windowHeight="12720" xr2:uid="{805B7335-D541-4144-8974-065ADF37A7E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1" l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<sst xmlns="http://schemas.openxmlformats.org/spreadsheetml/2006/main" count="90" uniqueCount="64">
  <si>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</si>
  <si>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</si>
  <si>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</si>
  <si>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</si>
  <si>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</si>
  <si>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</si>
  <si>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</si>
  <si>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</si>
  <si>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</si>
  <si>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</si>
  <si>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</si>
  <si>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</si>
  <si>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</si>
  <si>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</si>
  <si>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</si>
  <si>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</si>
  <si>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</si>
  <si>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</si>
  <si>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</si>
  <si>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</si>
  <si>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</si>
  <si>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</si>
  <si>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</si>
  <si>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</si>
  <si>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</si>
  <si>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</si>
  <si>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</si>
  <si>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</si>
  <si>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</si>
  <si>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</si>
  <si>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</si>
  <si>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</si>
  <si>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</si>
  <si>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</si>
  <si>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</si>
  <si>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GA-502</t>
  </si>
  <si>
    <t>Mary Hall Freedom House, Inc.</t>
  </si>
  <si>
    <t>Higher Ground - Phase III</t>
  </si>
  <si>
    <t>GA0172L4B022313</t>
  </si>
  <si>
    <t>PH</t>
  </si>
  <si>
    <t/>
  </si>
  <si>
    <t>Atlanta</t>
  </si>
  <si>
    <t>Fulton County CoC</t>
  </si>
  <si>
    <t>Fulton County Board of Commissioners</t>
  </si>
  <si>
    <t>CaringWorks, Inc.</t>
  </si>
  <si>
    <t>FY23 MOVE SHP (GA0197)</t>
  </si>
  <si>
    <t>GA0197L4B022312</t>
  </si>
  <si>
    <t>Georgia Housing and Finance Authority</t>
  </si>
  <si>
    <t>Fulton HMIS Renewal FY2023</t>
  </si>
  <si>
    <t>GA0232L4B022311</t>
  </si>
  <si>
    <t>Mary's Heart</t>
  </si>
  <si>
    <t>GA0300L4B022308</t>
  </si>
  <si>
    <t>FY 2023 GA-502 Coordinated Intake and Assessment System</t>
  </si>
  <si>
    <t>GA0302L4B022308</t>
  </si>
  <si>
    <t>SSO</t>
  </si>
  <si>
    <t>Partnership Against Domestic Violence</t>
  </si>
  <si>
    <t>PADV Supportive Housing - Fulton County</t>
  </si>
  <si>
    <t>GA0338L4B022307</t>
  </si>
  <si>
    <t>FMR</t>
  </si>
  <si>
    <t>FY23 CaringWorks Fulton Rise (GA0390)</t>
  </si>
  <si>
    <t>GA0390L4B022304</t>
  </si>
  <si>
    <t>Georgia Center for Youth Excellence, Ic.</t>
  </si>
  <si>
    <t>Safe House Permanent Supportive Housing</t>
  </si>
  <si>
    <t>GA0391L4B022304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</si>
</sst>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37DFE-CFDA-400E-ADBC-990D41AC6614}">
  <sheetPr codeName="Sheet36">
    <pageSetUpPr fitToPage="1"/>
  </sheetPr>
  <dimension ref="A1:Y2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2691704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324128</v>
      </c>
      <c r="H11" s="29">
        <v>0</v>
      </c>
      <c r="I11" s="29">
        <v>44900</v>
      </c>
      <c r="J11" s="29">
        <v>4540</v>
      </c>
      <c r="K11" s="29">
        <v>0</v>
      </c>
      <c r="L11" s="29">
        <v>0</v>
      </c>
      <c r="M11" s="29">
        <v>0</v>
      </c>
      <c r="N11" s="28">
        <v>595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8" si="0">SUM(P11:W11)</f>
        <v>0</v>
      </c>
      <c r="Y11" s="33">
        <f t="shared" ref="Y11:Y28" si="1">SUM(G11:N11)</f>
        <v>374163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465955</v>
      </c>
      <c r="H12" s="29">
        <v>0</v>
      </c>
      <c r="I12" s="29">
        <v>109109</v>
      </c>
      <c r="J12" s="29">
        <v>34632</v>
      </c>
      <c r="K12" s="29">
        <v>0</v>
      </c>
      <c r="L12" s="29">
        <v>0</v>
      </c>
      <c r="M12" s="29">
        <v>0</v>
      </c>
      <c r="N12" s="28">
        <v>28882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638578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72659</v>
      </c>
      <c r="L13" s="29">
        <v>0</v>
      </c>
      <c r="M13" s="29">
        <v>0</v>
      </c>
      <c r="N13" s="28">
        <v>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72659</v>
      </c>
    </row>
    <row r="14" spans="1:25" x14ac:dyDescent="0.3">
      <c r="A14" s="25" t="s">
        <v>36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131193</v>
      </c>
      <c r="H14" s="29">
        <v>0</v>
      </c>
      <c r="I14" s="29">
        <v>80681</v>
      </c>
      <c r="J14" s="29">
        <v>26632</v>
      </c>
      <c r="K14" s="29">
        <v>4350</v>
      </c>
      <c r="L14" s="29">
        <v>0</v>
      </c>
      <c r="M14" s="29">
        <v>0</v>
      </c>
      <c r="N14" s="28">
        <v>4661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247517</v>
      </c>
    </row>
    <row r="15" spans="1:25" x14ac:dyDescent="0.3">
      <c r="A15" s="25" t="s">
        <v>43</v>
      </c>
      <c r="B15" s="25" t="s">
        <v>52</v>
      </c>
      <c r="C15" s="26" t="s">
        <v>53</v>
      </c>
      <c r="D15" s="26">
        <v>2025</v>
      </c>
      <c r="E15" s="26" t="s">
        <v>54</v>
      </c>
      <c r="F15" s="27" t="s">
        <v>40</v>
      </c>
      <c r="G15" s="28">
        <v>0</v>
      </c>
      <c r="H15" s="29">
        <v>0</v>
      </c>
      <c r="I15" s="29">
        <v>374003</v>
      </c>
      <c r="J15" s="29">
        <v>0</v>
      </c>
      <c r="K15" s="29">
        <v>0</v>
      </c>
      <c r="L15" s="29">
        <v>0</v>
      </c>
      <c r="M15" s="29">
        <v>0</v>
      </c>
      <c r="N15" s="28">
        <v>11748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385751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281124</v>
      </c>
      <c r="I16" s="29">
        <v>46436</v>
      </c>
      <c r="J16" s="29">
        <v>0</v>
      </c>
      <c r="K16" s="29">
        <v>0</v>
      </c>
      <c r="L16" s="29">
        <v>0</v>
      </c>
      <c r="M16" s="29">
        <v>0</v>
      </c>
      <c r="N16" s="28">
        <v>20670</v>
      </c>
      <c r="O16" s="30" t="s">
        <v>58</v>
      </c>
      <c r="P16" s="31">
        <v>0</v>
      </c>
      <c r="Q16" s="31">
        <v>0</v>
      </c>
      <c r="R16" s="31">
        <v>0</v>
      </c>
      <c r="S16" s="31">
        <v>9</v>
      </c>
      <c r="T16" s="31">
        <v>5</v>
      </c>
      <c r="U16" s="31">
        <v>0</v>
      </c>
      <c r="V16" s="31">
        <v>0</v>
      </c>
      <c r="W16" s="31">
        <v>0</v>
      </c>
      <c r="X16" s="32">
        <f t="shared" si="0"/>
        <v>14</v>
      </c>
      <c r="Y16" s="33">
        <f t="shared" si="1"/>
        <v>348230</v>
      </c>
    </row>
    <row r="17" spans="1:25" x14ac:dyDescent="0.3">
      <c r="A17" s="25" t="s">
        <v>44</v>
      </c>
      <c r="B17" s="25" t="s">
        <v>59</v>
      </c>
      <c r="C17" s="26" t="s">
        <v>60</v>
      </c>
      <c r="D17" s="26">
        <v>2025</v>
      </c>
      <c r="E17" s="26" t="s">
        <v>39</v>
      </c>
      <c r="F17" s="27" t="s">
        <v>40</v>
      </c>
      <c r="G17" s="28">
        <v>294091</v>
      </c>
      <c r="H17" s="29">
        <v>0</v>
      </c>
      <c r="I17" s="29">
        <v>140155</v>
      </c>
      <c r="J17" s="29">
        <v>40260</v>
      </c>
      <c r="K17" s="29">
        <v>0</v>
      </c>
      <c r="L17" s="29">
        <v>0</v>
      </c>
      <c r="M17" s="29">
        <v>0</v>
      </c>
      <c r="N17" s="28">
        <v>30134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504640</v>
      </c>
    </row>
    <row r="18" spans="1:25" x14ac:dyDescent="0.3">
      <c r="A18" s="25" t="s">
        <v>61</v>
      </c>
      <c r="B18" s="25" t="s">
        <v>62</v>
      </c>
      <c r="C18" s="26" t="s">
        <v>63</v>
      </c>
      <c r="D18" s="26">
        <v>2025</v>
      </c>
      <c r="E18" s="26" t="s">
        <v>39</v>
      </c>
      <c r="F18" s="27" t="s">
        <v>40</v>
      </c>
      <c r="G18" s="28">
        <v>59560</v>
      </c>
      <c r="H18" s="29">
        <v>0</v>
      </c>
      <c r="I18" s="29">
        <v>27046</v>
      </c>
      <c r="J18" s="29">
        <v>22560</v>
      </c>
      <c r="K18" s="29">
        <v>5000</v>
      </c>
      <c r="L18" s="29">
        <v>0</v>
      </c>
      <c r="M18" s="29">
        <v>0</v>
      </c>
      <c r="N18" s="28">
        <v>6000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120166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</sheetData>
  <autoFilter ref="A10:Y10" xr:uid="{37A37DFE-CFDA-400E-ADBC-990D41AC6614}"/>
  <conditionalFormatting sqref="D11:D28">
    <cfRule type="expression" dxfId="2" priority="1">
      <formula>OR($D11&gt;2025,AND($D11&lt;2025,$D11&lt;&gt;""))</formula>
    </cfRule>
  </conditionalFormatting>
  <conditionalFormatting sqref="Y11:Y2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8" xr:uid="{769D7BBB-ADCA-432F-8B1D-A1C014465202}">
      <formula1>"FMR, Actual Rent"</formula1>
    </dataValidation>
    <dataValidation type="list" allowBlank="1" showInputMessage="1" showErrorMessage="1" sqref="F11:F28" xr:uid="{D82FF3F7-5A9B-4CA3-9B43-4FDE43848011}">
      <formula1>"DV, YHDP"</formula1>
    </dataValidation>
    <dataValidation type="list" allowBlank="1" showInputMessage="1" showErrorMessage="1" sqref="E11:E28" xr:uid="{AA479869-B1C5-47A3-B3F9-90209852AEF1}">
      <formula1>"PH, TH, Joint TH &amp; PH-RRH, HMIS, SSO, TRA, PRA, SRA, S+C/SRO"</formula1>
    </dataValidation>
    <dataValidation allowBlank="1" showErrorMessage="1" sqref="A10:Y10" xr:uid="{BECBDEAD-F396-476B-9C1B-E3D76A5278C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2024-08-01T18:27:44Z</dcterms:created>
  <dcterms:modified xsi:type="dcterms:W3CDTF">2024-08-01T18:52:51Z</dcterms:modified>
</cp:coreProperties>
</file>