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FL-600\"/>
    </mc:Choice>
  </mc:AlternateContent>
  <xr:revisionPtr revIDLastSave="0" documentId="13_ncr:1_{52D7BA9B-48AC-4CA6-9CE2-CC116F270B6A}" xr6:coauthVersionLast="47" xr6:coauthVersionMax="47" xr10:uidLastSave="{00000000-0000-0000-0000-000000000000}"/>
  <bookViews>
    <workbookView xWindow="10440" yWindow="5808" windowWidth="29436" windowHeight="16176" xr2:uid="{3852B0B6-3657-4234-BE13-65EF8CA1AF27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4" i="1" l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  <c r="B5" i="1"/>
  <c r="C5" i="1" s="1"/>
</calcChain>
</file>

<file path=xl/sharedStrings.xml><?xml version="1.0" encoding="utf-8"?>
<sst xmlns="http://schemas.openxmlformats.org/spreadsheetml/2006/main" count="70" uniqueCount="55">
  <si>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</si>
  <si>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</si>
  <si>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</si>
  <si>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</si>
  <si>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</si>
  <si>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</si>
  <si>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</si>
  <si>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</si>
  <si>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</si>
  <si>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</si>
  <si>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</si>
  <si>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</si>
  <si>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</si>
  <si>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</si>
  <si>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</si>
  <si>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</si>
  <si>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</si>
  <si>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</si>
  <si>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</si>
  <si>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</si>
  <si>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</si>
  <si>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</si>
  <si>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</si>
  <si>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</si>
  <si>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</si>
  <si>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</si>
  <si>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</si>
  <si>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</si>
  <si>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</si>
  <si>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</si>
  <si>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</si>
  <si>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</si>
  <si>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</si>
  <si>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</si>
  <si>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</si>
  <si>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FL-606</t>
  </si>
  <si>
    <t>Collier County Hunger and Homeless Coalition, Inc.</t>
  </si>
  <si>
    <t>2023 HMIS Renewal</t>
  </si>
  <si>
    <t>FL0294L4D062315</t>
  </si>
  <si>
    <t/>
  </si>
  <si>
    <t>Miami</t>
  </si>
  <si>
    <t>Naples/Collier County CoC</t>
  </si>
  <si>
    <t>Collier County Hunger &amp; Homeless Coalition</t>
  </si>
  <si>
    <t>2023 HMIS Expansion Renewal</t>
  </si>
  <si>
    <t>FL0825L4D062304</t>
  </si>
  <si>
    <t>The Shelter for Abused Women &amp; Children</t>
  </si>
  <si>
    <t>FY 2023 Renewal SSO/CD DV Bonus</t>
  </si>
  <si>
    <t>FL0993D4D062301</t>
  </si>
  <si>
    <t>SSO</t>
  </si>
  <si>
    <t>DV</t>
  </si>
  <si>
    <t>Community Assisted and Supported Living, Inc. d/b/a Renaissance Manor</t>
  </si>
  <si>
    <t>Community Assisted and Supported Living, Inc. d/b/a Renaissance Manor (940621519)</t>
  </si>
  <si>
    <t>FL1048L4D062300</t>
  </si>
  <si>
    <t>PH</t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</si>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</sst>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4F1F3-7D28-493C-B10E-F34EEA5825A6}">
  <sheetPr codeName="Sheet94">
    <pageSetUpPr fitToPage="1"/>
  </sheetPr>
  <dimension ref="A1:DF24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42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315842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651141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78676</v>
      </c>
      <c r="L11" s="29">
        <v>0</v>
      </c>
      <c r="M11" s="29">
        <v>0</v>
      </c>
      <c r="N11" s="28">
        <v>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4" si="0">SUM(P11:W11)</f>
        <v>0</v>
      </c>
      <c r="Y11" s="33">
        <f t="shared" ref="Y11:Y24" si="1">SUM(G11:N11)</f>
        <v>78676</v>
      </c>
    </row>
    <row r="12" spans="1:25" x14ac:dyDescent="0.3">
      <c r="A12" s="25" t="s">
        <v>36</v>
      </c>
      <c r="B12" s="25" t="s">
        <v>43</v>
      </c>
      <c r="C12" s="26" t="s">
        <v>44</v>
      </c>
      <c r="D12" s="26">
        <v>2025</v>
      </c>
      <c r="E12" s="26" t="s">
        <v>20</v>
      </c>
      <c r="F12" s="27" t="s">
        <v>39</v>
      </c>
      <c r="G12" s="28">
        <v>0</v>
      </c>
      <c r="H12" s="29">
        <v>0</v>
      </c>
      <c r="I12" s="29">
        <v>0</v>
      </c>
      <c r="J12" s="29">
        <v>0</v>
      </c>
      <c r="K12" s="29">
        <v>55250</v>
      </c>
      <c r="L12" s="29">
        <v>0</v>
      </c>
      <c r="M12" s="29">
        <v>0</v>
      </c>
      <c r="N12" s="28">
        <v>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55250</v>
      </c>
    </row>
    <row r="13" spans="1:25" x14ac:dyDescent="0.3">
      <c r="A13" s="25" t="s">
        <v>45</v>
      </c>
      <c r="B13" s="25" t="s">
        <v>46</v>
      </c>
      <c r="C13" s="26" t="s">
        <v>47</v>
      </c>
      <c r="D13" s="26">
        <v>2025</v>
      </c>
      <c r="E13" s="26" t="s">
        <v>48</v>
      </c>
      <c r="F13" s="27" t="s">
        <v>49</v>
      </c>
      <c r="G13" s="28">
        <v>0</v>
      </c>
      <c r="H13" s="29">
        <v>0</v>
      </c>
      <c r="I13" s="29">
        <v>315842</v>
      </c>
      <c r="J13" s="29">
        <v>0</v>
      </c>
      <c r="K13" s="29">
        <v>0</v>
      </c>
      <c r="L13" s="29">
        <v>0</v>
      </c>
      <c r="M13" s="29">
        <v>0</v>
      </c>
      <c r="N13" s="28">
        <v>0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315842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53</v>
      </c>
      <c r="F14" s="27" t="s">
        <v>39</v>
      </c>
      <c r="G14" s="28">
        <v>0</v>
      </c>
      <c r="H14" s="29">
        <v>185472</v>
      </c>
      <c r="I14" s="29">
        <v>0</v>
      </c>
      <c r="J14" s="29">
        <v>0</v>
      </c>
      <c r="K14" s="29">
        <v>0</v>
      </c>
      <c r="L14" s="29">
        <v>1</v>
      </c>
      <c r="M14" s="29">
        <v>0</v>
      </c>
      <c r="N14" s="28">
        <v>15900</v>
      </c>
      <c r="O14" s="30" t="s">
        <v>54</v>
      </c>
      <c r="P14" s="31">
        <v>0</v>
      </c>
      <c r="Q14" s="31">
        <v>12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12</v>
      </c>
      <c r="Y14" s="33">
        <f t="shared" si="1"/>
        <v>201373</v>
      </c>
    </row>
    <row r="15" spans="1:25" x14ac:dyDescent="0.3">
      <c r="A15" s="25"/>
      <c r="B15" s="25"/>
      <c r="C15" s="26"/>
      <c r="D15" s="26"/>
      <c r="E15" s="26"/>
      <c r="F15" s="27" t="s">
        <v>39</v>
      </c>
      <c r="G15" s="28"/>
      <c r="H15" s="29"/>
      <c r="I15" s="29"/>
      <c r="J15" s="29"/>
      <c r="K15" s="29"/>
      <c r="L15" s="29"/>
      <c r="M15" s="29"/>
      <c r="N15" s="28"/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39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39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39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39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39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39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</sheetData>
  <autoFilter ref="A10:Y10" xr:uid="{3154F1F3-7D28-493C-B10E-F34EEA5825A6}"/>
  <conditionalFormatting sqref="D11:D24">
    <cfRule type="expression" dxfId="2" priority="1">
      <formula>OR($D11&gt;2025,AND($D11&lt;2025,$D11&lt;&gt;""))</formula>
    </cfRule>
  </conditionalFormatting>
  <conditionalFormatting sqref="Y11:Y24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4" xr:uid="{920B4F1D-E78B-46E4-A285-DB035FFEEC39}">
      <formula1>"DV, YHDP"</formula1>
    </dataValidation>
    <dataValidation type="list" allowBlank="1" showInputMessage="1" showErrorMessage="1" sqref="O11:O24" xr:uid="{6A0441D9-7734-4731-B623-54AE86492B39}">
      <formula1>"FMR, Actual Rent"</formula1>
    </dataValidation>
    <dataValidation type="list" allowBlank="1" showInputMessage="1" showErrorMessage="1" sqref="E11:E24" xr:uid="{E13F9C45-32EB-4166-8B8F-1858FC74B56E}">
      <formula1>"PH, TH, Joint TH &amp; PH-RRH, HMIS, SSO, TRA, PRA, SRA, S+C/SRO"</formula1>
    </dataValidation>
    <dataValidation allowBlank="1" showErrorMessage="1" sqref="A10:Y10" xr:uid="{B4E5F77D-20EA-467F-A73D-9A3C8ED91CD1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2024-06-13T16:09:41Z</dcterms:created>
  <dcterms:modified xsi:type="dcterms:W3CDTF">2024-06-13T19:46:12Z</dcterms:modified>
</cp:coreProperties>
</file>