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600\"/>
    </mc:Choice>
  </mc:AlternateContent>
  <xr:revisionPtr revIDLastSave="0" documentId="13_ncr:1_{2C6A9817-9833-4C26-A7E1-C8B8AF1599EA}" xr6:coauthVersionLast="47" xr6:coauthVersionMax="47" xr10:uidLastSave="{00000000-0000-0000-0000-000000000000}"/>
  <bookViews>
    <workbookView xWindow="10440" yWindow="5808" windowWidth="29436" windowHeight="16176" xr2:uid="{9E2C92BB-9964-4056-AAD6-943AF774284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6" i="1" s="1"/>
  <c r="C6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<sst xmlns="http://schemas.openxmlformats.org/spreadsheetml/2006/main" count="152" uniqueCount="90">
  <si>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</si>
  <si>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</si>
  <si>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</si>
  <si>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</si>
  <si>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</si>
  <si>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</si>
  <si>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</si>
  <si>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</si>
  <si>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</si>
  <si>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</si>
  <si>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</si>
  <si>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</si>
  <si>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</si>
  <si>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</si>
  <si>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</si>
  <si>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</si>
  <si>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</si>
  <si>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</si>
  <si>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</si>
  <si>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</si>
  <si>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</si>
  <si>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</si>
  <si>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</si>
  <si>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</si>
  <si>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</si>
  <si>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</si>
  <si>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</si>
  <si>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</si>
  <si>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</si>
  <si>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</si>
  <si>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</si>
  <si>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</si>
  <si>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</si>
  <si>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</si>
  <si>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</si>
  <si>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FL-605</t>
  </si>
  <si>
    <t>Children's Case Management Organization, Inc. dba Families First of Palm Beach County.</t>
  </si>
  <si>
    <t>Bridges to Success Renewal Project Application FY 2023</t>
  </si>
  <si>
    <t>FL0275L4D052315</t>
  </si>
  <si>
    <t>PH</t>
  </si>
  <si>
    <t/>
  </si>
  <si>
    <t>Miami</t>
  </si>
  <si>
    <t>West Palm Beach/Palm Beach County CoC</t>
  </si>
  <si>
    <t>Palm Beach County Board of County Commissioners</t>
  </si>
  <si>
    <t>The Lord's Place, Inc.</t>
  </si>
  <si>
    <t>Project Family Care</t>
  </si>
  <si>
    <t>FL0287L4D052316</t>
  </si>
  <si>
    <t>Adopt-A-Family of the Palm Beaches, Inc.</t>
  </si>
  <si>
    <t>Project SAFE II</t>
  </si>
  <si>
    <t>FL0288L4D052316</t>
  </si>
  <si>
    <t>Gulfstream Goodwill Industries, Inc.</t>
  </si>
  <si>
    <t>New Avenues</t>
  </si>
  <si>
    <t>FL0347L4D052312</t>
  </si>
  <si>
    <t>Operation Home Ready IV</t>
  </si>
  <si>
    <t>FL0368L4D052314</t>
  </si>
  <si>
    <t>Connecting Youth to Opportunities</t>
  </si>
  <si>
    <t>FL0664L4D052307</t>
  </si>
  <si>
    <t>FMR</t>
  </si>
  <si>
    <t>Home First</t>
  </si>
  <si>
    <t>FL0711L4D052306</t>
  </si>
  <si>
    <t>FY23 HMIS Expansion</t>
  </si>
  <si>
    <t>FL0823L4D052304</t>
  </si>
  <si>
    <t>Vita Nova Inc.</t>
  </si>
  <si>
    <t>Vita Nova TH-RRH FY2023</t>
  </si>
  <si>
    <t>FL0841Y4D052303</t>
  </si>
  <si>
    <t>Joint TH &amp; PH-RRH</t>
  </si>
  <si>
    <t>YHDP</t>
  </si>
  <si>
    <t>Home Run II YHDP PSH</t>
  </si>
  <si>
    <t>FL0842Y4D052303</t>
  </si>
  <si>
    <t>YHDP_Youth Establishing Stability</t>
  </si>
  <si>
    <t>FL0844Y4D052303</t>
  </si>
  <si>
    <t>YHDP_CYTO2</t>
  </si>
  <si>
    <t>FL0845Y4D052303</t>
  </si>
  <si>
    <t>Touchdown FACT YHDP</t>
  </si>
  <si>
    <t>FL0989Y4D052301</t>
  </si>
  <si>
    <t>SSO</t>
  </si>
  <si>
    <t>Pathways to Independence</t>
  </si>
  <si>
    <t>FL0991L4D052301</t>
  </si>
  <si>
    <t>YWCA of Palm Beach County, Inc</t>
  </si>
  <si>
    <t>YWCA Rapid Re-Housing</t>
  </si>
  <si>
    <t>FL1042D4D052300</t>
  </si>
  <si>
    <t>DV</t>
  </si>
  <si>
    <t>FL1043L4D052300</t>
  </si>
  <si>
    <t>Operation Home Ready V</t>
  </si>
  <si>
    <t>FL1044L4D052300</t>
  </si>
  <si>
    <t>Southeast Florida Behavioral Health Network, Inc.</t>
  </si>
  <si>
    <t>SEFBHN Permanent Supportive Housing</t>
  </si>
  <si>
    <t>FL1046L4D052300</t>
  </si>
  <si>
    <t>YHDP_VITANOVA_DIV_REPLACEMENT</t>
  </si>
  <si>
    <t>FL1047Y4D052300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</si>
</sst>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0FD7-1A3E-40A0-ABF5-FD98CCF59016}">
  <sheetPr codeName="Sheet93">
    <pageSetUpPr fitToPage="1"/>
  </sheetPr>
  <dimension ref="A1:DF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881934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2522224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10437063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457207</v>
      </c>
      <c r="H11" s="29">
        <v>0</v>
      </c>
      <c r="I11" s="29">
        <v>220616</v>
      </c>
      <c r="J11" s="29">
        <v>81094</v>
      </c>
      <c r="K11" s="29">
        <v>0</v>
      </c>
      <c r="L11" s="29">
        <v>0</v>
      </c>
      <c r="M11" s="29">
        <v>5000</v>
      </c>
      <c r="N11" s="28">
        <v>61950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9" si="0">SUM(P11:W11)</f>
        <v>0</v>
      </c>
      <c r="Y11" s="33">
        <f t="shared" ref="Y11:Y39" si="1">SUM(G11:N11)</f>
        <v>825867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138178</v>
      </c>
      <c r="J12" s="29">
        <v>217732</v>
      </c>
      <c r="K12" s="29">
        <v>0</v>
      </c>
      <c r="L12" s="29">
        <v>0</v>
      </c>
      <c r="M12" s="29">
        <v>0</v>
      </c>
      <c r="N12" s="28">
        <v>18868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374778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95872</v>
      </c>
      <c r="J13" s="29">
        <v>169463</v>
      </c>
      <c r="K13" s="29">
        <v>0</v>
      </c>
      <c r="L13" s="29">
        <v>0</v>
      </c>
      <c r="M13" s="29">
        <v>0</v>
      </c>
      <c r="N13" s="28">
        <v>13853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279188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682077</v>
      </c>
      <c r="H14" s="29">
        <v>0</v>
      </c>
      <c r="I14" s="29">
        <v>138375</v>
      </c>
      <c r="J14" s="29">
        <v>253601</v>
      </c>
      <c r="K14" s="29">
        <v>0</v>
      </c>
      <c r="L14" s="29">
        <v>0</v>
      </c>
      <c r="M14" s="29">
        <v>0</v>
      </c>
      <c r="N14" s="28">
        <v>49753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1123806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284017</v>
      </c>
      <c r="H15" s="29">
        <v>0</v>
      </c>
      <c r="I15" s="29">
        <v>61179</v>
      </c>
      <c r="J15" s="29">
        <v>16224</v>
      </c>
      <c r="K15" s="29">
        <v>0</v>
      </c>
      <c r="L15" s="29">
        <v>0</v>
      </c>
      <c r="M15" s="29">
        <v>0</v>
      </c>
      <c r="N15" s="28">
        <v>18509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379929</v>
      </c>
    </row>
    <row r="16" spans="1:25" x14ac:dyDescent="0.3">
      <c r="A16" s="25" t="s">
        <v>47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278448</v>
      </c>
      <c r="I16" s="29">
        <v>47575</v>
      </c>
      <c r="J16" s="29">
        <v>0</v>
      </c>
      <c r="K16" s="29">
        <v>0</v>
      </c>
      <c r="L16" s="29">
        <v>0</v>
      </c>
      <c r="M16" s="29">
        <v>0</v>
      </c>
      <c r="N16" s="28">
        <v>14262</v>
      </c>
      <c r="O16" s="30" t="s">
        <v>57</v>
      </c>
      <c r="P16" s="31">
        <v>0</v>
      </c>
      <c r="Q16" s="31">
        <v>0</v>
      </c>
      <c r="R16" s="31">
        <v>0</v>
      </c>
      <c r="S16" s="31">
        <v>11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12</v>
      </c>
      <c r="Y16" s="33">
        <f t="shared" si="1"/>
        <v>340285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275559</v>
      </c>
      <c r="H17" s="29">
        <v>0</v>
      </c>
      <c r="I17" s="29">
        <v>101207</v>
      </c>
      <c r="J17" s="29">
        <v>14074</v>
      </c>
      <c r="K17" s="29">
        <v>0</v>
      </c>
      <c r="L17" s="29">
        <v>0</v>
      </c>
      <c r="M17" s="29">
        <v>0</v>
      </c>
      <c r="N17" s="28">
        <v>18818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409658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281530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281530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65</v>
      </c>
      <c r="F19" s="27" t="s">
        <v>66</v>
      </c>
      <c r="G19" s="28">
        <v>97800</v>
      </c>
      <c r="H19" s="29">
        <v>248292</v>
      </c>
      <c r="I19" s="29">
        <v>154013</v>
      </c>
      <c r="J19" s="29">
        <v>45297</v>
      </c>
      <c r="K19" s="29">
        <v>0</v>
      </c>
      <c r="L19" s="29">
        <v>0</v>
      </c>
      <c r="M19" s="29">
        <v>0</v>
      </c>
      <c r="N19" s="28">
        <v>49088</v>
      </c>
      <c r="O19" s="30" t="s">
        <v>57</v>
      </c>
      <c r="P19" s="31">
        <v>0</v>
      </c>
      <c r="Q19" s="31">
        <v>0</v>
      </c>
      <c r="R19" s="31">
        <v>0</v>
      </c>
      <c r="S19" s="31">
        <v>11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11</v>
      </c>
      <c r="Y19" s="33">
        <f t="shared" si="1"/>
        <v>594490</v>
      </c>
    </row>
    <row r="20" spans="1:25" x14ac:dyDescent="0.3">
      <c r="A20" s="25" t="s">
        <v>50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66</v>
      </c>
      <c r="G20" s="28">
        <v>373365</v>
      </c>
      <c r="H20" s="29">
        <v>0</v>
      </c>
      <c r="I20" s="29">
        <v>263566</v>
      </c>
      <c r="J20" s="29">
        <v>27370</v>
      </c>
      <c r="K20" s="29">
        <v>0</v>
      </c>
      <c r="L20" s="29">
        <v>0</v>
      </c>
      <c r="M20" s="29">
        <v>0</v>
      </c>
      <c r="N20" s="28">
        <v>28650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692951</v>
      </c>
    </row>
    <row r="21" spans="1:25" x14ac:dyDescent="0.3">
      <c r="A21" s="25" t="s">
        <v>47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66</v>
      </c>
      <c r="G21" s="28">
        <v>0</v>
      </c>
      <c r="H21" s="29">
        <v>248292</v>
      </c>
      <c r="I21" s="29">
        <v>63254</v>
      </c>
      <c r="J21" s="29">
        <v>0</v>
      </c>
      <c r="K21" s="29">
        <v>0</v>
      </c>
      <c r="L21" s="29">
        <v>0</v>
      </c>
      <c r="M21" s="29">
        <v>0</v>
      </c>
      <c r="N21" s="28">
        <v>12021</v>
      </c>
      <c r="O21" s="30" t="s">
        <v>57</v>
      </c>
      <c r="P21" s="31">
        <v>0</v>
      </c>
      <c r="Q21" s="31">
        <v>0</v>
      </c>
      <c r="R21" s="31">
        <v>0</v>
      </c>
      <c r="S21" s="31">
        <v>11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11</v>
      </c>
      <c r="Y21" s="33">
        <f t="shared" si="1"/>
        <v>323567</v>
      </c>
    </row>
    <row r="22" spans="1:25" x14ac:dyDescent="0.3">
      <c r="A22" s="25" t="s">
        <v>47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66</v>
      </c>
      <c r="G22" s="28">
        <v>0</v>
      </c>
      <c r="H22" s="29">
        <v>262632</v>
      </c>
      <c r="I22" s="29">
        <v>64152</v>
      </c>
      <c r="J22" s="29">
        <v>0</v>
      </c>
      <c r="K22" s="29">
        <v>0</v>
      </c>
      <c r="L22" s="29">
        <v>0</v>
      </c>
      <c r="M22" s="29">
        <v>0</v>
      </c>
      <c r="N22" s="28">
        <v>14505</v>
      </c>
      <c r="O22" s="30" t="s">
        <v>57</v>
      </c>
      <c r="P22" s="31">
        <v>0</v>
      </c>
      <c r="Q22" s="31">
        <v>0</v>
      </c>
      <c r="R22" s="31">
        <v>2</v>
      </c>
      <c r="S22" s="31">
        <v>10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12</v>
      </c>
      <c r="Y22" s="33">
        <f t="shared" si="1"/>
        <v>341289</v>
      </c>
    </row>
    <row r="23" spans="1:25" x14ac:dyDescent="0.3">
      <c r="A23" s="25" t="s">
        <v>50</v>
      </c>
      <c r="B23" s="25" t="s">
        <v>73</v>
      </c>
      <c r="C23" s="26" t="s">
        <v>74</v>
      </c>
      <c r="D23" s="26">
        <v>2025</v>
      </c>
      <c r="E23" s="26" t="s">
        <v>75</v>
      </c>
      <c r="F23" s="27" t="s">
        <v>66</v>
      </c>
      <c r="G23" s="28">
        <v>0</v>
      </c>
      <c r="H23" s="29">
        <v>0</v>
      </c>
      <c r="I23" s="29">
        <v>339084</v>
      </c>
      <c r="J23" s="29">
        <v>0</v>
      </c>
      <c r="K23" s="29">
        <v>0</v>
      </c>
      <c r="L23" s="29">
        <v>0</v>
      </c>
      <c r="M23" s="29">
        <v>0</v>
      </c>
      <c r="N23" s="28">
        <v>25908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364992</v>
      </c>
    </row>
    <row r="24" spans="1:25" x14ac:dyDescent="0.3">
      <c r="A24" s="25" t="s">
        <v>43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301536</v>
      </c>
      <c r="I24" s="29">
        <v>205097</v>
      </c>
      <c r="J24" s="29">
        <v>0</v>
      </c>
      <c r="K24" s="29">
        <v>0</v>
      </c>
      <c r="L24" s="29">
        <v>0</v>
      </c>
      <c r="M24" s="29">
        <v>0</v>
      </c>
      <c r="N24" s="28">
        <v>25812</v>
      </c>
      <c r="O24" s="30" t="s">
        <v>57</v>
      </c>
      <c r="P24" s="31">
        <v>0</v>
      </c>
      <c r="Q24" s="31">
        <v>0</v>
      </c>
      <c r="R24" s="31">
        <v>9</v>
      </c>
      <c r="S24" s="31">
        <v>6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15</v>
      </c>
      <c r="Y24" s="33">
        <f t="shared" si="1"/>
        <v>532445</v>
      </c>
    </row>
    <row r="25" spans="1:25" x14ac:dyDescent="0.3">
      <c r="A25" s="25" t="s">
        <v>78</v>
      </c>
      <c r="B25" s="25" t="s">
        <v>79</v>
      </c>
      <c r="C25" s="26" t="s">
        <v>80</v>
      </c>
      <c r="D25" s="26">
        <v>2025</v>
      </c>
      <c r="E25" s="26" t="s">
        <v>39</v>
      </c>
      <c r="F25" s="27" t="s">
        <v>81</v>
      </c>
      <c r="G25" s="28">
        <v>0</v>
      </c>
      <c r="H25" s="29">
        <v>623028</v>
      </c>
      <c r="I25" s="29">
        <v>175087</v>
      </c>
      <c r="J25" s="29">
        <v>0</v>
      </c>
      <c r="K25" s="29">
        <v>0</v>
      </c>
      <c r="L25" s="29">
        <v>43495</v>
      </c>
      <c r="M25" s="29">
        <v>0</v>
      </c>
      <c r="N25" s="28">
        <v>40324</v>
      </c>
      <c r="O25" s="30" t="s">
        <v>57</v>
      </c>
      <c r="P25" s="31">
        <v>3</v>
      </c>
      <c r="Q25" s="31">
        <v>0</v>
      </c>
      <c r="R25" s="31">
        <v>5</v>
      </c>
      <c r="S25" s="31">
        <v>18</v>
      </c>
      <c r="T25" s="31">
        <v>3</v>
      </c>
      <c r="U25" s="31">
        <v>0</v>
      </c>
      <c r="V25" s="31">
        <v>0</v>
      </c>
      <c r="W25" s="31">
        <v>0</v>
      </c>
      <c r="X25" s="32">
        <f t="shared" si="0"/>
        <v>29</v>
      </c>
      <c r="Y25" s="33">
        <f t="shared" si="1"/>
        <v>881934</v>
      </c>
    </row>
    <row r="26" spans="1:25" x14ac:dyDescent="0.3">
      <c r="A26" s="25" t="s">
        <v>78</v>
      </c>
      <c r="B26" s="25" t="s">
        <v>79</v>
      </c>
      <c r="C26" s="26" t="s">
        <v>82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543612</v>
      </c>
      <c r="I26" s="29">
        <v>111939</v>
      </c>
      <c r="J26" s="29">
        <v>0</v>
      </c>
      <c r="K26" s="29">
        <v>0</v>
      </c>
      <c r="L26" s="29">
        <v>0</v>
      </c>
      <c r="M26" s="29">
        <v>0</v>
      </c>
      <c r="N26" s="28">
        <v>15167</v>
      </c>
      <c r="O26" s="30" t="s">
        <v>57</v>
      </c>
      <c r="P26" s="31">
        <v>3</v>
      </c>
      <c r="Q26" s="31">
        <v>0</v>
      </c>
      <c r="R26" s="31">
        <v>6</v>
      </c>
      <c r="S26" s="31">
        <v>15</v>
      </c>
      <c r="T26" s="31">
        <v>2</v>
      </c>
      <c r="U26" s="31">
        <v>0</v>
      </c>
      <c r="V26" s="31">
        <v>0</v>
      </c>
      <c r="W26" s="31">
        <v>0</v>
      </c>
      <c r="X26" s="32">
        <f t="shared" si="0"/>
        <v>26</v>
      </c>
      <c r="Y26" s="33">
        <f t="shared" si="1"/>
        <v>670718</v>
      </c>
    </row>
    <row r="27" spans="1:25" x14ac:dyDescent="0.3">
      <c r="A27" s="25" t="s">
        <v>44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454818</v>
      </c>
      <c r="H27" s="29">
        <v>0</v>
      </c>
      <c r="I27" s="29">
        <v>252419</v>
      </c>
      <c r="J27" s="29">
        <v>28560</v>
      </c>
      <c r="K27" s="29">
        <v>0</v>
      </c>
      <c r="L27" s="29">
        <v>0</v>
      </c>
      <c r="M27" s="29">
        <v>0</v>
      </c>
      <c r="N27" s="28">
        <v>65862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801659</v>
      </c>
    </row>
    <row r="28" spans="1:25" x14ac:dyDescent="0.3">
      <c r="A28" s="25" t="s">
        <v>85</v>
      </c>
      <c r="B28" s="25" t="s">
        <v>86</v>
      </c>
      <c r="C28" s="26" t="s">
        <v>87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668664</v>
      </c>
      <c r="I28" s="29">
        <v>344378</v>
      </c>
      <c r="J28" s="29">
        <v>0</v>
      </c>
      <c r="K28" s="29">
        <v>0</v>
      </c>
      <c r="L28" s="29">
        <v>0</v>
      </c>
      <c r="M28" s="29">
        <v>0</v>
      </c>
      <c r="N28" s="28">
        <v>0</v>
      </c>
      <c r="O28" s="30" t="s">
        <v>57</v>
      </c>
      <c r="P28" s="31">
        <v>0</v>
      </c>
      <c r="Q28" s="31">
        <v>0</v>
      </c>
      <c r="R28" s="31">
        <v>24</v>
      </c>
      <c r="S28" s="31">
        <v>10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34</v>
      </c>
      <c r="Y28" s="33">
        <f t="shared" si="1"/>
        <v>1013042</v>
      </c>
    </row>
    <row r="29" spans="1:25" x14ac:dyDescent="0.3">
      <c r="A29" s="25" t="s">
        <v>62</v>
      </c>
      <c r="B29" s="25" t="s">
        <v>88</v>
      </c>
      <c r="C29" s="26" t="s">
        <v>89</v>
      </c>
      <c r="D29" s="26">
        <v>2025</v>
      </c>
      <c r="E29" s="26" t="s">
        <v>39</v>
      </c>
      <c r="F29" s="27" t="s">
        <v>66</v>
      </c>
      <c r="G29" s="28">
        <v>67602</v>
      </c>
      <c r="H29" s="29">
        <v>0</v>
      </c>
      <c r="I29" s="29">
        <v>97853</v>
      </c>
      <c r="J29" s="29">
        <v>22153</v>
      </c>
      <c r="K29" s="29">
        <v>0</v>
      </c>
      <c r="L29" s="29">
        <v>0</v>
      </c>
      <c r="M29" s="29">
        <v>0</v>
      </c>
      <c r="N29" s="28">
        <v>17327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204935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</sheetData>
  <autoFilter ref="A10:Y10" xr:uid="{597B0FD7-1A3E-40A0-ABF5-FD98CCF59016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9" xr:uid="{108C78FB-EF48-467F-8281-523482B37BD5}">
      <formula1>"DV, YHDP"</formula1>
    </dataValidation>
    <dataValidation type="list" allowBlank="1" showInputMessage="1" showErrorMessage="1" sqref="O11:O39" xr:uid="{2C690382-F42B-4540-BC61-6A5022098804}">
      <formula1>"FMR, Actual Rent"</formula1>
    </dataValidation>
    <dataValidation type="list" allowBlank="1" showInputMessage="1" showErrorMessage="1" sqref="E11:E39" xr:uid="{BBD3D0EE-FE88-463B-A451-9CC135C834F4}">
      <formula1>"PH, TH, Joint TH &amp; PH-RRH, HMIS, SSO, TRA, PRA, SRA, S+C/SRO"</formula1>
    </dataValidation>
    <dataValidation allowBlank="1" showErrorMessage="1" sqref="A10:Y10" xr:uid="{BFF90A45-7DF5-4719-B5D1-07201BB63BB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2024-06-13T16:09:45Z</dcterms:created>
  <dcterms:modified xsi:type="dcterms:W3CDTF">2024-06-13T19:46:04Z</dcterms:modified>
</cp:coreProperties>
</file>