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600\"/>
    </mc:Choice>
  </mc:AlternateContent>
  <xr:revisionPtr revIDLastSave="0" documentId="13_ncr:1_{3FE20504-7125-4985-B9E7-313C8C4AD914}" xr6:coauthVersionLast="47" xr6:coauthVersionMax="47" xr10:uidLastSave="{00000000-0000-0000-0000-000000000000}"/>
  <bookViews>
    <workbookView xWindow="10440" yWindow="5808" windowWidth="29436" windowHeight="16176" xr2:uid="{4B066928-3982-46B3-9288-030894B335E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<sst xmlns="http://schemas.openxmlformats.org/spreadsheetml/2006/main" count="98" uniqueCount="66">
  <si>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</si>
  <si>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</si>
  <si>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</si>
  <si>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</si>
  <si>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</si>
  <si>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</si>
  <si>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</si>
  <si>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</si>
  <si>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</si>
  <si>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</si>
  <si>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</si>
  <si>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</si>
  <si>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</si>
  <si>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</si>
  <si>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</si>
  <si>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</si>
  <si>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</si>
  <si>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</si>
  <si>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</si>
  <si>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</si>
  <si>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</si>
  <si>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</si>
  <si>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</si>
  <si>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</si>
  <si>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</si>
  <si>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</si>
  <si>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</si>
  <si>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</si>
  <si>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</si>
  <si>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</si>
  <si>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</si>
  <si>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</si>
  <si>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</si>
  <si>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</si>
  <si>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</si>
  <si>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FL-602</t>
  </si>
  <si>
    <t>Gulf Coast Partnership Inc</t>
  </si>
  <si>
    <t>HMIS Renewal</t>
  </si>
  <si>
    <t>FL0261L4D022314</t>
  </si>
  <si>
    <t/>
  </si>
  <si>
    <t>Miami</t>
  </si>
  <si>
    <t>Charlotte County CoC</t>
  </si>
  <si>
    <t>Gulf Coast Partnership, Inc.</t>
  </si>
  <si>
    <t>Society of St. Vincent de Paul South Pinellas, Inc.</t>
  </si>
  <si>
    <t>CoC Charlotte - 2023</t>
  </si>
  <si>
    <t>FL0660L4D022307</t>
  </si>
  <si>
    <t>PH</t>
  </si>
  <si>
    <t>FMR</t>
  </si>
  <si>
    <t>DV SSO-CE Renewal</t>
  </si>
  <si>
    <t>FL0751D4D022305</t>
  </si>
  <si>
    <t>SSO</t>
  </si>
  <si>
    <t>DV</t>
  </si>
  <si>
    <t>Safely Home - Charlotte 2023</t>
  </si>
  <si>
    <t>FL0922D4D022302</t>
  </si>
  <si>
    <t>YHDP HMIS</t>
  </si>
  <si>
    <t>FL0930Y4D022301</t>
  </si>
  <si>
    <t>YHDP</t>
  </si>
  <si>
    <t>YHDP RRH</t>
  </si>
  <si>
    <t>FL0931Y4D022301</t>
  </si>
  <si>
    <t>YHDP SSO</t>
  </si>
  <si>
    <t>FL0932Y4D022301</t>
  </si>
  <si>
    <t>YHDP SSO Outreach</t>
  </si>
  <si>
    <t>FL0933Y4D022301</t>
  </si>
  <si>
    <t>Community Assisted and Supported Living, Inc. d/b/a Renaissance Manor</t>
  </si>
  <si>
    <t>FY23 Charlotte County Bonus Application</t>
  </si>
  <si>
    <t>FL1038L4D022300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</si>
</sst>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13CC-8195-410C-A2AC-9DD3AD7EFE16}">
  <sheetPr codeName="Sheet90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215745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539129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1079167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65497</v>
      </c>
      <c r="L11" s="29">
        <v>0</v>
      </c>
      <c r="M11" s="29">
        <v>0</v>
      </c>
      <c r="N11" s="28">
        <v>4564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9" si="0">SUM(P11:W11)</f>
        <v>0</v>
      </c>
      <c r="Y11" s="33">
        <f t="shared" ref="Y11:Y29" si="1">SUM(G11:N11)</f>
        <v>70061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100356</v>
      </c>
      <c r="I12" s="29">
        <v>68098</v>
      </c>
      <c r="J12" s="29">
        <v>0</v>
      </c>
      <c r="K12" s="29">
        <v>733</v>
      </c>
      <c r="L12" s="29">
        <v>500</v>
      </c>
      <c r="M12" s="29">
        <v>0</v>
      </c>
      <c r="N12" s="28">
        <v>13749</v>
      </c>
      <c r="O12" s="30" t="s">
        <v>47</v>
      </c>
      <c r="P12" s="31">
        <v>1</v>
      </c>
      <c r="Q12" s="31">
        <v>0</v>
      </c>
      <c r="R12" s="31">
        <v>5</v>
      </c>
      <c r="S12" s="31">
        <v>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183436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51</v>
      </c>
      <c r="G13" s="28">
        <v>0</v>
      </c>
      <c r="H13" s="29">
        <v>0</v>
      </c>
      <c r="I13" s="29">
        <v>41319</v>
      </c>
      <c r="J13" s="29">
        <v>0</v>
      </c>
      <c r="K13" s="29">
        <v>0</v>
      </c>
      <c r="L13" s="29">
        <v>4591</v>
      </c>
      <c r="M13" s="29">
        <v>0</v>
      </c>
      <c r="N13" s="28">
        <v>4090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50000</v>
      </c>
    </row>
    <row r="14" spans="1:25" x14ac:dyDescent="0.3">
      <c r="A14" s="25" t="s">
        <v>43</v>
      </c>
      <c r="B14" s="25" t="s">
        <v>52</v>
      </c>
      <c r="C14" s="26" t="s">
        <v>53</v>
      </c>
      <c r="D14" s="26">
        <v>2025</v>
      </c>
      <c r="E14" s="26" t="s">
        <v>46</v>
      </c>
      <c r="F14" s="27" t="s">
        <v>51</v>
      </c>
      <c r="G14" s="28">
        <v>0</v>
      </c>
      <c r="H14" s="29">
        <v>69240</v>
      </c>
      <c r="I14" s="29">
        <v>80550</v>
      </c>
      <c r="J14" s="29">
        <v>0</v>
      </c>
      <c r="K14" s="29">
        <v>0</v>
      </c>
      <c r="L14" s="29">
        <v>1645</v>
      </c>
      <c r="M14" s="29">
        <v>0</v>
      </c>
      <c r="N14" s="28">
        <v>14310</v>
      </c>
      <c r="O14" s="30" t="s">
        <v>47</v>
      </c>
      <c r="P14" s="31">
        <v>0</v>
      </c>
      <c r="Q14" s="31">
        <v>3</v>
      </c>
      <c r="R14" s="31">
        <v>1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</v>
      </c>
      <c r="Y14" s="33">
        <f t="shared" si="1"/>
        <v>165745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20</v>
      </c>
      <c r="F15" s="27" t="s">
        <v>56</v>
      </c>
      <c r="G15" s="28">
        <v>0</v>
      </c>
      <c r="H15" s="29">
        <v>0</v>
      </c>
      <c r="I15" s="29">
        <v>0</v>
      </c>
      <c r="J15" s="29">
        <v>0</v>
      </c>
      <c r="K15" s="29">
        <v>9091</v>
      </c>
      <c r="L15" s="29">
        <v>0</v>
      </c>
      <c r="M15" s="29">
        <v>0</v>
      </c>
      <c r="N15" s="28">
        <v>909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10000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56</v>
      </c>
      <c r="G16" s="28">
        <v>0</v>
      </c>
      <c r="H16" s="29">
        <v>230220</v>
      </c>
      <c r="I16" s="29">
        <v>165873</v>
      </c>
      <c r="J16" s="29">
        <v>0</v>
      </c>
      <c r="K16" s="29">
        <v>0</v>
      </c>
      <c r="L16" s="29">
        <v>0</v>
      </c>
      <c r="M16" s="29">
        <v>0</v>
      </c>
      <c r="N16" s="28">
        <v>16570</v>
      </c>
      <c r="O16" s="30" t="s">
        <v>47</v>
      </c>
      <c r="P16" s="31">
        <v>0</v>
      </c>
      <c r="Q16" s="31">
        <v>0</v>
      </c>
      <c r="R16" s="31">
        <v>15</v>
      </c>
      <c r="S16" s="31">
        <v>3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412663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50</v>
      </c>
      <c r="F17" s="27" t="s">
        <v>56</v>
      </c>
      <c r="G17" s="28">
        <v>0</v>
      </c>
      <c r="H17" s="29">
        <v>0</v>
      </c>
      <c r="I17" s="29">
        <v>61149</v>
      </c>
      <c r="J17" s="29">
        <v>0</v>
      </c>
      <c r="K17" s="29">
        <v>0</v>
      </c>
      <c r="L17" s="29">
        <v>0</v>
      </c>
      <c r="M17" s="29">
        <v>0</v>
      </c>
      <c r="N17" s="28">
        <v>5317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66466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50</v>
      </c>
      <c r="F18" s="27" t="s">
        <v>56</v>
      </c>
      <c r="G18" s="28">
        <v>0</v>
      </c>
      <c r="H18" s="29">
        <v>0</v>
      </c>
      <c r="I18" s="29">
        <v>46000</v>
      </c>
      <c r="J18" s="29">
        <v>0</v>
      </c>
      <c r="K18" s="29">
        <v>0</v>
      </c>
      <c r="L18" s="29">
        <v>0</v>
      </c>
      <c r="M18" s="29">
        <v>0</v>
      </c>
      <c r="N18" s="28">
        <v>4000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50000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65952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4844</v>
      </c>
      <c r="O19" s="30" t="s">
        <v>47</v>
      </c>
      <c r="P19" s="31">
        <v>2</v>
      </c>
      <c r="Q19" s="31">
        <v>0</v>
      </c>
      <c r="R19" s="31">
        <v>4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6</v>
      </c>
      <c r="Y19" s="33">
        <f t="shared" si="1"/>
        <v>70796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5AA113CC-8195-410C-A2AC-9DD3AD7EFE16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5337E721-3619-48DF-9913-5E4C111F815E}">
      <formula1>"DV, YHDP"</formula1>
    </dataValidation>
    <dataValidation type="list" allowBlank="1" showInputMessage="1" showErrorMessage="1" sqref="O11:O29" xr:uid="{FEF6EA22-5F02-4B8B-964B-914B91B74E66}">
      <formula1>"FMR, Actual Rent"</formula1>
    </dataValidation>
    <dataValidation type="list" allowBlank="1" showInputMessage="1" showErrorMessage="1" sqref="E11:E29" xr:uid="{6D5AFB45-E58D-45DF-9813-9AE00B4E5848}">
      <formula1>"PH, TH, Joint TH &amp; PH-RRH, HMIS, SSO, TRA, PRA, SRA, S+C/SRO"</formula1>
    </dataValidation>
    <dataValidation allowBlank="1" showErrorMessage="1" sqref="A10:Y10" xr:uid="{AE214CA4-A6FB-4B55-9B97-6397EC241B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2024-06-13T16:09:57Z</dcterms:created>
  <dcterms:modified xsi:type="dcterms:W3CDTF">2024-06-13T19:45:47Z</dcterms:modified>
</cp:coreProperties>
</file>