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8F4C04D9-7A38-49CA-B462-200CEB8AEE57}" xr6:coauthVersionLast="47" xr6:coauthVersionMax="47" xr10:uidLastSave="{00000000-0000-0000-0000-000000000000}"/>
  <bookViews>
    <workbookView xWindow="4224" yWindow="4224" windowWidth="23220" windowHeight="12720" xr2:uid="{390A18EA-0BEE-4034-BF4B-DF8B32EB7A1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5" i="1" s="1"/>
  <c r="C5" i="1" s="1"/>
  <c r="X13" i="1"/>
  <c r="Y12" i="1"/>
  <c r="X12" i="1"/>
  <c r="Y11" i="1"/>
  <c r="X11" i="1"/>
  <c r="B6" i="1"/>
  <c r="C6" i="1" s="1"/>
  <c r="B7" i="1" l="1"/>
</calcChain>
</file>

<file path=xl/sharedStrings.xml><?xml version="1.0" encoding="utf-8"?>
<sst xmlns="http://schemas.openxmlformats.org/spreadsheetml/2006/main" count="65" uniqueCount="52">
  <si>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</si>
  <si>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</si>
  <si>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</si>
  <si>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</si>
  <si>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</si>
  <si>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</si>
  <si>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</si>
  <si>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</si>
  <si>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</si>
  <si>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</si>
  <si>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</si>
  <si>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</si>
  <si>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</si>
  <si>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</si>
  <si>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</si>
  <si>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</si>
  <si>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</si>
  <si>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</si>
  <si>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</si>
  <si>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</si>
  <si>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</si>
  <si>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</si>
  <si>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</si>
  <si>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</si>
  <si>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</si>
  <si>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</si>
  <si>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</si>
  <si>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</si>
  <si>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</si>
  <si>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</si>
  <si>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</si>
  <si>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</si>
  <si>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</si>
  <si>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</si>
  <si>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</si>
  <si>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FL-514</t>
  </si>
  <si>
    <t>City of Ocala</t>
  </si>
  <si>
    <t>New Project Application FY2023 HMIS Software/Personnel</t>
  </si>
  <si>
    <t>FL1026T4H142300</t>
  </si>
  <si>
    <t/>
  </si>
  <si>
    <t>Jacksonville</t>
  </si>
  <si>
    <t>Ocala/Marion County CoC</t>
  </si>
  <si>
    <t>Ocala/Marion County Joint Office on Homelessness</t>
  </si>
  <si>
    <t>New Project Application FY2023 Coordinated Entry</t>
  </si>
  <si>
    <t>FL1027L4H142300</t>
  </si>
  <si>
    <t>SSO</t>
  </si>
  <si>
    <t>CASA Marion, LLC</t>
  </si>
  <si>
    <t>Hope Happenings DV</t>
  </si>
  <si>
    <t>FL1029D4H142300</t>
  </si>
  <si>
    <t>PH</t>
  </si>
  <si>
    <t>DV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</si>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</sst>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9BDDD-DF46-4192-A7AF-A7F2299A326D}">
  <sheetPr codeName="Sheet31">
    <pageSetUpPr fitToPage="1"/>
  </sheetPr>
  <dimension ref="A1:Y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42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239942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520138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209173</v>
      </c>
      <c r="L11" s="29">
        <v>0</v>
      </c>
      <c r="M11" s="29">
        <v>0</v>
      </c>
      <c r="N11" s="28">
        <v>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3" si="0">SUM(P11:W11)</f>
        <v>0</v>
      </c>
      <c r="Y11" s="33">
        <f t="shared" ref="Y11:Y23" si="1">SUM(G11:N11)</f>
        <v>209173</v>
      </c>
    </row>
    <row r="12" spans="1:25" x14ac:dyDescent="0.3">
      <c r="A12" s="25" t="s">
        <v>36</v>
      </c>
      <c r="B12" s="25" t="s">
        <v>43</v>
      </c>
      <c r="C12" s="26" t="s">
        <v>44</v>
      </c>
      <c r="D12" s="26">
        <v>2025</v>
      </c>
      <c r="E12" s="26" t="s">
        <v>45</v>
      </c>
      <c r="F12" s="27" t="s">
        <v>39</v>
      </c>
      <c r="G12" s="28">
        <v>0</v>
      </c>
      <c r="H12" s="29">
        <v>0</v>
      </c>
      <c r="I12" s="29">
        <v>71023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71023</v>
      </c>
    </row>
    <row r="13" spans="1:25" x14ac:dyDescent="0.3">
      <c r="A13" s="25" t="s">
        <v>46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50</v>
      </c>
      <c r="G13" s="28">
        <v>0</v>
      </c>
      <c r="H13" s="29">
        <v>154740</v>
      </c>
      <c r="I13" s="29">
        <v>62000</v>
      </c>
      <c r="J13" s="29">
        <v>0</v>
      </c>
      <c r="K13" s="29">
        <v>3020</v>
      </c>
      <c r="L13" s="29">
        <v>0</v>
      </c>
      <c r="M13" s="29">
        <v>0</v>
      </c>
      <c r="N13" s="28">
        <v>20182</v>
      </c>
      <c r="O13" s="30" t="s">
        <v>51</v>
      </c>
      <c r="P13" s="31">
        <v>0</v>
      </c>
      <c r="Q13" s="31">
        <v>0</v>
      </c>
      <c r="R13" s="31">
        <v>0</v>
      </c>
      <c r="S13" s="31">
        <v>5</v>
      </c>
      <c r="T13" s="31">
        <v>5</v>
      </c>
      <c r="U13" s="31">
        <v>0</v>
      </c>
      <c r="V13" s="31">
        <v>0</v>
      </c>
      <c r="W13" s="31">
        <v>0</v>
      </c>
      <c r="X13" s="32">
        <f t="shared" si="0"/>
        <v>10</v>
      </c>
      <c r="Y13" s="33">
        <f t="shared" si="1"/>
        <v>239942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1C79BDDD-DF46-4192-A7AF-A7F2299A326D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23" xr:uid="{C26D935A-B502-4EE9-BBD2-5F1051B3230D}">
      <formula1>"FMR, Actual Rent"</formula1>
    </dataValidation>
    <dataValidation type="list" allowBlank="1" showInputMessage="1" showErrorMessage="1" sqref="F11:F23" xr:uid="{3451A97D-A916-4E73-A438-C6598918EC50}">
      <formula1>"DV, YHDP"</formula1>
    </dataValidation>
    <dataValidation type="list" allowBlank="1" showInputMessage="1" showErrorMessage="1" sqref="E11:E23" xr:uid="{22C2F21F-EFDB-43F8-A23A-E44E52615CDA}">
      <formula1>"PH, TH, Joint TH &amp; PH-RRH, HMIS, SSO, TRA, PRA, SRA, S+C/SRO"</formula1>
    </dataValidation>
    <dataValidation allowBlank="1" showErrorMessage="1" sqref="A10:Y10" xr:uid="{E7C6BFCE-C5D6-44AC-94AA-9BFA4D4136D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2024-08-01T18:27:46Z</dcterms:created>
  <dcterms:modified xsi:type="dcterms:W3CDTF">2024-08-01T18:52:45Z</dcterms:modified>
</cp:coreProperties>
</file>