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FL-500\"/>
    </mc:Choice>
  </mc:AlternateContent>
  <xr:revisionPtr revIDLastSave="0" documentId="13_ncr:1_{41FEF309-3C82-496A-92F9-F2C534733E0D}" xr6:coauthVersionLast="47" xr6:coauthVersionMax="47" xr10:uidLastSave="{00000000-0000-0000-0000-000000000000}"/>
  <bookViews>
    <workbookView xWindow="10440" yWindow="5808" windowWidth="29436" windowHeight="16176" xr2:uid="{D02253DC-9BF2-46EF-8699-A815ADA382EE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3" i="1" l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<sst xmlns="http://schemas.openxmlformats.org/spreadsheetml/2006/main" count="64" uniqueCount="47">
  <si>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</si>
  <si>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</si>
  <si>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</si>
  <si>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</si>
  <si>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</si>
  <si>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</si>
  <si>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</si>
  <si>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</si>
  <si>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</si>
  <si>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</si>
  <si>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</si>
  <si>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</si>
  <si>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</si>
  <si>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</si>
  <si>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</si>
  <si>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</si>
  <si>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</si>
  <si>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</si>
  <si>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</si>
  <si>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</si>
  <si>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</si>
  <si>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</si>
  <si>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</si>
  <si>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</si>
  <si>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</si>
  <si>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</si>
  <si>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</si>
  <si>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</si>
  <si>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</si>
  <si>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</si>
  <si>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</si>
  <si>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</si>
  <si>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</si>
  <si>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</si>
  <si>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</si>
  <si>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FL-512</t>
  </si>
  <si>
    <t>Flagler Hospital, Inc.</t>
  </si>
  <si>
    <t>FY23 HMIS</t>
  </si>
  <si>
    <t>FL0144L4H122316</t>
  </si>
  <si>
    <t/>
  </si>
  <si>
    <t>Jacksonville</t>
  </si>
  <si>
    <t>St. Johns County CoC</t>
  </si>
  <si>
    <t>FY23 Housing Navigator</t>
  </si>
  <si>
    <t>FL0692L4H122306</t>
  </si>
  <si>
    <t>SSO</t>
  </si>
  <si>
    <t>FY23 SSO Peer Support</t>
  </si>
  <si>
    <t>FL0968L4H122301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</si>
</sst>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BFD90-02CB-451B-9B21-4DD6FBE0C422}">
  <sheetPr codeName="Sheet80">
    <pageSetUpPr fitToPage="1"/>
  </sheetPr>
  <dimension ref="A1:DF23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40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41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36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0</v>
      </c>
      <c r="C5" s="6" t="str">
        <f ca="1">IF(B5&gt;0,"(Reallocation Restriction)","")</f>
        <v/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186477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20</v>
      </c>
      <c r="F11" s="27" t="s">
        <v>39</v>
      </c>
      <c r="G11" s="28">
        <v>0</v>
      </c>
      <c r="H11" s="29">
        <v>0</v>
      </c>
      <c r="I11" s="29">
        <v>0</v>
      </c>
      <c r="J11" s="29">
        <v>0</v>
      </c>
      <c r="K11" s="29">
        <v>79654</v>
      </c>
      <c r="L11" s="29">
        <v>0</v>
      </c>
      <c r="M11" s="29">
        <v>0</v>
      </c>
      <c r="N11" s="28">
        <v>5708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23" si="0">SUM(P11:W11)</f>
        <v>0</v>
      </c>
      <c r="Y11" s="33">
        <f t="shared" ref="Y11:Y23" si="1">SUM(G11:N11)</f>
        <v>85362</v>
      </c>
    </row>
    <row r="12" spans="1:25" x14ac:dyDescent="0.3">
      <c r="A12" s="25" t="s">
        <v>36</v>
      </c>
      <c r="B12" s="25" t="s">
        <v>42</v>
      </c>
      <c r="C12" s="26" t="s">
        <v>43</v>
      </c>
      <c r="D12" s="26">
        <v>2025</v>
      </c>
      <c r="E12" s="26" t="s">
        <v>44</v>
      </c>
      <c r="F12" s="27" t="s">
        <v>39</v>
      </c>
      <c r="G12" s="28">
        <v>0</v>
      </c>
      <c r="H12" s="29">
        <v>0</v>
      </c>
      <c r="I12" s="29">
        <v>33279</v>
      </c>
      <c r="J12" s="29">
        <v>0</v>
      </c>
      <c r="K12" s="29">
        <v>0</v>
      </c>
      <c r="L12" s="29">
        <v>0</v>
      </c>
      <c r="M12" s="29">
        <v>0</v>
      </c>
      <c r="N12" s="28">
        <v>0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33279</v>
      </c>
    </row>
    <row r="13" spans="1:25" x14ac:dyDescent="0.3">
      <c r="A13" s="25" t="s">
        <v>36</v>
      </c>
      <c r="B13" s="25" t="s">
        <v>45</v>
      </c>
      <c r="C13" s="26" t="s">
        <v>46</v>
      </c>
      <c r="D13" s="26">
        <v>2025</v>
      </c>
      <c r="E13" s="26" t="s">
        <v>44</v>
      </c>
      <c r="F13" s="27" t="s">
        <v>39</v>
      </c>
      <c r="G13" s="28">
        <v>0</v>
      </c>
      <c r="H13" s="29">
        <v>0</v>
      </c>
      <c r="I13" s="29">
        <v>65225</v>
      </c>
      <c r="J13" s="29">
        <v>0</v>
      </c>
      <c r="K13" s="29">
        <v>0</v>
      </c>
      <c r="L13" s="29">
        <v>0</v>
      </c>
      <c r="M13" s="29">
        <v>0</v>
      </c>
      <c r="N13" s="28">
        <v>2611</v>
      </c>
      <c r="O13" s="30"/>
      <c r="P13" s="31"/>
      <c r="Q13" s="31"/>
      <c r="R13" s="31"/>
      <c r="S13" s="31"/>
      <c r="T13" s="31"/>
      <c r="U13" s="31"/>
      <c r="V13" s="31"/>
      <c r="W13" s="31"/>
      <c r="X13" s="32">
        <f t="shared" si="0"/>
        <v>0</v>
      </c>
      <c r="Y13" s="33">
        <f t="shared" si="1"/>
        <v>67836</v>
      </c>
    </row>
    <row r="14" spans="1:25" x14ac:dyDescent="0.3">
      <c r="A14" s="25"/>
      <c r="B14" s="25"/>
      <c r="C14" s="26"/>
      <c r="D14" s="26"/>
      <c r="E14" s="26"/>
      <c r="F14" s="27" t="s">
        <v>39</v>
      </c>
      <c r="G14" s="28"/>
      <c r="H14" s="29"/>
      <c r="I14" s="29"/>
      <c r="J14" s="29"/>
      <c r="K14" s="29"/>
      <c r="L14" s="29"/>
      <c r="M14" s="29"/>
      <c r="N14" s="28"/>
      <c r="O14" s="30"/>
      <c r="P14" s="31"/>
      <c r="Q14" s="31"/>
      <c r="R14" s="31"/>
      <c r="S14" s="31"/>
      <c r="T14" s="31"/>
      <c r="U14" s="31"/>
      <c r="V14" s="31"/>
      <c r="W14" s="31"/>
      <c r="X14" s="32">
        <f t="shared" si="0"/>
        <v>0</v>
      </c>
      <c r="Y14" s="33">
        <f t="shared" si="1"/>
        <v>0</v>
      </c>
    </row>
    <row r="15" spans="1:25" x14ac:dyDescent="0.3">
      <c r="A15" s="25"/>
      <c r="B15" s="25"/>
      <c r="C15" s="26"/>
      <c r="D15" s="26"/>
      <c r="E15" s="26"/>
      <c r="F15" s="27" t="s">
        <v>39</v>
      </c>
      <c r="G15" s="28"/>
      <c r="H15" s="29"/>
      <c r="I15" s="29"/>
      <c r="J15" s="29"/>
      <c r="K15" s="29"/>
      <c r="L15" s="29"/>
      <c r="M15" s="29"/>
      <c r="N15" s="28"/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0</v>
      </c>
    </row>
    <row r="16" spans="1:25" x14ac:dyDescent="0.3">
      <c r="A16" s="25"/>
      <c r="B16" s="25"/>
      <c r="C16" s="26"/>
      <c r="D16" s="26"/>
      <c r="E16" s="26"/>
      <c r="F16" s="27" t="s">
        <v>39</v>
      </c>
      <c r="G16" s="28"/>
      <c r="H16" s="29"/>
      <c r="I16" s="29"/>
      <c r="J16" s="29"/>
      <c r="K16" s="29"/>
      <c r="L16" s="29"/>
      <c r="M16" s="29"/>
      <c r="N16" s="28"/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0</v>
      </c>
    </row>
    <row r="17" spans="1:25" x14ac:dyDescent="0.3">
      <c r="A17" s="25"/>
      <c r="B17" s="25"/>
      <c r="C17" s="26"/>
      <c r="D17" s="26"/>
      <c r="E17" s="26"/>
      <c r="F17" s="27" t="s">
        <v>39</v>
      </c>
      <c r="G17" s="28"/>
      <c r="H17" s="29"/>
      <c r="I17" s="29"/>
      <c r="J17" s="29"/>
      <c r="K17" s="29"/>
      <c r="L17" s="29"/>
      <c r="M17" s="29"/>
      <c r="N17" s="28"/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0</v>
      </c>
    </row>
    <row r="18" spans="1:25" x14ac:dyDescent="0.3">
      <c r="A18" s="25"/>
      <c r="B18" s="25"/>
      <c r="C18" s="26"/>
      <c r="D18" s="26"/>
      <c r="E18" s="26"/>
      <c r="F18" s="27" t="s">
        <v>39</v>
      </c>
      <c r="G18" s="28"/>
      <c r="H18" s="29"/>
      <c r="I18" s="29"/>
      <c r="J18" s="29"/>
      <c r="K18" s="29"/>
      <c r="L18" s="29"/>
      <c r="M18" s="29"/>
      <c r="N18" s="28"/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0</v>
      </c>
    </row>
    <row r="19" spans="1:25" x14ac:dyDescent="0.3">
      <c r="A19" s="25"/>
      <c r="B19" s="25"/>
      <c r="C19" s="26"/>
      <c r="D19" s="26"/>
      <c r="E19" s="26"/>
      <c r="F19" s="27" t="s">
        <v>39</v>
      </c>
      <c r="G19" s="28"/>
      <c r="H19" s="29"/>
      <c r="I19" s="29"/>
      <c r="J19" s="29"/>
      <c r="K19" s="29"/>
      <c r="L19" s="29"/>
      <c r="M19" s="29"/>
      <c r="N19" s="28"/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0</v>
      </c>
    </row>
    <row r="20" spans="1:25" x14ac:dyDescent="0.3">
      <c r="A20" s="25"/>
      <c r="B20" s="25"/>
      <c r="C20" s="26"/>
      <c r="D20" s="26"/>
      <c r="E20" s="26"/>
      <c r="F20" s="27" t="s">
        <v>39</v>
      </c>
      <c r="G20" s="28"/>
      <c r="H20" s="29"/>
      <c r="I20" s="29"/>
      <c r="J20" s="29"/>
      <c r="K20" s="29"/>
      <c r="L20" s="29"/>
      <c r="M20" s="29"/>
      <c r="N20" s="28"/>
      <c r="O20" s="30"/>
      <c r="P20" s="31"/>
      <c r="Q20" s="31"/>
      <c r="R20" s="31"/>
      <c r="S20" s="31"/>
      <c r="T20" s="31"/>
      <c r="U20" s="31"/>
      <c r="V20" s="31"/>
      <c r="W20" s="31"/>
      <c r="X20" s="32">
        <f t="shared" si="0"/>
        <v>0</v>
      </c>
      <c r="Y20" s="33">
        <f t="shared" si="1"/>
        <v>0</v>
      </c>
    </row>
    <row r="21" spans="1:25" x14ac:dyDescent="0.3">
      <c r="A21" s="25"/>
      <c r="B21" s="25"/>
      <c r="C21" s="26"/>
      <c r="D21" s="26"/>
      <c r="E21" s="26"/>
      <c r="F21" s="27" t="s">
        <v>39</v>
      </c>
      <c r="G21" s="28"/>
      <c r="H21" s="29"/>
      <c r="I21" s="29"/>
      <c r="J21" s="29"/>
      <c r="K21" s="29"/>
      <c r="L21" s="29"/>
      <c r="M21" s="29"/>
      <c r="N21" s="28"/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0</v>
      </c>
    </row>
    <row r="22" spans="1:25" x14ac:dyDescent="0.3">
      <c r="A22" s="25"/>
      <c r="B22" s="25"/>
      <c r="C22" s="26"/>
      <c r="D22" s="26"/>
      <c r="E22" s="26"/>
      <c r="F22" s="27" t="s">
        <v>39</v>
      </c>
      <c r="G22" s="28"/>
      <c r="H22" s="29"/>
      <c r="I22" s="29"/>
      <c r="J22" s="29"/>
      <c r="K22" s="29"/>
      <c r="L22" s="29"/>
      <c r="M22" s="29"/>
      <c r="N22" s="28"/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0</v>
      </c>
    </row>
    <row r="23" spans="1:25" x14ac:dyDescent="0.3">
      <c r="A23" s="25"/>
      <c r="B23" s="25"/>
      <c r="C23" s="26"/>
      <c r="D23" s="26"/>
      <c r="E23" s="26"/>
      <c r="F23" s="27" t="s">
        <v>39</v>
      </c>
      <c r="G23" s="28"/>
      <c r="H23" s="29"/>
      <c r="I23" s="29"/>
      <c r="J23" s="29"/>
      <c r="K23" s="29"/>
      <c r="L23" s="29"/>
      <c r="M23" s="29"/>
      <c r="N23" s="28"/>
      <c r="O23" s="30"/>
      <c r="P23" s="31"/>
      <c r="Q23" s="31"/>
      <c r="R23" s="31"/>
      <c r="S23" s="31"/>
      <c r="T23" s="31"/>
      <c r="U23" s="31"/>
      <c r="V23" s="31"/>
      <c r="W23" s="31"/>
      <c r="X23" s="32">
        <f t="shared" si="0"/>
        <v>0</v>
      </c>
      <c r="Y23" s="33">
        <f t="shared" si="1"/>
        <v>0</v>
      </c>
    </row>
  </sheetData>
  <autoFilter ref="A10:Y10" xr:uid="{8A6BFD90-02CB-451B-9B21-4DD6FBE0C422}"/>
  <conditionalFormatting sqref="D11:D23">
    <cfRule type="expression" dxfId="2" priority="1">
      <formula>OR($D11&gt;2025,AND($D11&lt;2025,$D11&lt;&gt;""))</formula>
    </cfRule>
  </conditionalFormatting>
  <conditionalFormatting sqref="Y11:Y23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23" xr:uid="{F5C421F2-1B5F-4CF7-909A-2EA57FCB3DDE}">
      <formula1>"DV, YHDP"</formula1>
    </dataValidation>
    <dataValidation type="list" allowBlank="1" showInputMessage="1" showErrorMessage="1" sqref="O11:O23" xr:uid="{39B77169-5B60-47DF-A6C9-2EB30ED18271}">
      <formula1>"FMR, Actual Rent"</formula1>
    </dataValidation>
    <dataValidation type="list" allowBlank="1" showInputMessage="1" showErrorMessage="1" sqref="E11:E23" xr:uid="{C0204042-CB54-4AF1-B763-465268645CDF}">
      <formula1>"PH, TH, Joint TH &amp; PH-RRH, HMIS, SSO, TRA, PRA, SRA, S+C/SRO"</formula1>
    </dataValidation>
    <dataValidation allowBlank="1" showErrorMessage="1" sqref="A10:Y10" xr:uid="{6DE4CE65-20FF-4DA2-8916-E383C8C67935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2024-06-13T16:10:36Z</dcterms:created>
  <dcterms:modified xsi:type="dcterms:W3CDTF">2024-06-13T19:44:53Z</dcterms:modified>
</cp:coreProperties>
</file>