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F232666B-80C6-4F2E-9F5C-D558F8051E12}" xr6:coauthVersionLast="47" xr6:coauthVersionMax="47" xr10:uidLastSave="{00000000-0000-0000-0000-000000000000}"/>
  <bookViews>
    <workbookView xWindow="10440" yWindow="5808" windowWidth="29436" windowHeight="16176" xr2:uid="{64017EBB-A4D4-45FF-8A81-0A995F92C2D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<sst xmlns="http://schemas.openxmlformats.org/spreadsheetml/2006/main" count="70" uniqueCount="54">
  <si>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</si>
  <si>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</si>
  <si>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</si>
  <si>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</si>
  <si>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</si>
  <si>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</si>
  <si>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</si>
  <si>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</si>
  <si>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</si>
  <si>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</si>
  <si>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</si>
  <si>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</si>
  <si>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</si>
  <si>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</si>
  <si>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</si>
  <si>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</si>
  <si>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</si>
  <si>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</si>
  <si>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</si>
  <si>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</si>
  <si>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</si>
  <si>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</si>
  <si>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</si>
  <si>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</si>
  <si>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</si>
  <si>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</si>
  <si>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</si>
  <si>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</si>
  <si>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</si>
  <si>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</si>
  <si>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</si>
  <si>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</si>
  <si>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</si>
  <si>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</si>
  <si>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</si>
  <si>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FL-505</t>
  </si>
  <si>
    <t>Okaloosa Walton Homeless Continuum of Care/Opportunity Inc</t>
  </si>
  <si>
    <t>HMIS Renewal 2023</t>
  </si>
  <si>
    <t>FL0622L4H052306</t>
  </si>
  <si>
    <t/>
  </si>
  <si>
    <t>Jacksonville</t>
  </si>
  <si>
    <t>Fort Walton Beach/Okaloosa, Walton Counties CoC</t>
  </si>
  <si>
    <t>Okaloosa Walton Homeless Continuum of Care/ Opportunity, Inc</t>
  </si>
  <si>
    <t>SSO-CE Renewal 2023</t>
  </si>
  <si>
    <t>FL0886L4H052301</t>
  </si>
  <si>
    <t>SSO</t>
  </si>
  <si>
    <t>Bridgeway Center Inc</t>
  </si>
  <si>
    <t>Independent Living  2023</t>
  </si>
  <si>
    <t>FL0887L4H052301</t>
  </si>
  <si>
    <t>PH</t>
  </si>
  <si>
    <t>Catholic Charities of Northwest Florida</t>
  </si>
  <si>
    <t>CoC RRH FY2023</t>
  </si>
  <si>
    <t>FL1010L4H052300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</si>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</sst>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5A7F-6766-4B30-8BEB-83FFE8005573}">
  <sheetPr codeName="Sheet73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748994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52552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4" si="0">SUM(P11:W11)</f>
        <v>0</v>
      </c>
      <c r="Y11" s="33">
        <f t="shared" ref="Y11:Y24" si="1">SUM(G11:N11)</f>
        <v>52552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0</v>
      </c>
      <c r="I12" s="29">
        <v>46984</v>
      </c>
      <c r="J12" s="29">
        <v>0</v>
      </c>
      <c r="K12" s="29">
        <v>2100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49084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39</v>
      </c>
      <c r="G13" s="28">
        <v>364528</v>
      </c>
      <c r="H13" s="29">
        <v>0</v>
      </c>
      <c r="I13" s="29">
        <v>47344</v>
      </c>
      <c r="J13" s="29">
        <v>50808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462680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49</v>
      </c>
      <c r="F14" s="27" t="s">
        <v>39</v>
      </c>
      <c r="G14" s="28">
        <v>0</v>
      </c>
      <c r="H14" s="29">
        <v>109920</v>
      </c>
      <c r="I14" s="29">
        <v>57800</v>
      </c>
      <c r="J14" s="29">
        <v>0</v>
      </c>
      <c r="K14" s="29">
        <v>2470</v>
      </c>
      <c r="L14" s="29">
        <v>0</v>
      </c>
      <c r="M14" s="29">
        <v>0</v>
      </c>
      <c r="N14" s="28">
        <v>14488</v>
      </c>
      <c r="O14" s="30" t="s">
        <v>53</v>
      </c>
      <c r="P14" s="31">
        <v>0</v>
      </c>
      <c r="Q14" s="31">
        <v>0</v>
      </c>
      <c r="R14" s="31">
        <v>5</v>
      </c>
      <c r="S14" s="31">
        <v>3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8</v>
      </c>
      <c r="Y14" s="33">
        <f t="shared" si="1"/>
        <v>184678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36335A7F-6766-4B30-8BEB-83FFE8005573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4F7B464F-02F8-4055-88DF-BD5B02F563FF}">
      <formula1>"DV, YHDP"</formula1>
    </dataValidation>
    <dataValidation type="list" allowBlank="1" showInputMessage="1" showErrorMessage="1" sqref="O11:O24" xr:uid="{78AD2A67-695C-4B82-BC8F-E79BBC5C4C8C}">
      <formula1>"FMR, Actual Rent"</formula1>
    </dataValidation>
    <dataValidation type="list" allowBlank="1" showInputMessage="1" showErrorMessage="1" sqref="E11:E24" xr:uid="{778198DE-5C1F-4770-B5F9-8D1A978BE58D}">
      <formula1>"PH, TH, Joint TH &amp; PH-RRH, HMIS, SSO, TRA, PRA, SRA, S+C/SRO"</formula1>
    </dataValidation>
    <dataValidation allowBlank="1" showErrorMessage="1" sqref="A10:Y10" xr:uid="{7F00AE83-F03D-4C67-AFB9-137EE6F387B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2024-06-13T16:11:04Z</dcterms:created>
  <dcterms:modified xsi:type="dcterms:W3CDTF">2024-06-13T19:44:14Z</dcterms:modified>
</cp:coreProperties>
</file>