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B2684A74-96B7-46A3-A2D6-665F3300677E}" xr6:coauthVersionLast="47" xr6:coauthVersionMax="47" xr10:uidLastSave="{00000000-0000-0000-0000-000000000000}"/>
  <bookViews>
    <workbookView xWindow="4608" yWindow="4608" windowWidth="23220" windowHeight="12720" xr2:uid="{672DED02-09FA-4152-8A63-739D27466D66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53" i="1" l="1"/>
  <c r="X153" i="1"/>
  <c r="Y152" i="1"/>
  <c r="X152" i="1"/>
  <c r="Y151" i="1"/>
  <c r="X151" i="1"/>
  <c r="Y150" i="1"/>
  <c r="X150" i="1"/>
  <c r="Y149" i="1"/>
  <c r="X149" i="1"/>
  <c r="Y148" i="1"/>
  <c r="X148" i="1"/>
  <c r="Y147" i="1"/>
  <c r="X147" i="1"/>
  <c r="Y146" i="1"/>
  <c r="X146" i="1"/>
  <c r="Y145" i="1"/>
  <c r="X145" i="1"/>
  <c r="Y144" i="1"/>
  <c r="X144" i="1"/>
  <c r="Y143" i="1"/>
  <c r="X143" i="1"/>
  <c r="Y142" i="1"/>
  <c r="X142" i="1"/>
  <c r="Y141" i="1"/>
  <c r="X141" i="1"/>
  <c r="Y140" i="1"/>
  <c r="X140" i="1"/>
  <c r="Y139" i="1"/>
  <c r="X139" i="1"/>
  <c r="Y138" i="1"/>
  <c r="X138" i="1"/>
  <c r="Y137" i="1"/>
  <c r="X137" i="1"/>
  <c r="Y136" i="1"/>
  <c r="X136" i="1"/>
  <c r="Y135" i="1"/>
  <c r="X135" i="1"/>
  <c r="Y134" i="1"/>
  <c r="X134" i="1"/>
  <c r="Y133" i="1"/>
  <c r="X133" i="1"/>
  <c r="Y132" i="1"/>
  <c r="X132" i="1"/>
  <c r="Y131" i="1"/>
  <c r="B6" i="1" s="1"/>
  <c r="C6" i="1" s="1"/>
  <c r="X131" i="1"/>
  <c r="Y130" i="1"/>
  <c r="X130" i="1"/>
  <c r="Y129" i="1"/>
  <c r="X129" i="1"/>
  <c r="Y128" i="1"/>
  <c r="X128" i="1"/>
  <c r="Y127" i="1"/>
  <c r="X127" i="1"/>
  <c r="Y126" i="1"/>
  <c r="X126" i="1"/>
  <c r="Y125" i="1"/>
  <c r="X125" i="1"/>
  <c r="Y124" i="1"/>
  <c r="X124" i="1"/>
  <c r="Y123" i="1"/>
  <c r="X123" i="1"/>
  <c r="Y122" i="1"/>
  <c r="X122" i="1"/>
  <c r="Y121" i="1"/>
  <c r="X121" i="1"/>
  <c r="Y120" i="1"/>
  <c r="X120" i="1"/>
  <c r="Y119" i="1"/>
  <c r="X119" i="1"/>
  <c r="Y118" i="1"/>
  <c r="X118" i="1"/>
  <c r="Y117" i="1"/>
  <c r="X117" i="1"/>
  <c r="Y116" i="1"/>
  <c r="X116" i="1"/>
  <c r="Y115" i="1"/>
  <c r="X115" i="1"/>
  <c r="Y114" i="1"/>
  <c r="X114" i="1"/>
  <c r="Y113" i="1"/>
  <c r="X113" i="1"/>
  <c r="Y112" i="1"/>
  <c r="X112" i="1"/>
  <c r="Y111" i="1"/>
  <c r="X111" i="1"/>
  <c r="Y110" i="1"/>
  <c r="X110" i="1"/>
  <c r="Y109" i="1"/>
  <c r="X109" i="1"/>
  <c r="Y108" i="1"/>
  <c r="X108" i="1"/>
  <c r="Y107" i="1"/>
  <c r="X107" i="1"/>
  <c r="Y106" i="1"/>
  <c r="X106" i="1"/>
  <c r="Y105" i="1"/>
  <c r="X105" i="1"/>
  <c r="Y104" i="1"/>
  <c r="X104" i="1"/>
  <c r="Y103" i="1"/>
  <c r="X103" i="1"/>
  <c r="Y102" i="1"/>
  <c r="X102" i="1"/>
  <c r="Y101" i="1"/>
  <c r="X101" i="1"/>
  <c r="Y100" i="1"/>
  <c r="X100" i="1"/>
  <c r="Y99" i="1"/>
  <c r="X99" i="1"/>
  <c r="Y98" i="1"/>
  <c r="X98" i="1"/>
  <c r="Y97" i="1"/>
  <c r="X97" i="1"/>
  <c r="Y96" i="1"/>
  <c r="X96" i="1"/>
  <c r="Y95" i="1"/>
  <c r="X95" i="1"/>
  <c r="Y94" i="1"/>
  <c r="X94" i="1"/>
  <c r="Y93" i="1"/>
  <c r="X93" i="1"/>
  <c r="Y92" i="1"/>
  <c r="X92" i="1"/>
  <c r="Y91" i="1"/>
  <c r="X91" i="1"/>
  <c r="Y90" i="1"/>
  <c r="X90" i="1"/>
  <c r="Y89" i="1"/>
  <c r="X89" i="1"/>
  <c r="Y88" i="1"/>
  <c r="X88" i="1"/>
  <c r="Y87" i="1"/>
  <c r="X87" i="1"/>
  <c r="Y86" i="1"/>
  <c r="X86" i="1"/>
  <c r="Y85" i="1"/>
  <c r="X85" i="1"/>
  <c r="Y84" i="1"/>
  <c r="X84" i="1"/>
  <c r="Y83" i="1"/>
  <c r="X83" i="1"/>
  <c r="Y82" i="1"/>
  <c r="X82" i="1"/>
  <c r="Y81" i="1"/>
  <c r="X81" i="1"/>
  <c r="Y80" i="1"/>
  <c r="X80" i="1"/>
  <c r="Y79" i="1"/>
  <c r="X79" i="1"/>
  <c r="Y78" i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Y70" i="1"/>
  <c r="X70" i="1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5" i="1" l="1"/>
  <c r="C5" i="1" s="1"/>
  <c r="B7" i="1"/>
</calcChain>
</file>

<file path=xl/sharedStrings.xml><?xml version="1.0" encoding="utf-8"?>
<sst xmlns="http://schemas.openxmlformats.org/spreadsheetml/2006/main" count="807" uniqueCount="328">
  <si>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</si>
  <si>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</si>
  <si>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</si>
  <si>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</si>
  <si>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</si>
  <si>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</si>
  <si>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</si>
  <si>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</si>
  <si>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</si>
  <si>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</si>
  <si>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</si>
  <si>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</si>
  <si>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</si>
  <si>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</si>
  <si>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</si>
  <si>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</si>
  <si>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</si>
  <si>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</si>
  <si>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</si>
  <si>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</si>
  <si>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</si>
  <si>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</si>
  <si>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</si>
  <si>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</si>
  <si>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</si>
  <si>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</si>
  <si>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</si>
  <si>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</si>
  <si>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</si>
  <si>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</si>
  <si>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</si>
  <si>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</si>
  <si>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</si>
  <si>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</si>
  <si>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</si>
  <si>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CA-600</t>
  </si>
  <si>
    <t>HOUSING AUTHORITY OF THE CITY OF LOS ANGELES (HACLA)</t>
  </si>
  <si>
    <t>CA0324 L.A. County Department of Mental Health</t>
  </si>
  <si>
    <t>CA0324L9D002311</t>
  </si>
  <si>
    <t>PH</t>
  </si>
  <si>
    <t/>
  </si>
  <si>
    <t>Actual Rent</t>
  </si>
  <si>
    <t>Los Angeles</t>
  </si>
  <si>
    <t>Los Angeles City &amp; County CoC</t>
  </si>
  <si>
    <t>Los Angeles Homeless Services Authority</t>
  </si>
  <si>
    <t>CA0325 Los Angeles County HMIS Expansion</t>
  </si>
  <si>
    <t>CA0325L9D002315</t>
  </si>
  <si>
    <t>CA0329 - St. Joseph Center</t>
  </si>
  <si>
    <t>CA0329L9D002310</t>
  </si>
  <si>
    <t>A Community of Friends</t>
  </si>
  <si>
    <t>CA0331 39 West Apartments (Consolidated 2018)</t>
  </si>
  <si>
    <t>CA0331L9D002316</t>
  </si>
  <si>
    <t>CA0335 - A Community of Friends</t>
  </si>
  <si>
    <t>CA0335L9D002316</t>
  </si>
  <si>
    <t>CA0336 - A Community of Friends</t>
  </si>
  <si>
    <t>CA0336L9D002316</t>
  </si>
  <si>
    <t>Los Angeles County Development Authority</t>
  </si>
  <si>
    <t>CA0339 Antelope Valley Domestic Violence Council</t>
  </si>
  <si>
    <t>CA0339L9D002316</t>
  </si>
  <si>
    <t>CA0341 CPAF Transitional Housing Program (Consolidated 2018)</t>
  </si>
  <si>
    <t>CA0341L9D002316</t>
  </si>
  <si>
    <t>TH</t>
  </si>
  <si>
    <t>CA0345 Birch Groves Homes (Consolidated 2018)</t>
  </si>
  <si>
    <t>CA0345L9D002316</t>
  </si>
  <si>
    <t>CA0347 California Hotel Apartments (Consolidated 2018)</t>
  </si>
  <si>
    <t>CA0347L9D002316</t>
  </si>
  <si>
    <t>CA0348 Carriage House</t>
  </si>
  <si>
    <t>CA0348L9D002316</t>
  </si>
  <si>
    <t>CA0352 Center for Women and Children, Sites A and B - C</t>
  </si>
  <si>
    <t>CA0352L9D002316</t>
  </si>
  <si>
    <t>CA0353 CHOISS Program - SPAs 5 &amp; 7 (Consolidated 2018)</t>
  </si>
  <si>
    <t>CA0353L9D002316</t>
  </si>
  <si>
    <t>APLA Health &amp; Wellness</t>
  </si>
  <si>
    <t>CA0356 CHOISS SPAs 2 &amp; 8</t>
  </si>
  <si>
    <t>CA0356L9D002315</t>
  </si>
  <si>
    <t>CA0358 Pomona Operation Porchlight Program (Consolidated 2018)</t>
  </si>
  <si>
    <t>CA0358L9D002316</t>
  </si>
  <si>
    <t>FMR</t>
  </si>
  <si>
    <t>City of Santa Monica Housing Authority</t>
  </si>
  <si>
    <t>CA0359 SIP</t>
  </si>
  <si>
    <t>CA0359L9D002316</t>
  </si>
  <si>
    <t>CA0365 LAC Dept of Mental Health 1</t>
  </si>
  <si>
    <t>CA0365L9D002316</t>
  </si>
  <si>
    <t>CA0370 Targeted Supportive Housing Program - Project 1</t>
  </si>
  <si>
    <t>CA0370L9D002316</t>
  </si>
  <si>
    <t>CA0372 JFS Hope – Hope Transitional</t>
  </si>
  <si>
    <t>CA0372L9D002316</t>
  </si>
  <si>
    <t>CA0373 Far East Building</t>
  </si>
  <si>
    <t>CA0373L9D002316</t>
  </si>
  <si>
    <t>CA0374 Fedora Apartments (Consolidated 2018)</t>
  </si>
  <si>
    <t>CA0374L9D002316</t>
  </si>
  <si>
    <t>CA0383 Gower Street Apartments (Consolidated 2018)</t>
  </si>
  <si>
    <t>CA0383L9D002316</t>
  </si>
  <si>
    <t>CA0392 - Hillview Mental Health Center</t>
  </si>
  <si>
    <t>CA0392L9D002316</t>
  </si>
  <si>
    <t>CA0393 - L.A. County Department of Mental Health</t>
  </si>
  <si>
    <t>CA0393L9D002316</t>
  </si>
  <si>
    <t>CA0395- Hollywood Community Housing Corporation</t>
  </si>
  <si>
    <t>CA0395L9D002316</t>
  </si>
  <si>
    <t>Step Up on Second Street, Inc.</t>
  </si>
  <si>
    <t>CA0401 Stepping Up FY2023</t>
  </si>
  <si>
    <t>CA0401L9D002316</t>
  </si>
  <si>
    <t>CA0405 - L.A. County Department of Mental Health</t>
  </si>
  <si>
    <t>CA0405L9D002316</t>
  </si>
  <si>
    <t>CA0407 -  A Community of</t>
  </si>
  <si>
    <t>CA0407L9D002316</t>
  </si>
  <si>
    <t>CA0409 Lamp Lodge</t>
  </si>
  <si>
    <t>CA0409L9D002316</t>
  </si>
  <si>
    <t>CA0413 Lincoln Hotel</t>
  </si>
  <si>
    <t>CA0413L9D002316</t>
  </si>
  <si>
    <t>CA0419 House of Dignity 1</t>
  </si>
  <si>
    <t>CA0419L9D002316</t>
  </si>
  <si>
    <t>CA0420 - National Mental Health Association of Los Angeles</t>
  </si>
  <si>
    <t>CA0420L9D002316</t>
  </si>
  <si>
    <t>CA0421 LAC Dept of Military &amp; Veterans Affairs</t>
  </si>
  <si>
    <t>CA0421L9D002316</t>
  </si>
  <si>
    <t>CA0430 Golden West Hotel</t>
  </si>
  <si>
    <t>CA0430L9D002316</t>
  </si>
  <si>
    <t>CA0433 Penny Lane Permanent Housing Center Program</t>
  </si>
  <si>
    <t>CA0433L9D002316</t>
  </si>
  <si>
    <t>CA0435 Permanent Housing Project for Disabled Women</t>
  </si>
  <si>
    <t>CA0435L9D002316</t>
  </si>
  <si>
    <t>CA0438 - Pacific Clinics</t>
  </si>
  <si>
    <t>CA0438L9D002316</t>
  </si>
  <si>
    <t>CA0444 - Project New Hope</t>
  </si>
  <si>
    <t>CA0444L9D002316</t>
  </si>
  <si>
    <t>CA0445 - Project New Hope</t>
  </si>
  <si>
    <t>CA0445L9D002316</t>
  </si>
  <si>
    <t>CA0450 Ready, Willing and Able Program</t>
  </si>
  <si>
    <t>CA0450L9D002316</t>
  </si>
  <si>
    <t>CA0457 Kosumosu Transitional Housing - C</t>
  </si>
  <si>
    <t>CA0457L9D002316</t>
  </si>
  <si>
    <t>The People Concern</t>
  </si>
  <si>
    <t>CA0460 Santa Monica Dual Diagnosis Project_2023</t>
  </si>
  <si>
    <t>CA0460L9D002316</t>
  </si>
  <si>
    <t>City of Pomona Housing Authority</t>
  </si>
  <si>
    <t>CA0462 Pomona PHA CoC-PSH Expansion Program Renewal 2023</t>
  </si>
  <si>
    <t>CA0462L9D002316</t>
  </si>
  <si>
    <t>CA0464 - Skid Row Housing Trust</t>
  </si>
  <si>
    <t>CA0464L9D002316</t>
  </si>
  <si>
    <t>CA0465 The Whole Child</t>
  </si>
  <si>
    <t>CA0465L9D002316</t>
  </si>
  <si>
    <t>CA0466 South Central Access Center</t>
  </si>
  <si>
    <t>CA0466L9D002316</t>
  </si>
  <si>
    <t>CA0473 - SRO Housing Corporation</t>
  </si>
  <si>
    <t>CA0473L9D002316</t>
  </si>
  <si>
    <t>CA0474 - St. Joseph Center</t>
  </si>
  <si>
    <t>CA0474L9D002316</t>
  </si>
  <si>
    <t>CA0479 Steppin Into the Light</t>
  </si>
  <si>
    <t>CA0479L9D002316</t>
  </si>
  <si>
    <t>1736 Family Crisis Center</t>
  </si>
  <si>
    <t>CA0485 1736 Family Crisis Center SHP</t>
  </si>
  <si>
    <t>CA0485L9D002316</t>
  </si>
  <si>
    <t>Su Casa ~ Ending Domestic Violence</t>
  </si>
  <si>
    <t>Renewal Project Application FY2023</t>
  </si>
  <si>
    <t>CA0489L9D002316</t>
  </si>
  <si>
    <t>CA0515 Transitional Services Project</t>
  </si>
  <si>
    <t>CA0515L9D002316</t>
  </si>
  <si>
    <t>Upward Bound House</t>
  </si>
  <si>
    <t>CA0518 Upward Bound House Family Place</t>
  </si>
  <si>
    <t>CA0518L9D002316</t>
  </si>
  <si>
    <t>CA0519 - Venice Community Housing Corporation</t>
  </si>
  <si>
    <t>CA0519L9D002316</t>
  </si>
  <si>
    <t>United States Veterans Initiative</t>
  </si>
  <si>
    <t>CA0520 Veterans In Progress</t>
  </si>
  <si>
    <t>CA0520L9D002316</t>
  </si>
  <si>
    <t>CA0523 Vista Nueva Apartments (Consolidated 2018)</t>
  </si>
  <si>
    <t>CA0523L9D002316</t>
  </si>
  <si>
    <t>CA0527 Westside Safe Haven</t>
  </si>
  <si>
    <t>CA0527L9D002316</t>
  </si>
  <si>
    <t>SH</t>
  </si>
  <si>
    <t>CA0742 Mental Health America of Los Angeles</t>
  </si>
  <si>
    <t>CA0742L9D002316</t>
  </si>
  <si>
    <t>CA0783 -  A Community of Friends</t>
  </si>
  <si>
    <t>CA0783L9D002315</t>
  </si>
  <si>
    <t>CA0792 Pacific Clinics</t>
  </si>
  <si>
    <t>CA0792L9D002315</t>
  </si>
  <si>
    <t>CA0797 - Skid Row Housing Trust</t>
  </si>
  <si>
    <t>CA0797L9D002315</t>
  </si>
  <si>
    <t>CA0798 - Special Service for Groups</t>
  </si>
  <si>
    <t>CA0798L9D002315</t>
  </si>
  <si>
    <t>CA0799 - SRO Housing Corporation</t>
  </si>
  <si>
    <t>CA0799L9D002315</t>
  </si>
  <si>
    <t>CA0800 Tri-City Mental Health Authority</t>
  </si>
  <si>
    <t>CA0800L9D002315</t>
  </si>
  <si>
    <t>CA0860 City of West Hollywood</t>
  </si>
  <si>
    <t>CA0860L9D002309</t>
  </si>
  <si>
    <t>CA0913 Southern California Health And Rehabilitation Program</t>
  </si>
  <si>
    <t>CA0913L9D002314</t>
  </si>
  <si>
    <t>CA0914 SSG 1 - Asian Pacific Counseling and Treatment Center</t>
  </si>
  <si>
    <t>CA0914L9D002314</t>
  </si>
  <si>
    <t>CA0915 A Community Of Friends 1</t>
  </si>
  <si>
    <t>CA0915L9D002314</t>
  </si>
  <si>
    <t>CA0916 - Woodland Terrace Project</t>
  </si>
  <si>
    <t>CA0916L9D002314</t>
  </si>
  <si>
    <t>CA0917 - Brandon Apts. Project</t>
  </si>
  <si>
    <t>CA0917L9D002314</t>
  </si>
  <si>
    <t>CA0920 - The People Concern</t>
  </si>
  <si>
    <t>CA0920L9D002314</t>
  </si>
  <si>
    <t>CA0923 - Watts Labor CAC</t>
  </si>
  <si>
    <t>CA0923L9D002314</t>
  </si>
  <si>
    <t>CA0993 Downtown Women's Center - Women's Center Residence</t>
  </si>
  <si>
    <t>CA0993L9D002311</t>
  </si>
  <si>
    <t>CA0994 Housing Works Home First - Expansion</t>
  </si>
  <si>
    <t>CA0994L9D002310</t>
  </si>
  <si>
    <t>CA0996 - Gateway Apts. Project</t>
  </si>
  <si>
    <t>CA0996L9D002309</t>
  </si>
  <si>
    <t>CA0997 - LTSC Community Development Corporation</t>
  </si>
  <si>
    <t>CA0997L9D002308</t>
  </si>
  <si>
    <t>CA1046 LAC Dept of Mental Health 8</t>
  </si>
  <si>
    <t>CA1046L9D002313</t>
  </si>
  <si>
    <t>CA1049 - SRO Housing Corporation</t>
  </si>
  <si>
    <t>CA1049L9D002313</t>
  </si>
  <si>
    <t>CA1050 - SRO Housing Corporation</t>
  </si>
  <si>
    <t>CA1050L9D002313</t>
  </si>
  <si>
    <t>CA1051 - Skid Row Housing Trust</t>
  </si>
  <si>
    <t>CA1051L9D002313</t>
  </si>
  <si>
    <t>CA1104 A Community Of Friends 5</t>
  </si>
  <si>
    <t>CA1104L9D002307</t>
  </si>
  <si>
    <t>CA1106 - LA Family Housing</t>
  </si>
  <si>
    <t>CA1106L9D002308</t>
  </si>
  <si>
    <t>CA1109 The People Concern 2</t>
  </si>
  <si>
    <t>CA1109L9D002307</t>
  </si>
  <si>
    <t>CA1110 - San Fernando Valley Community Mental Health Center</t>
  </si>
  <si>
    <t>CA1110L9D002308</t>
  </si>
  <si>
    <t>CA1112 - Step Up On Second</t>
  </si>
  <si>
    <t>CA1112L9D002308</t>
  </si>
  <si>
    <t>CA1157 A Community Of Friends 2</t>
  </si>
  <si>
    <t>CA1157L9D002312</t>
  </si>
  <si>
    <t>CA1158 LAC Dept of Mental Health 9</t>
  </si>
  <si>
    <t>CA1158L9D002312</t>
  </si>
  <si>
    <t>CA1159 Homeless Health Care Los Angeles</t>
  </si>
  <si>
    <t>CA1159L9D002312</t>
  </si>
  <si>
    <t>CA1195 LA CoC Coordinated Assessment</t>
  </si>
  <si>
    <t>CA1195L9D002310</t>
  </si>
  <si>
    <t>SSO</t>
  </si>
  <si>
    <t>CA1217 - Skid Row Housing Trust</t>
  </si>
  <si>
    <t>CA1217L9D002311</t>
  </si>
  <si>
    <t>CA1218 Homes For Life Foundation</t>
  </si>
  <si>
    <t>CA1218L9D002311</t>
  </si>
  <si>
    <t>CA1219 LAC Dept of Health Services</t>
  </si>
  <si>
    <t>CA1219L9D002311</t>
  </si>
  <si>
    <t>CA1220 - A Community of Friends</t>
  </si>
  <si>
    <t>CA1220L9D002311</t>
  </si>
  <si>
    <t>CA1224 - Skid Row Housing Trust</t>
  </si>
  <si>
    <t>CA1224L9D002311</t>
  </si>
  <si>
    <t>CA1335 South Los Angeles Rapid Rehousing Program (Consolidated 2018)</t>
  </si>
  <si>
    <t>CA1335L9D002309</t>
  </si>
  <si>
    <t>CA1336 Road Home</t>
  </si>
  <si>
    <t>CA1336L9D002309</t>
  </si>
  <si>
    <t>CA1337 - L.A. County Department of Mental Health</t>
  </si>
  <si>
    <t>CA1337L9D002309</t>
  </si>
  <si>
    <t>CA1339 - Special Service for Groups</t>
  </si>
  <si>
    <t>CA1339L9D002309</t>
  </si>
  <si>
    <t>CA1340 - LA  Family Housing</t>
  </si>
  <si>
    <t>CA1340L9D002309</t>
  </si>
  <si>
    <t>CA1341 LA County Dept. of Mental Health</t>
  </si>
  <si>
    <t>CA1341L9D002309</t>
  </si>
  <si>
    <t>CA1343 People Assisting The Homeless</t>
  </si>
  <si>
    <t>CA1343L9D002309</t>
  </si>
  <si>
    <t>CA1491 - Harbor Interfaith Services</t>
  </si>
  <si>
    <t>CA1491L9D002308</t>
  </si>
  <si>
    <t>CA1492 - LA Family Housing</t>
  </si>
  <si>
    <t>CA1492L9D002308</t>
  </si>
  <si>
    <t>City of Burbank</t>
  </si>
  <si>
    <t>CA1499 Homes, Equality and Links to Programs</t>
  </si>
  <si>
    <t>CA1499L9D002308</t>
  </si>
  <si>
    <t>CA1500 - L.A. County Department of Health Services</t>
  </si>
  <si>
    <t>CA1500L9D002308</t>
  </si>
  <si>
    <t>CA1503 Special Service for Groups 2 - SPA 6 CES</t>
  </si>
  <si>
    <t>CA1503L9D002308</t>
  </si>
  <si>
    <t>CA1504 St Joseph Center 1</t>
  </si>
  <si>
    <t>CA1504L9D002308</t>
  </si>
  <si>
    <t>CA1594 - Alcott Center for Mental Health Services</t>
  </si>
  <si>
    <t>CA1594L9D002307</t>
  </si>
  <si>
    <t>CA1597 Union Station Homeless Services 2</t>
  </si>
  <si>
    <t>CA1597L9D002307</t>
  </si>
  <si>
    <t>CA1684 The Salvation Army CIS Scattered Site PSH</t>
  </si>
  <si>
    <t>CA1684L9D002306</t>
  </si>
  <si>
    <t>CA1686 Step Up Los Angeles County 2017</t>
  </si>
  <si>
    <t>CA1686L9D002306</t>
  </si>
  <si>
    <t>CA1688 LAC Dept of Mental Health 13</t>
  </si>
  <si>
    <t>CA1688L9D002306</t>
  </si>
  <si>
    <t>CA1689 - The People Concern</t>
  </si>
  <si>
    <t>CA1689L9D002306</t>
  </si>
  <si>
    <t>CA1787 SJWCFC Permanent Supportive Housing Program</t>
  </si>
  <si>
    <t>CA1787L9D002304</t>
  </si>
  <si>
    <t>CA1789 Los Angeles CoC DV TH-RRH</t>
  </si>
  <si>
    <t>CA1789D9D002305</t>
  </si>
  <si>
    <t>Joint TH &amp; PH-RRH</t>
  </si>
  <si>
    <t>DV</t>
  </si>
  <si>
    <t>CA1790 Los Angeles CoC DV SSO-CE</t>
  </si>
  <si>
    <t>CA1790D9D002304</t>
  </si>
  <si>
    <t>CA1879 Rapid Re-Housing for Domestic Violence Survivors (DV RRH)</t>
  </si>
  <si>
    <t>CA1879D9D002304</t>
  </si>
  <si>
    <t>CA2026 Rainbow Services Community Housing Program</t>
  </si>
  <si>
    <t>CA2026D9D002302</t>
  </si>
  <si>
    <t>CA2027 Jenesse Center RRH for Survivors</t>
  </si>
  <si>
    <t>CA2027D9D002302</t>
  </si>
  <si>
    <t>CA2028 Turning Point Joint TH-RRH Program for Survivors</t>
  </si>
  <si>
    <t>CA2028D9D002302</t>
  </si>
  <si>
    <t>CA2080 YHDP SSO Outreach and Navigation Project</t>
  </si>
  <si>
    <t>CA2080Y9D002301</t>
  </si>
  <si>
    <t>YHDP</t>
  </si>
  <si>
    <t>CA2081 YHDP PH-RRH Project</t>
  </si>
  <si>
    <t>CA2081Y9D002301</t>
  </si>
  <si>
    <t>YHDP TH-RRH Joint Component Project</t>
  </si>
  <si>
    <t>CA2082Y9D002301</t>
  </si>
  <si>
    <t>CA2083 YHDP SSO-CE Coordinated Entry System Project</t>
  </si>
  <si>
    <t>CA2083Y9D002301</t>
  </si>
  <si>
    <t>CA2084 YHDP HMIS Project</t>
  </si>
  <si>
    <t>CA2084Y9D002301</t>
  </si>
  <si>
    <t>CA2161 RRH Program for Domestic Violence Survivors</t>
  </si>
  <si>
    <t>CA2161T9D002301</t>
  </si>
  <si>
    <t>CA2163 Human Trafficking Survivor Rapid Rehousing Program (2022)</t>
  </si>
  <si>
    <t>CA2163D9D002301</t>
  </si>
  <si>
    <t>CA2164 Rapid Re-Housing for Families Surviving Domestic Violence (2022)</t>
  </si>
  <si>
    <t>CA2164D9D002301</t>
  </si>
  <si>
    <t>CA2165 VOALA SHAWL House Joint TH-RRH Project (2022)</t>
  </si>
  <si>
    <t>CA2165D9D002301</t>
  </si>
  <si>
    <t>Placeholder CoC Bonus PSH Project (2023)</t>
  </si>
  <si>
    <t>CA2280L9D002300</t>
  </si>
  <si>
    <t>Placeholder DV Bonus TH-RRH Project (2023)</t>
  </si>
  <si>
    <t>CA2281D9D002300</t>
  </si>
  <si>
    <t>LA CoC Bonus PSH Project 2 (2023)</t>
  </si>
  <si>
    <t>CA2282L9D002300</t>
  </si>
  <si>
    <t>CA2166 - SSG Restoration Apartments</t>
  </si>
  <si>
    <t>CA2166L9D002301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</si>
</sst>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846C-9D65-4FF9-89C3-B9D0BDA00FAA}">
  <sheetPr codeName="Sheet16">
    <pageSetUpPr fitToPage="1"/>
  </sheetPr>
  <dimension ref="A1:Y15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18364156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7738412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187400646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2150388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104934</v>
      </c>
      <c r="O11" s="30" t="s">
        <v>41</v>
      </c>
      <c r="P11" s="31">
        <v>0</v>
      </c>
      <c r="Q11" s="31">
        <v>18</v>
      </c>
      <c r="R11" s="31">
        <v>101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74" si="0">SUM(P11:W11)</f>
        <v>119</v>
      </c>
      <c r="Y11" s="33">
        <f t="shared" ref="Y11:Y74" si="1">SUM(G11:N11)</f>
        <v>2255322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2211591</v>
      </c>
      <c r="L12" s="29">
        <v>0</v>
      </c>
      <c r="M12" s="29">
        <v>0</v>
      </c>
      <c r="N12" s="28">
        <v>177669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2389260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2616588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193812</v>
      </c>
      <c r="O13" s="30" t="s">
        <v>41</v>
      </c>
      <c r="P13" s="31">
        <v>0</v>
      </c>
      <c r="Q13" s="31">
        <v>0</v>
      </c>
      <c r="R13" s="31">
        <v>41</v>
      </c>
      <c r="S13" s="31">
        <v>4</v>
      </c>
      <c r="T13" s="31">
        <v>1</v>
      </c>
      <c r="U13" s="31">
        <v>0</v>
      </c>
      <c r="V13" s="31">
        <v>0</v>
      </c>
      <c r="W13" s="31">
        <v>0</v>
      </c>
      <c r="X13" s="32">
        <f t="shared" si="0"/>
        <v>46</v>
      </c>
      <c r="Y13" s="33">
        <f t="shared" si="1"/>
        <v>2810400</v>
      </c>
    </row>
    <row r="14" spans="1:25" x14ac:dyDescent="0.3">
      <c r="A14" s="25" t="s">
        <v>49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179561</v>
      </c>
      <c r="J14" s="29">
        <v>0</v>
      </c>
      <c r="K14" s="29">
        <v>0</v>
      </c>
      <c r="L14" s="29">
        <v>0</v>
      </c>
      <c r="M14" s="29">
        <v>0</v>
      </c>
      <c r="N14" s="28">
        <v>12569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192130</v>
      </c>
    </row>
    <row r="15" spans="1:25" x14ac:dyDescent="0.3">
      <c r="A15" s="25" t="s">
        <v>36</v>
      </c>
      <c r="B15" s="25" t="s">
        <v>52</v>
      </c>
      <c r="C15" s="26" t="s">
        <v>53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179616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13250</v>
      </c>
      <c r="O15" s="30" t="s">
        <v>41</v>
      </c>
      <c r="P15" s="31">
        <v>0</v>
      </c>
      <c r="Q15" s="31">
        <v>1</v>
      </c>
      <c r="R15" s="31">
        <v>10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11</v>
      </c>
      <c r="Y15" s="33">
        <f t="shared" si="1"/>
        <v>192866</v>
      </c>
    </row>
    <row r="16" spans="1:25" x14ac:dyDescent="0.3">
      <c r="A16" s="25" t="s">
        <v>36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1908660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8">
        <v>140314</v>
      </c>
      <c r="O16" s="30" t="s">
        <v>41</v>
      </c>
      <c r="P16" s="31">
        <v>0</v>
      </c>
      <c r="Q16" s="31">
        <v>102</v>
      </c>
      <c r="R16" s="31">
        <v>7</v>
      </c>
      <c r="S16" s="31">
        <v>8</v>
      </c>
      <c r="T16" s="31">
        <v>11</v>
      </c>
      <c r="U16" s="31">
        <v>3</v>
      </c>
      <c r="V16" s="31">
        <v>0</v>
      </c>
      <c r="W16" s="31">
        <v>0</v>
      </c>
      <c r="X16" s="32">
        <f t="shared" si="0"/>
        <v>131</v>
      </c>
      <c r="Y16" s="33">
        <f t="shared" si="1"/>
        <v>2048974</v>
      </c>
    </row>
    <row r="17" spans="1:25" x14ac:dyDescent="0.3">
      <c r="A17" s="25" t="s">
        <v>56</v>
      </c>
      <c r="B17" s="25" t="s">
        <v>57</v>
      </c>
      <c r="C17" s="26" t="s">
        <v>58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651432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8">
        <v>28700</v>
      </c>
      <c r="O17" s="30" t="s">
        <v>41</v>
      </c>
      <c r="P17" s="31">
        <v>0</v>
      </c>
      <c r="Q17" s="31">
        <v>0</v>
      </c>
      <c r="R17" s="31">
        <v>0</v>
      </c>
      <c r="S17" s="31">
        <v>8</v>
      </c>
      <c r="T17" s="31">
        <v>14</v>
      </c>
      <c r="U17" s="31">
        <v>3</v>
      </c>
      <c r="V17" s="31">
        <v>0</v>
      </c>
      <c r="W17" s="31">
        <v>0</v>
      </c>
      <c r="X17" s="32">
        <f t="shared" si="0"/>
        <v>25</v>
      </c>
      <c r="Y17" s="33">
        <f t="shared" si="1"/>
        <v>680132</v>
      </c>
    </row>
    <row r="18" spans="1:25" x14ac:dyDescent="0.3">
      <c r="A18" s="25" t="s">
        <v>44</v>
      </c>
      <c r="B18" s="25" t="s">
        <v>59</v>
      </c>
      <c r="C18" s="26" t="s">
        <v>60</v>
      </c>
      <c r="D18" s="26">
        <v>2025</v>
      </c>
      <c r="E18" s="26" t="s">
        <v>61</v>
      </c>
      <c r="F18" s="27" t="s">
        <v>40</v>
      </c>
      <c r="G18" s="28">
        <v>0</v>
      </c>
      <c r="H18" s="29">
        <v>0</v>
      </c>
      <c r="I18" s="29">
        <v>169931</v>
      </c>
      <c r="J18" s="29">
        <v>90630</v>
      </c>
      <c r="K18" s="29">
        <v>0</v>
      </c>
      <c r="L18" s="29">
        <v>0</v>
      </c>
      <c r="M18" s="29">
        <v>0</v>
      </c>
      <c r="N18" s="28">
        <v>16301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276862</v>
      </c>
    </row>
    <row r="19" spans="1:25" x14ac:dyDescent="0.3">
      <c r="A19" s="25" t="s">
        <v>44</v>
      </c>
      <c r="B19" s="25" t="s">
        <v>62</v>
      </c>
      <c r="C19" s="26" t="s">
        <v>63</v>
      </c>
      <c r="D19" s="26">
        <v>2025</v>
      </c>
      <c r="E19" s="26" t="s">
        <v>39</v>
      </c>
      <c r="F19" s="27" t="s">
        <v>40</v>
      </c>
      <c r="G19" s="28">
        <v>19314</v>
      </c>
      <c r="H19" s="29">
        <v>0</v>
      </c>
      <c r="I19" s="29">
        <v>448015</v>
      </c>
      <c r="J19" s="29">
        <v>274722</v>
      </c>
      <c r="K19" s="29">
        <v>0</v>
      </c>
      <c r="L19" s="29">
        <v>0</v>
      </c>
      <c r="M19" s="29">
        <v>0</v>
      </c>
      <c r="N19" s="28">
        <v>43264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785315</v>
      </c>
    </row>
    <row r="20" spans="1:25" x14ac:dyDescent="0.3">
      <c r="A20" s="25" t="s">
        <v>44</v>
      </c>
      <c r="B20" s="25" t="s">
        <v>64</v>
      </c>
      <c r="C20" s="26" t="s">
        <v>65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0</v>
      </c>
      <c r="I20" s="29">
        <v>430344</v>
      </c>
      <c r="J20" s="29">
        <v>0</v>
      </c>
      <c r="K20" s="29">
        <v>0</v>
      </c>
      <c r="L20" s="29">
        <v>0</v>
      </c>
      <c r="M20" s="29">
        <v>0</v>
      </c>
      <c r="N20" s="28">
        <v>30012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460356</v>
      </c>
    </row>
    <row r="21" spans="1:25" x14ac:dyDescent="0.3">
      <c r="A21" s="25" t="s">
        <v>44</v>
      </c>
      <c r="B21" s="25" t="s">
        <v>66</v>
      </c>
      <c r="C21" s="26" t="s">
        <v>67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0</v>
      </c>
      <c r="I21" s="29">
        <v>29802</v>
      </c>
      <c r="J21" s="29">
        <v>35820</v>
      </c>
      <c r="K21" s="29">
        <v>0</v>
      </c>
      <c r="L21" s="29">
        <v>0</v>
      </c>
      <c r="M21" s="29">
        <v>0</v>
      </c>
      <c r="N21" s="28">
        <v>3633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69255</v>
      </c>
    </row>
    <row r="22" spans="1:25" x14ac:dyDescent="0.3">
      <c r="A22" s="25" t="s">
        <v>44</v>
      </c>
      <c r="B22" s="25" t="s">
        <v>68</v>
      </c>
      <c r="C22" s="26" t="s">
        <v>69</v>
      </c>
      <c r="D22" s="26">
        <v>2025</v>
      </c>
      <c r="E22" s="26" t="s">
        <v>61</v>
      </c>
      <c r="F22" s="27" t="s">
        <v>40</v>
      </c>
      <c r="G22" s="28">
        <v>0</v>
      </c>
      <c r="H22" s="29">
        <v>0</v>
      </c>
      <c r="I22" s="29">
        <v>75371</v>
      </c>
      <c r="J22" s="29">
        <v>37340</v>
      </c>
      <c r="K22" s="29">
        <v>0</v>
      </c>
      <c r="L22" s="29">
        <v>0</v>
      </c>
      <c r="M22" s="29">
        <v>0</v>
      </c>
      <c r="N22" s="28">
        <v>7889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120600</v>
      </c>
    </row>
    <row r="23" spans="1:25" x14ac:dyDescent="0.3">
      <c r="A23" s="25" t="s">
        <v>44</v>
      </c>
      <c r="B23" s="25" t="s">
        <v>70</v>
      </c>
      <c r="C23" s="26" t="s">
        <v>71</v>
      </c>
      <c r="D23" s="26">
        <v>2025</v>
      </c>
      <c r="E23" s="26" t="s">
        <v>39</v>
      </c>
      <c r="F23" s="27" t="s">
        <v>40</v>
      </c>
      <c r="G23" s="28">
        <v>1029786</v>
      </c>
      <c r="H23" s="29">
        <v>0</v>
      </c>
      <c r="I23" s="29">
        <v>140807</v>
      </c>
      <c r="J23" s="29">
        <v>88653</v>
      </c>
      <c r="K23" s="29">
        <v>0</v>
      </c>
      <c r="L23" s="29">
        <v>0</v>
      </c>
      <c r="M23" s="29">
        <v>0</v>
      </c>
      <c r="N23" s="28">
        <v>57580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1316826</v>
      </c>
    </row>
    <row r="24" spans="1:25" x14ac:dyDescent="0.3">
      <c r="A24" s="25" t="s">
        <v>72</v>
      </c>
      <c r="B24" s="25" t="s">
        <v>73</v>
      </c>
      <c r="C24" s="26" t="s">
        <v>74</v>
      </c>
      <c r="D24" s="26">
        <v>2025</v>
      </c>
      <c r="E24" s="26" t="s">
        <v>39</v>
      </c>
      <c r="F24" s="27" t="s">
        <v>40</v>
      </c>
      <c r="G24" s="28">
        <v>716301</v>
      </c>
      <c r="H24" s="29">
        <v>0</v>
      </c>
      <c r="I24" s="29">
        <v>126262</v>
      </c>
      <c r="J24" s="29">
        <v>39266</v>
      </c>
      <c r="K24" s="29">
        <v>0</v>
      </c>
      <c r="L24" s="29">
        <v>0</v>
      </c>
      <c r="M24" s="29">
        <v>0</v>
      </c>
      <c r="N24" s="28">
        <v>40283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922112</v>
      </c>
    </row>
    <row r="25" spans="1:25" x14ac:dyDescent="0.3">
      <c r="A25" s="25" t="s">
        <v>44</v>
      </c>
      <c r="B25" s="25" t="s">
        <v>75</v>
      </c>
      <c r="C25" s="26" t="s">
        <v>76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758376</v>
      </c>
      <c r="I25" s="29">
        <v>254204</v>
      </c>
      <c r="J25" s="29">
        <v>0</v>
      </c>
      <c r="K25" s="29">
        <v>0</v>
      </c>
      <c r="L25" s="29">
        <v>0</v>
      </c>
      <c r="M25" s="29">
        <v>0</v>
      </c>
      <c r="N25" s="28">
        <v>51453</v>
      </c>
      <c r="O25" s="30" t="s">
        <v>77</v>
      </c>
      <c r="P25" s="31">
        <v>0</v>
      </c>
      <c r="Q25" s="31">
        <v>0</v>
      </c>
      <c r="R25" s="31">
        <v>26</v>
      </c>
      <c r="S25" s="31">
        <v>8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34</v>
      </c>
      <c r="Y25" s="33">
        <f t="shared" si="1"/>
        <v>1064033</v>
      </c>
    </row>
    <row r="26" spans="1:25" x14ac:dyDescent="0.3">
      <c r="A26" s="25" t="s">
        <v>78</v>
      </c>
      <c r="B26" s="25" t="s">
        <v>79</v>
      </c>
      <c r="C26" s="26" t="s">
        <v>80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4548249</v>
      </c>
      <c r="I26" s="29">
        <v>7551</v>
      </c>
      <c r="J26" s="29">
        <v>0</v>
      </c>
      <c r="K26" s="29">
        <v>0</v>
      </c>
      <c r="L26" s="29">
        <v>0</v>
      </c>
      <c r="M26" s="29">
        <v>0</v>
      </c>
      <c r="N26" s="28">
        <v>266606</v>
      </c>
      <c r="O26" s="30" t="s">
        <v>41</v>
      </c>
      <c r="P26" s="31">
        <v>0</v>
      </c>
      <c r="Q26" s="31">
        <v>94</v>
      </c>
      <c r="R26" s="31">
        <v>122</v>
      </c>
      <c r="S26" s="31">
        <v>21</v>
      </c>
      <c r="T26" s="31">
        <v>2</v>
      </c>
      <c r="U26" s="31">
        <v>0</v>
      </c>
      <c r="V26" s="31">
        <v>0</v>
      </c>
      <c r="W26" s="31">
        <v>0</v>
      </c>
      <c r="X26" s="32">
        <f t="shared" si="0"/>
        <v>239</v>
      </c>
      <c r="Y26" s="33">
        <f t="shared" si="1"/>
        <v>4822406</v>
      </c>
    </row>
    <row r="27" spans="1:25" x14ac:dyDescent="0.3">
      <c r="A27" s="25" t="s">
        <v>56</v>
      </c>
      <c r="B27" s="25" t="s">
        <v>81</v>
      </c>
      <c r="C27" s="26" t="s">
        <v>82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3970080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8">
        <v>364194</v>
      </c>
      <c r="O27" s="30" t="s">
        <v>41</v>
      </c>
      <c r="P27" s="31">
        <v>0</v>
      </c>
      <c r="Q27" s="31">
        <v>2</v>
      </c>
      <c r="R27" s="31">
        <v>138</v>
      </c>
      <c r="S27" s="31">
        <v>53</v>
      </c>
      <c r="T27" s="31">
        <v>14</v>
      </c>
      <c r="U27" s="31">
        <v>6</v>
      </c>
      <c r="V27" s="31">
        <v>1</v>
      </c>
      <c r="W27" s="31">
        <v>0</v>
      </c>
      <c r="X27" s="32">
        <f t="shared" si="0"/>
        <v>214</v>
      </c>
      <c r="Y27" s="33">
        <f t="shared" si="1"/>
        <v>4334274</v>
      </c>
    </row>
    <row r="28" spans="1:25" x14ac:dyDescent="0.3">
      <c r="A28" s="25" t="s">
        <v>44</v>
      </c>
      <c r="B28" s="25" t="s">
        <v>83</v>
      </c>
      <c r="C28" s="26" t="s">
        <v>84</v>
      </c>
      <c r="D28" s="26">
        <v>2025</v>
      </c>
      <c r="E28" s="26" t="s">
        <v>61</v>
      </c>
      <c r="F28" s="27" t="s">
        <v>40</v>
      </c>
      <c r="G28" s="28">
        <v>0</v>
      </c>
      <c r="H28" s="29">
        <v>0</v>
      </c>
      <c r="I28" s="29">
        <v>90278</v>
      </c>
      <c r="J28" s="29">
        <v>40661</v>
      </c>
      <c r="K28" s="29">
        <v>0</v>
      </c>
      <c r="L28" s="29">
        <v>0</v>
      </c>
      <c r="M28" s="29">
        <v>0</v>
      </c>
      <c r="N28" s="28">
        <v>9165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140104</v>
      </c>
    </row>
    <row r="29" spans="1:25" x14ac:dyDescent="0.3">
      <c r="A29" s="25" t="s">
        <v>44</v>
      </c>
      <c r="B29" s="25" t="s">
        <v>85</v>
      </c>
      <c r="C29" s="26" t="s">
        <v>86</v>
      </c>
      <c r="D29" s="26">
        <v>2025</v>
      </c>
      <c r="E29" s="26" t="s">
        <v>61</v>
      </c>
      <c r="F29" s="27" t="s">
        <v>40</v>
      </c>
      <c r="G29" s="28">
        <v>0</v>
      </c>
      <c r="H29" s="29">
        <v>0</v>
      </c>
      <c r="I29" s="29">
        <v>259214</v>
      </c>
      <c r="J29" s="29">
        <v>14228</v>
      </c>
      <c r="K29" s="29">
        <v>0</v>
      </c>
      <c r="L29" s="29">
        <v>0</v>
      </c>
      <c r="M29" s="29">
        <v>0</v>
      </c>
      <c r="N29" s="28">
        <v>19141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292583</v>
      </c>
    </row>
    <row r="30" spans="1:25" x14ac:dyDescent="0.3">
      <c r="A30" s="25" t="s">
        <v>44</v>
      </c>
      <c r="B30" s="25" t="s">
        <v>87</v>
      </c>
      <c r="C30" s="26" t="s">
        <v>88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0</v>
      </c>
      <c r="I30" s="29">
        <v>33333</v>
      </c>
      <c r="J30" s="29">
        <v>0</v>
      </c>
      <c r="K30" s="29">
        <v>0</v>
      </c>
      <c r="L30" s="29">
        <v>0</v>
      </c>
      <c r="M30" s="29">
        <v>0</v>
      </c>
      <c r="N30" s="28">
        <v>2333</v>
      </c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35666</v>
      </c>
    </row>
    <row r="31" spans="1:25" x14ac:dyDescent="0.3">
      <c r="A31" s="25" t="s">
        <v>44</v>
      </c>
      <c r="B31" s="25" t="s">
        <v>89</v>
      </c>
      <c r="C31" s="26" t="s">
        <v>90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0</v>
      </c>
      <c r="I31" s="29">
        <v>138795</v>
      </c>
      <c r="J31" s="29">
        <v>0</v>
      </c>
      <c r="K31" s="29">
        <v>0</v>
      </c>
      <c r="L31" s="29">
        <v>0</v>
      </c>
      <c r="M31" s="29">
        <v>0</v>
      </c>
      <c r="N31" s="28">
        <v>9715</v>
      </c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148510</v>
      </c>
    </row>
    <row r="32" spans="1:25" x14ac:dyDescent="0.3">
      <c r="A32" s="25" t="s">
        <v>44</v>
      </c>
      <c r="B32" s="25" t="s">
        <v>91</v>
      </c>
      <c r="C32" s="26" t="s">
        <v>92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0</v>
      </c>
      <c r="I32" s="29">
        <v>728386</v>
      </c>
      <c r="J32" s="29">
        <v>0</v>
      </c>
      <c r="K32" s="29">
        <v>0</v>
      </c>
      <c r="L32" s="29">
        <v>0</v>
      </c>
      <c r="M32" s="29">
        <v>0</v>
      </c>
      <c r="N32" s="28">
        <v>50803</v>
      </c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779189</v>
      </c>
    </row>
    <row r="33" spans="1:25" x14ac:dyDescent="0.3">
      <c r="A33" s="25" t="s">
        <v>36</v>
      </c>
      <c r="B33" s="25" t="s">
        <v>93</v>
      </c>
      <c r="C33" s="26" t="s">
        <v>94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539532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8">
        <v>39884</v>
      </c>
      <c r="O33" s="30" t="s">
        <v>41</v>
      </c>
      <c r="P33" s="31">
        <v>18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2">
        <f t="shared" si="0"/>
        <v>18</v>
      </c>
      <c r="Y33" s="33">
        <f t="shared" si="1"/>
        <v>579416</v>
      </c>
    </row>
    <row r="34" spans="1:25" x14ac:dyDescent="0.3">
      <c r="A34" s="25" t="s">
        <v>36</v>
      </c>
      <c r="B34" s="25" t="s">
        <v>95</v>
      </c>
      <c r="C34" s="26" t="s">
        <v>96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1497696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8">
        <v>111959</v>
      </c>
      <c r="O34" s="30" t="s">
        <v>41</v>
      </c>
      <c r="P34" s="31">
        <v>0</v>
      </c>
      <c r="Q34" s="31">
        <v>0</v>
      </c>
      <c r="R34" s="31">
        <v>41</v>
      </c>
      <c r="S34" s="31">
        <v>15</v>
      </c>
      <c r="T34" s="31">
        <v>10</v>
      </c>
      <c r="U34" s="31">
        <v>0</v>
      </c>
      <c r="V34" s="31">
        <v>0</v>
      </c>
      <c r="W34" s="31">
        <v>0</v>
      </c>
      <c r="X34" s="32">
        <f t="shared" si="0"/>
        <v>66</v>
      </c>
      <c r="Y34" s="33">
        <f t="shared" si="1"/>
        <v>1609655</v>
      </c>
    </row>
    <row r="35" spans="1:25" x14ac:dyDescent="0.3">
      <c r="A35" s="25" t="s">
        <v>36</v>
      </c>
      <c r="B35" s="25" t="s">
        <v>97</v>
      </c>
      <c r="C35" s="26" t="s">
        <v>98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1878996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8">
        <v>128414</v>
      </c>
      <c r="O35" s="30" t="s">
        <v>41</v>
      </c>
      <c r="P35" s="31">
        <v>0</v>
      </c>
      <c r="Q35" s="31">
        <v>24</v>
      </c>
      <c r="R35" s="31">
        <v>41</v>
      </c>
      <c r="S35" s="31">
        <v>35</v>
      </c>
      <c r="T35" s="31">
        <v>5</v>
      </c>
      <c r="U35" s="31">
        <v>0</v>
      </c>
      <c r="V35" s="31">
        <v>0</v>
      </c>
      <c r="W35" s="31">
        <v>0</v>
      </c>
      <c r="X35" s="32">
        <f t="shared" si="0"/>
        <v>105</v>
      </c>
      <c r="Y35" s="33">
        <f t="shared" si="1"/>
        <v>2007410</v>
      </c>
    </row>
    <row r="36" spans="1:25" x14ac:dyDescent="0.3">
      <c r="A36" s="25" t="s">
        <v>99</v>
      </c>
      <c r="B36" s="25" t="s">
        <v>100</v>
      </c>
      <c r="C36" s="26" t="s">
        <v>101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0</v>
      </c>
      <c r="I36" s="29">
        <v>83024</v>
      </c>
      <c r="J36" s="29">
        <v>42754</v>
      </c>
      <c r="K36" s="29">
        <v>0</v>
      </c>
      <c r="L36" s="29">
        <v>0</v>
      </c>
      <c r="M36" s="29">
        <v>0</v>
      </c>
      <c r="N36" s="28">
        <v>10845</v>
      </c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136623</v>
      </c>
    </row>
    <row r="37" spans="1:25" x14ac:dyDescent="0.3">
      <c r="A37" s="25" t="s">
        <v>36</v>
      </c>
      <c r="B37" s="25" t="s">
        <v>102</v>
      </c>
      <c r="C37" s="26" t="s">
        <v>103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5806524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8">
        <v>430841</v>
      </c>
      <c r="O37" s="30" t="s">
        <v>41</v>
      </c>
      <c r="P37" s="31">
        <v>0</v>
      </c>
      <c r="Q37" s="31">
        <v>69</v>
      </c>
      <c r="R37" s="31">
        <v>185</v>
      </c>
      <c r="S37" s="31">
        <v>60</v>
      </c>
      <c r="T37" s="31">
        <v>4</v>
      </c>
      <c r="U37" s="31">
        <v>0</v>
      </c>
      <c r="V37" s="31">
        <v>0</v>
      </c>
      <c r="W37" s="31">
        <v>0</v>
      </c>
      <c r="X37" s="32">
        <f t="shared" si="0"/>
        <v>318</v>
      </c>
      <c r="Y37" s="33">
        <f t="shared" si="1"/>
        <v>6237365</v>
      </c>
    </row>
    <row r="38" spans="1:25" x14ac:dyDescent="0.3">
      <c r="A38" s="25" t="s">
        <v>36</v>
      </c>
      <c r="B38" s="25" t="s">
        <v>104</v>
      </c>
      <c r="C38" s="26" t="s">
        <v>105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205800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8">
        <v>15108</v>
      </c>
      <c r="O38" s="30" t="s">
        <v>41</v>
      </c>
      <c r="P38" s="31">
        <v>0</v>
      </c>
      <c r="Q38" s="31">
        <v>14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2">
        <f t="shared" si="0"/>
        <v>14</v>
      </c>
      <c r="Y38" s="33">
        <f t="shared" si="1"/>
        <v>220908</v>
      </c>
    </row>
    <row r="39" spans="1:25" x14ac:dyDescent="0.3">
      <c r="A39" s="25" t="s">
        <v>44</v>
      </c>
      <c r="B39" s="25" t="s">
        <v>106</v>
      </c>
      <c r="C39" s="26" t="s">
        <v>107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0</v>
      </c>
      <c r="I39" s="29">
        <v>288433</v>
      </c>
      <c r="J39" s="29">
        <v>0</v>
      </c>
      <c r="K39" s="29">
        <v>0</v>
      </c>
      <c r="L39" s="29">
        <v>0</v>
      </c>
      <c r="M39" s="29">
        <v>0</v>
      </c>
      <c r="N39" s="28">
        <v>17518</v>
      </c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305951</v>
      </c>
    </row>
    <row r="40" spans="1:25" x14ac:dyDescent="0.3">
      <c r="A40" s="25" t="s">
        <v>44</v>
      </c>
      <c r="B40" s="25" t="s">
        <v>108</v>
      </c>
      <c r="C40" s="26" t="s">
        <v>109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0</v>
      </c>
      <c r="I40" s="29">
        <v>196540</v>
      </c>
      <c r="J40" s="29">
        <v>0</v>
      </c>
      <c r="K40" s="29">
        <v>0</v>
      </c>
      <c r="L40" s="29">
        <v>0</v>
      </c>
      <c r="M40" s="29">
        <v>0</v>
      </c>
      <c r="N40" s="28">
        <v>6743</v>
      </c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203283</v>
      </c>
    </row>
    <row r="41" spans="1:25" x14ac:dyDescent="0.3">
      <c r="A41" s="25" t="s">
        <v>44</v>
      </c>
      <c r="B41" s="25" t="s">
        <v>110</v>
      </c>
      <c r="C41" s="26" t="s">
        <v>111</v>
      </c>
      <c r="D41" s="26">
        <v>2025</v>
      </c>
      <c r="E41" s="26" t="s">
        <v>61</v>
      </c>
      <c r="F41" s="27" t="s">
        <v>40</v>
      </c>
      <c r="G41" s="28">
        <v>0</v>
      </c>
      <c r="H41" s="29">
        <v>0</v>
      </c>
      <c r="I41" s="29">
        <v>159136</v>
      </c>
      <c r="J41" s="29">
        <v>18594</v>
      </c>
      <c r="K41" s="29">
        <v>0</v>
      </c>
      <c r="L41" s="29">
        <v>0</v>
      </c>
      <c r="M41" s="29">
        <v>0</v>
      </c>
      <c r="N41" s="28">
        <v>12441</v>
      </c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190171</v>
      </c>
    </row>
    <row r="42" spans="1:25" x14ac:dyDescent="0.3">
      <c r="A42" s="25" t="s">
        <v>36</v>
      </c>
      <c r="B42" s="25" t="s">
        <v>112</v>
      </c>
      <c r="C42" s="26" t="s">
        <v>113</v>
      </c>
      <c r="D42" s="26">
        <v>2025</v>
      </c>
      <c r="E42" s="26" t="s">
        <v>39</v>
      </c>
      <c r="F42" s="27" t="s">
        <v>40</v>
      </c>
      <c r="G42" s="28">
        <v>0</v>
      </c>
      <c r="H42" s="29">
        <v>290640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8">
        <v>21449</v>
      </c>
      <c r="O42" s="30" t="s">
        <v>41</v>
      </c>
      <c r="P42" s="31">
        <v>0</v>
      </c>
      <c r="Q42" s="31">
        <v>20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2">
        <f t="shared" si="0"/>
        <v>20</v>
      </c>
      <c r="Y42" s="33">
        <f t="shared" si="1"/>
        <v>312089</v>
      </c>
    </row>
    <row r="43" spans="1:25" x14ac:dyDescent="0.3">
      <c r="A43" s="25" t="s">
        <v>56</v>
      </c>
      <c r="B43" s="25" t="s">
        <v>114</v>
      </c>
      <c r="C43" s="26" t="s">
        <v>115</v>
      </c>
      <c r="D43" s="26">
        <v>2025</v>
      </c>
      <c r="E43" s="26" t="s">
        <v>39</v>
      </c>
      <c r="F43" s="27" t="s">
        <v>40</v>
      </c>
      <c r="G43" s="28">
        <v>0</v>
      </c>
      <c r="H43" s="29">
        <v>1219332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8">
        <v>59171</v>
      </c>
      <c r="O43" s="30" t="s">
        <v>41</v>
      </c>
      <c r="P43" s="31">
        <v>0</v>
      </c>
      <c r="Q43" s="31">
        <v>16</v>
      </c>
      <c r="R43" s="31">
        <v>41</v>
      </c>
      <c r="S43" s="31">
        <v>11</v>
      </c>
      <c r="T43" s="31">
        <v>1</v>
      </c>
      <c r="U43" s="31">
        <v>0</v>
      </c>
      <c r="V43" s="31">
        <v>0</v>
      </c>
      <c r="W43" s="31">
        <v>0</v>
      </c>
      <c r="X43" s="32">
        <f t="shared" si="0"/>
        <v>69</v>
      </c>
      <c r="Y43" s="33">
        <f t="shared" si="1"/>
        <v>1278503</v>
      </c>
    </row>
    <row r="44" spans="1:25" x14ac:dyDescent="0.3">
      <c r="A44" s="25" t="s">
        <v>44</v>
      </c>
      <c r="B44" s="25" t="s">
        <v>116</v>
      </c>
      <c r="C44" s="26" t="s">
        <v>117</v>
      </c>
      <c r="D44" s="26">
        <v>2025</v>
      </c>
      <c r="E44" s="26" t="s">
        <v>39</v>
      </c>
      <c r="F44" s="27" t="s">
        <v>40</v>
      </c>
      <c r="G44" s="28">
        <v>0</v>
      </c>
      <c r="H44" s="29">
        <v>0</v>
      </c>
      <c r="I44" s="29">
        <v>462877</v>
      </c>
      <c r="J44" s="29">
        <v>307635</v>
      </c>
      <c r="K44" s="29">
        <v>0</v>
      </c>
      <c r="L44" s="29">
        <v>0</v>
      </c>
      <c r="M44" s="29">
        <v>0</v>
      </c>
      <c r="N44" s="28">
        <v>45719</v>
      </c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816231</v>
      </c>
    </row>
    <row r="45" spans="1:25" x14ac:dyDescent="0.3">
      <c r="A45" s="25" t="s">
        <v>44</v>
      </c>
      <c r="B45" s="25" t="s">
        <v>118</v>
      </c>
      <c r="C45" s="26" t="s">
        <v>119</v>
      </c>
      <c r="D45" s="26">
        <v>2025</v>
      </c>
      <c r="E45" s="26" t="s">
        <v>39</v>
      </c>
      <c r="F45" s="27" t="s">
        <v>40</v>
      </c>
      <c r="G45" s="28">
        <v>0</v>
      </c>
      <c r="H45" s="29">
        <v>0</v>
      </c>
      <c r="I45" s="29">
        <v>182142</v>
      </c>
      <c r="J45" s="29">
        <v>28633</v>
      </c>
      <c r="K45" s="29">
        <v>0</v>
      </c>
      <c r="L45" s="29">
        <v>0</v>
      </c>
      <c r="M45" s="29">
        <v>0</v>
      </c>
      <c r="N45" s="28">
        <v>13986</v>
      </c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224761</v>
      </c>
    </row>
    <row r="46" spans="1:25" x14ac:dyDescent="0.3">
      <c r="A46" s="25" t="s">
        <v>44</v>
      </c>
      <c r="B46" s="25" t="s">
        <v>120</v>
      </c>
      <c r="C46" s="26" t="s">
        <v>121</v>
      </c>
      <c r="D46" s="26">
        <v>2025</v>
      </c>
      <c r="E46" s="26" t="s">
        <v>39</v>
      </c>
      <c r="F46" s="27" t="s">
        <v>40</v>
      </c>
      <c r="G46" s="28">
        <v>0</v>
      </c>
      <c r="H46" s="29">
        <v>0</v>
      </c>
      <c r="I46" s="29">
        <v>105547</v>
      </c>
      <c r="J46" s="29">
        <v>0</v>
      </c>
      <c r="K46" s="29">
        <v>0</v>
      </c>
      <c r="L46" s="29">
        <v>0</v>
      </c>
      <c r="M46" s="29">
        <v>0</v>
      </c>
      <c r="N46" s="28">
        <v>7388</v>
      </c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112935</v>
      </c>
    </row>
    <row r="47" spans="1:25" x14ac:dyDescent="0.3">
      <c r="A47" s="25" t="s">
        <v>36</v>
      </c>
      <c r="B47" s="25" t="s">
        <v>122</v>
      </c>
      <c r="C47" s="26" t="s">
        <v>123</v>
      </c>
      <c r="D47" s="26">
        <v>2025</v>
      </c>
      <c r="E47" s="26" t="s">
        <v>39</v>
      </c>
      <c r="F47" s="27" t="s">
        <v>40</v>
      </c>
      <c r="G47" s="28">
        <v>0</v>
      </c>
      <c r="H47" s="29">
        <v>391536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8">
        <v>29036</v>
      </c>
      <c r="O47" s="30" t="s">
        <v>41</v>
      </c>
      <c r="P47" s="31">
        <v>2</v>
      </c>
      <c r="Q47" s="31">
        <v>0</v>
      </c>
      <c r="R47" s="31">
        <v>19</v>
      </c>
      <c r="S47" s="31">
        <v>0</v>
      </c>
      <c r="T47" s="31">
        <v>1</v>
      </c>
      <c r="U47" s="31">
        <v>0</v>
      </c>
      <c r="V47" s="31">
        <v>0</v>
      </c>
      <c r="W47" s="31">
        <v>0</v>
      </c>
      <c r="X47" s="32">
        <f t="shared" si="0"/>
        <v>22</v>
      </c>
      <c r="Y47" s="33">
        <f t="shared" si="1"/>
        <v>420572</v>
      </c>
    </row>
    <row r="48" spans="1:25" x14ac:dyDescent="0.3">
      <c r="A48" s="25" t="s">
        <v>36</v>
      </c>
      <c r="B48" s="25" t="s">
        <v>124</v>
      </c>
      <c r="C48" s="26" t="s">
        <v>125</v>
      </c>
      <c r="D48" s="26">
        <v>2025</v>
      </c>
      <c r="E48" s="26" t="s">
        <v>39</v>
      </c>
      <c r="F48" s="27" t="s">
        <v>40</v>
      </c>
      <c r="G48" s="28">
        <v>0</v>
      </c>
      <c r="H48" s="29">
        <v>672816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8">
        <v>49800</v>
      </c>
      <c r="O48" s="30" t="s">
        <v>41</v>
      </c>
      <c r="P48" s="31">
        <v>0</v>
      </c>
      <c r="Q48" s="31">
        <v>2</v>
      </c>
      <c r="R48" s="31">
        <v>21</v>
      </c>
      <c r="S48" s="31">
        <v>12</v>
      </c>
      <c r="T48" s="31">
        <v>0</v>
      </c>
      <c r="U48" s="31">
        <v>0</v>
      </c>
      <c r="V48" s="31">
        <v>0</v>
      </c>
      <c r="W48" s="31">
        <v>0</v>
      </c>
      <c r="X48" s="32">
        <f t="shared" si="0"/>
        <v>35</v>
      </c>
      <c r="Y48" s="33">
        <f t="shared" si="1"/>
        <v>722616</v>
      </c>
    </row>
    <row r="49" spans="1:25" x14ac:dyDescent="0.3">
      <c r="A49" s="25" t="s">
        <v>36</v>
      </c>
      <c r="B49" s="25" t="s">
        <v>126</v>
      </c>
      <c r="C49" s="26" t="s">
        <v>127</v>
      </c>
      <c r="D49" s="26">
        <v>2025</v>
      </c>
      <c r="E49" s="26" t="s">
        <v>39</v>
      </c>
      <c r="F49" s="27" t="s">
        <v>40</v>
      </c>
      <c r="G49" s="28">
        <v>0</v>
      </c>
      <c r="H49" s="29">
        <v>361956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8">
        <v>22470</v>
      </c>
      <c r="O49" s="30" t="s">
        <v>41</v>
      </c>
      <c r="P49" s="31">
        <v>0</v>
      </c>
      <c r="Q49" s="31">
        <v>11</v>
      </c>
      <c r="R49" s="31">
        <v>7</v>
      </c>
      <c r="S49" s="31">
        <v>6</v>
      </c>
      <c r="T49" s="31">
        <v>0</v>
      </c>
      <c r="U49" s="31">
        <v>0</v>
      </c>
      <c r="V49" s="31">
        <v>0</v>
      </c>
      <c r="W49" s="31">
        <v>0</v>
      </c>
      <c r="X49" s="32">
        <f t="shared" si="0"/>
        <v>24</v>
      </c>
      <c r="Y49" s="33">
        <f t="shared" si="1"/>
        <v>384426</v>
      </c>
    </row>
    <row r="50" spans="1:25" x14ac:dyDescent="0.3">
      <c r="A50" s="25" t="s">
        <v>44</v>
      </c>
      <c r="B50" s="25" t="s">
        <v>128</v>
      </c>
      <c r="C50" s="26" t="s">
        <v>129</v>
      </c>
      <c r="D50" s="26">
        <v>2025</v>
      </c>
      <c r="E50" s="26" t="s">
        <v>39</v>
      </c>
      <c r="F50" s="27" t="s">
        <v>40</v>
      </c>
      <c r="G50" s="28">
        <v>0</v>
      </c>
      <c r="H50" s="29">
        <v>0</v>
      </c>
      <c r="I50" s="29">
        <v>164240</v>
      </c>
      <c r="J50" s="29">
        <v>0</v>
      </c>
      <c r="K50" s="29">
        <v>0</v>
      </c>
      <c r="L50" s="29">
        <v>0</v>
      </c>
      <c r="M50" s="29">
        <v>0</v>
      </c>
      <c r="N50" s="28">
        <v>11494</v>
      </c>
      <c r="O50" s="30"/>
      <c r="P50" s="31"/>
      <c r="Q50" s="31"/>
      <c r="R50" s="31"/>
      <c r="S50" s="31"/>
      <c r="T50" s="31"/>
      <c r="U50" s="31"/>
      <c r="V50" s="31"/>
      <c r="W50" s="31"/>
      <c r="X50" s="32">
        <f t="shared" si="0"/>
        <v>0</v>
      </c>
      <c r="Y50" s="33">
        <f t="shared" si="1"/>
        <v>175734</v>
      </c>
    </row>
    <row r="51" spans="1:25" x14ac:dyDescent="0.3">
      <c r="A51" s="25" t="s">
        <v>44</v>
      </c>
      <c r="B51" s="25" t="s">
        <v>130</v>
      </c>
      <c r="C51" s="26" t="s">
        <v>131</v>
      </c>
      <c r="D51" s="26">
        <v>2025</v>
      </c>
      <c r="E51" s="26" t="s">
        <v>61</v>
      </c>
      <c r="F51" s="27" t="s">
        <v>40</v>
      </c>
      <c r="G51" s="28">
        <v>0</v>
      </c>
      <c r="H51" s="29">
        <v>0</v>
      </c>
      <c r="I51" s="29">
        <v>58112</v>
      </c>
      <c r="J51" s="29">
        <v>50432</v>
      </c>
      <c r="K51" s="29">
        <v>0</v>
      </c>
      <c r="L51" s="29">
        <v>0</v>
      </c>
      <c r="M51" s="29">
        <v>0</v>
      </c>
      <c r="N51" s="28">
        <v>7598</v>
      </c>
      <c r="O51" s="30"/>
      <c r="P51" s="31"/>
      <c r="Q51" s="31"/>
      <c r="R51" s="31"/>
      <c r="S51" s="31"/>
      <c r="T51" s="31"/>
      <c r="U51" s="31"/>
      <c r="V51" s="31"/>
      <c r="W51" s="31"/>
      <c r="X51" s="32">
        <f t="shared" si="0"/>
        <v>0</v>
      </c>
      <c r="Y51" s="33">
        <f t="shared" si="1"/>
        <v>116142</v>
      </c>
    </row>
    <row r="52" spans="1:25" x14ac:dyDescent="0.3">
      <c r="A52" s="25" t="s">
        <v>132</v>
      </c>
      <c r="B52" s="25" t="s">
        <v>133</v>
      </c>
      <c r="C52" s="26" t="s">
        <v>134</v>
      </c>
      <c r="D52" s="26">
        <v>2025</v>
      </c>
      <c r="E52" s="26" t="s">
        <v>39</v>
      </c>
      <c r="F52" s="27" t="s">
        <v>40</v>
      </c>
      <c r="G52" s="28">
        <v>0</v>
      </c>
      <c r="H52" s="29">
        <v>0</v>
      </c>
      <c r="I52" s="29">
        <v>101718</v>
      </c>
      <c r="J52" s="29">
        <v>0</v>
      </c>
      <c r="K52" s="29">
        <v>0</v>
      </c>
      <c r="L52" s="29">
        <v>0</v>
      </c>
      <c r="M52" s="29">
        <v>0</v>
      </c>
      <c r="N52" s="28">
        <v>7120</v>
      </c>
      <c r="O52" s="30"/>
      <c r="P52" s="31"/>
      <c r="Q52" s="31"/>
      <c r="R52" s="31"/>
      <c r="S52" s="31"/>
      <c r="T52" s="31"/>
      <c r="U52" s="31"/>
      <c r="V52" s="31"/>
      <c r="W52" s="31"/>
      <c r="X52" s="32">
        <f t="shared" si="0"/>
        <v>0</v>
      </c>
      <c r="Y52" s="33">
        <f t="shared" si="1"/>
        <v>108838</v>
      </c>
    </row>
    <row r="53" spans="1:25" x14ac:dyDescent="0.3">
      <c r="A53" s="25" t="s">
        <v>135</v>
      </c>
      <c r="B53" s="25" t="s">
        <v>136</v>
      </c>
      <c r="C53" s="26" t="s">
        <v>137</v>
      </c>
      <c r="D53" s="26">
        <v>2025</v>
      </c>
      <c r="E53" s="26" t="s">
        <v>39</v>
      </c>
      <c r="F53" s="27" t="s">
        <v>40</v>
      </c>
      <c r="G53" s="28">
        <v>0</v>
      </c>
      <c r="H53" s="29">
        <v>2185152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8">
        <v>114841</v>
      </c>
      <c r="O53" s="30" t="s">
        <v>77</v>
      </c>
      <c r="P53" s="31">
        <v>0</v>
      </c>
      <c r="Q53" s="31">
        <v>0</v>
      </c>
      <c r="R53" s="31">
        <v>56</v>
      </c>
      <c r="S53" s="31">
        <v>17</v>
      </c>
      <c r="T53" s="31">
        <v>15</v>
      </c>
      <c r="U53" s="31">
        <v>1</v>
      </c>
      <c r="V53" s="31">
        <v>0</v>
      </c>
      <c r="W53" s="31">
        <v>0</v>
      </c>
      <c r="X53" s="32">
        <f t="shared" si="0"/>
        <v>89</v>
      </c>
      <c r="Y53" s="33">
        <f t="shared" si="1"/>
        <v>2299993</v>
      </c>
    </row>
    <row r="54" spans="1:25" x14ac:dyDescent="0.3">
      <c r="A54" s="25" t="s">
        <v>36</v>
      </c>
      <c r="B54" s="25" t="s">
        <v>138</v>
      </c>
      <c r="C54" s="26" t="s">
        <v>139</v>
      </c>
      <c r="D54" s="26">
        <v>2025</v>
      </c>
      <c r="E54" s="26" t="s">
        <v>39</v>
      </c>
      <c r="F54" s="27" t="s">
        <v>40</v>
      </c>
      <c r="G54" s="28">
        <v>0</v>
      </c>
      <c r="H54" s="29">
        <v>3036000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8">
        <v>225390</v>
      </c>
      <c r="O54" s="30" t="s">
        <v>41</v>
      </c>
      <c r="P54" s="31">
        <v>275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2">
        <f t="shared" si="0"/>
        <v>275</v>
      </c>
      <c r="Y54" s="33">
        <f t="shared" si="1"/>
        <v>3261390</v>
      </c>
    </row>
    <row r="55" spans="1:25" x14ac:dyDescent="0.3">
      <c r="A55" s="25" t="s">
        <v>56</v>
      </c>
      <c r="B55" s="25" t="s">
        <v>140</v>
      </c>
      <c r="C55" s="26" t="s">
        <v>141</v>
      </c>
      <c r="D55" s="26">
        <v>2025</v>
      </c>
      <c r="E55" s="26" t="s">
        <v>39</v>
      </c>
      <c r="F55" s="27" t="s">
        <v>40</v>
      </c>
      <c r="G55" s="28">
        <v>0</v>
      </c>
      <c r="H55" s="29">
        <v>3719172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8">
        <v>341144</v>
      </c>
      <c r="O55" s="30" t="s">
        <v>41</v>
      </c>
      <c r="P55" s="31">
        <v>0</v>
      </c>
      <c r="Q55" s="31">
        <v>0</v>
      </c>
      <c r="R55" s="31">
        <v>55</v>
      </c>
      <c r="S55" s="31">
        <v>71</v>
      </c>
      <c r="T55" s="31">
        <v>33</v>
      </c>
      <c r="U55" s="31">
        <v>5</v>
      </c>
      <c r="V55" s="31">
        <v>1</v>
      </c>
      <c r="W55" s="31">
        <v>0</v>
      </c>
      <c r="X55" s="32">
        <f t="shared" si="0"/>
        <v>165</v>
      </c>
      <c r="Y55" s="33">
        <f t="shared" si="1"/>
        <v>4060316</v>
      </c>
    </row>
    <row r="56" spans="1:25" x14ac:dyDescent="0.3">
      <c r="A56" s="25" t="s">
        <v>44</v>
      </c>
      <c r="B56" s="25" t="s">
        <v>142</v>
      </c>
      <c r="C56" s="26" t="s">
        <v>143</v>
      </c>
      <c r="D56" s="26">
        <v>2025</v>
      </c>
      <c r="E56" s="26" t="s">
        <v>39</v>
      </c>
      <c r="F56" s="27" t="s">
        <v>40</v>
      </c>
      <c r="G56" s="28">
        <v>0</v>
      </c>
      <c r="H56" s="29">
        <v>0</v>
      </c>
      <c r="I56" s="29">
        <v>247335</v>
      </c>
      <c r="J56" s="29">
        <v>0</v>
      </c>
      <c r="K56" s="29">
        <v>0</v>
      </c>
      <c r="L56" s="29">
        <v>0</v>
      </c>
      <c r="M56" s="29">
        <v>0</v>
      </c>
      <c r="N56" s="28">
        <v>17313</v>
      </c>
      <c r="O56" s="30"/>
      <c r="P56" s="31"/>
      <c r="Q56" s="31"/>
      <c r="R56" s="31"/>
      <c r="S56" s="31"/>
      <c r="T56" s="31"/>
      <c r="U56" s="31"/>
      <c r="V56" s="31"/>
      <c r="W56" s="31"/>
      <c r="X56" s="32">
        <f t="shared" si="0"/>
        <v>0</v>
      </c>
      <c r="Y56" s="33">
        <f t="shared" si="1"/>
        <v>264648</v>
      </c>
    </row>
    <row r="57" spans="1:25" x14ac:dyDescent="0.3">
      <c r="A57" s="25" t="s">
        <v>36</v>
      </c>
      <c r="B57" s="25" t="s">
        <v>144</v>
      </c>
      <c r="C57" s="26" t="s">
        <v>145</v>
      </c>
      <c r="D57" s="26">
        <v>2025</v>
      </c>
      <c r="E57" s="26" t="s">
        <v>39</v>
      </c>
      <c r="F57" s="27" t="s">
        <v>40</v>
      </c>
      <c r="G57" s="28">
        <v>0</v>
      </c>
      <c r="H57" s="29">
        <v>2398872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8">
        <v>177888</v>
      </c>
      <c r="O57" s="30" t="s">
        <v>41</v>
      </c>
      <c r="P57" s="31">
        <v>218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2">
        <f t="shared" si="0"/>
        <v>218</v>
      </c>
      <c r="Y57" s="33">
        <f t="shared" si="1"/>
        <v>2576760</v>
      </c>
    </row>
    <row r="58" spans="1:25" x14ac:dyDescent="0.3">
      <c r="A58" s="25" t="s">
        <v>36</v>
      </c>
      <c r="B58" s="25" t="s">
        <v>146</v>
      </c>
      <c r="C58" s="26" t="s">
        <v>147</v>
      </c>
      <c r="D58" s="26">
        <v>2025</v>
      </c>
      <c r="E58" s="26" t="s">
        <v>39</v>
      </c>
      <c r="F58" s="27" t="s">
        <v>40</v>
      </c>
      <c r="G58" s="28">
        <v>0</v>
      </c>
      <c r="H58" s="29">
        <v>2610444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8">
        <v>193317</v>
      </c>
      <c r="O58" s="30" t="s">
        <v>41</v>
      </c>
      <c r="P58" s="31">
        <v>0</v>
      </c>
      <c r="Q58" s="31">
        <v>8</v>
      </c>
      <c r="R58" s="31">
        <v>55</v>
      </c>
      <c r="S58" s="31">
        <v>2</v>
      </c>
      <c r="T58" s="31">
        <v>2</v>
      </c>
      <c r="U58" s="31">
        <v>0</v>
      </c>
      <c r="V58" s="31">
        <v>0</v>
      </c>
      <c r="W58" s="31">
        <v>0</v>
      </c>
      <c r="X58" s="32">
        <f t="shared" si="0"/>
        <v>67</v>
      </c>
      <c r="Y58" s="33">
        <f t="shared" si="1"/>
        <v>2803761</v>
      </c>
    </row>
    <row r="59" spans="1:25" x14ac:dyDescent="0.3">
      <c r="A59" s="25" t="s">
        <v>44</v>
      </c>
      <c r="B59" s="25" t="s">
        <v>148</v>
      </c>
      <c r="C59" s="26" t="s">
        <v>149</v>
      </c>
      <c r="D59" s="26">
        <v>2025</v>
      </c>
      <c r="E59" s="26" t="s">
        <v>61</v>
      </c>
      <c r="F59" s="27" t="s">
        <v>40</v>
      </c>
      <c r="G59" s="28">
        <v>80100</v>
      </c>
      <c r="H59" s="29">
        <v>0</v>
      </c>
      <c r="I59" s="29">
        <v>60157</v>
      </c>
      <c r="J59" s="29">
        <v>10325</v>
      </c>
      <c r="K59" s="29">
        <v>0</v>
      </c>
      <c r="L59" s="29">
        <v>6684</v>
      </c>
      <c r="M59" s="29">
        <v>0</v>
      </c>
      <c r="N59" s="28">
        <v>11651</v>
      </c>
      <c r="O59" s="30"/>
      <c r="P59" s="31"/>
      <c r="Q59" s="31"/>
      <c r="R59" s="31"/>
      <c r="S59" s="31"/>
      <c r="T59" s="31"/>
      <c r="U59" s="31"/>
      <c r="V59" s="31"/>
      <c r="W59" s="31"/>
      <c r="X59" s="32">
        <f t="shared" si="0"/>
        <v>0</v>
      </c>
      <c r="Y59" s="33">
        <f t="shared" si="1"/>
        <v>168917</v>
      </c>
    </row>
    <row r="60" spans="1:25" x14ac:dyDescent="0.3">
      <c r="A60" s="25" t="s">
        <v>150</v>
      </c>
      <c r="B60" s="25" t="s">
        <v>151</v>
      </c>
      <c r="C60" s="26" t="s">
        <v>152</v>
      </c>
      <c r="D60" s="26">
        <v>2025</v>
      </c>
      <c r="E60" s="26" t="s">
        <v>61</v>
      </c>
      <c r="F60" s="27" t="s">
        <v>40</v>
      </c>
      <c r="G60" s="28">
        <v>0</v>
      </c>
      <c r="H60" s="29">
        <v>0</v>
      </c>
      <c r="I60" s="29">
        <v>318270</v>
      </c>
      <c r="J60" s="29">
        <v>178705</v>
      </c>
      <c r="K60" s="29">
        <v>0</v>
      </c>
      <c r="L60" s="29">
        <v>0</v>
      </c>
      <c r="M60" s="29">
        <v>0</v>
      </c>
      <c r="N60" s="28">
        <v>34788</v>
      </c>
      <c r="O60" s="30"/>
      <c r="P60" s="31"/>
      <c r="Q60" s="31"/>
      <c r="R60" s="31"/>
      <c r="S60" s="31"/>
      <c r="T60" s="31"/>
      <c r="U60" s="31"/>
      <c r="V60" s="31"/>
      <c r="W60" s="31"/>
      <c r="X60" s="32">
        <f t="shared" si="0"/>
        <v>0</v>
      </c>
      <c r="Y60" s="33">
        <f t="shared" si="1"/>
        <v>531763</v>
      </c>
    </row>
    <row r="61" spans="1:25" x14ac:dyDescent="0.3">
      <c r="A61" s="25" t="s">
        <v>153</v>
      </c>
      <c r="B61" s="25" t="s">
        <v>154</v>
      </c>
      <c r="C61" s="26" t="s">
        <v>155</v>
      </c>
      <c r="D61" s="26">
        <v>2025</v>
      </c>
      <c r="E61" s="26" t="s">
        <v>61</v>
      </c>
      <c r="F61" s="27" t="s">
        <v>40</v>
      </c>
      <c r="G61" s="28">
        <v>0</v>
      </c>
      <c r="H61" s="29">
        <v>0</v>
      </c>
      <c r="I61" s="29">
        <v>32373</v>
      </c>
      <c r="J61" s="29">
        <v>16229</v>
      </c>
      <c r="K61" s="29">
        <v>0</v>
      </c>
      <c r="L61" s="29">
        <v>0</v>
      </c>
      <c r="M61" s="29">
        <v>0</v>
      </c>
      <c r="N61" s="28">
        <v>4860</v>
      </c>
      <c r="O61" s="30"/>
      <c r="P61" s="31"/>
      <c r="Q61" s="31"/>
      <c r="R61" s="31"/>
      <c r="S61" s="31"/>
      <c r="T61" s="31"/>
      <c r="U61" s="31"/>
      <c r="V61" s="31"/>
      <c r="W61" s="31"/>
      <c r="X61" s="32">
        <f t="shared" si="0"/>
        <v>0</v>
      </c>
      <c r="Y61" s="33">
        <f t="shared" si="1"/>
        <v>53462</v>
      </c>
    </row>
    <row r="62" spans="1:25" x14ac:dyDescent="0.3">
      <c r="A62" s="25" t="s">
        <v>44</v>
      </c>
      <c r="B62" s="25" t="s">
        <v>156</v>
      </c>
      <c r="C62" s="26" t="s">
        <v>157</v>
      </c>
      <c r="D62" s="26">
        <v>2025</v>
      </c>
      <c r="E62" s="26" t="s">
        <v>61</v>
      </c>
      <c r="F62" s="27" t="s">
        <v>40</v>
      </c>
      <c r="G62" s="28">
        <v>0</v>
      </c>
      <c r="H62" s="29">
        <v>0</v>
      </c>
      <c r="I62" s="29">
        <v>232442</v>
      </c>
      <c r="J62" s="29">
        <v>6500</v>
      </c>
      <c r="K62" s="29">
        <v>0</v>
      </c>
      <c r="L62" s="29">
        <v>0</v>
      </c>
      <c r="M62" s="29">
        <v>0</v>
      </c>
      <c r="N62" s="28">
        <v>14779</v>
      </c>
      <c r="O62" s="30"/>
      <c r="P62" s="31"/>
      <c r="Q62" s="31"/>
      <c r="R62" s="31"/>
      <c r="S62" s="31"/>
      <c r="T62" s="31"/>
      <c r="U62" s="31"/>
      <c r="V62" s="31"/>
      <c r="W62" s="31"/>
      <c r="X62" s="32">
        <f t="shared" si="0"/>
        <v>0</v>
      </c>
      <c r="Y62" s="33">
        <f t="shared" si="1"/>
        <v>253721</v>
      </c>
    </row>
    <row r="63" spans="1:25" x14ac:dyDescent="0.3">
      <c r="A63" s="25" t="s">
        <v>158</v>
      </c>
      <c r="B63" s="25" t="s">
        <v>159</v>
      </c>
      <c r="C63" s="26" t="s">
        <v>160</v>
      </c>
      <c r="D63" s="26">
        <v>2025</v>
      </c>
      <c r="E63" s="26" t="s">
        <v>61</v>
      </c>
      <c r="F63" s="27" t="s">
        <v>40</v>
      </c>
      <c r="G63" s="28">
        <v>0</v>
      </c>
      <c r="H63" s="29">
        <v>0</v>
      </c>
      <c r="I63" s="29">
        <v>95098</v>
      </c>
      <c r="J63" s="29">
        <v>172927</v>
      </c>
      <c r="K63" s="29">
        <v>0</v>
      </c>
      <c r="L63" s="29">
        <v>0</v>
      </c>
      <c r="M63" s="29">
        <v>0</v>
      </c>
      <c r="N63" s="28">
        <v>18760</v>
      </c>
      <c r="O63" s="30"/>
      <c r="P63" s="31"/>
      <c r="Q63" s="31"/>
      <c r="R63" s="31"/>
      <c r="S63" s="31"/>
      <c r="T63" s="31"/>
      <c r="U63" s="31"/>
      <c r="V63" s="31"/>
      <c r="W63" s="31"/>
      <c r="X63" s="32">
        <f t="shared" si="0"/>
        <v>0</v>
      </c>
      <c r="Y63" s="33">
        <f t="shared" si="1"/>
        <v>286785</v>
      </c>
    </row>
    <row r="64" spans="1:25" x14ac:dyDescent="0.3">
      <c r="A64" s="25" t="s">
        <v>36</v>
      </c>
      <c r="B64" s="25" t="s">
        <v>161</v>
      </c>
      <c r="C64" s="26" t="s">
        <v>162</v>
      </c>
      <c r="D64" s="26">
        <v>2025</v>
      </c>
      <c r="E64" s="26" t="s">
        <v>39</v>
      </c>
      <c r="F64" s="27" t="s">
        <v>40</v>
      </c>
      <c r="G64" s="28">
        <v>0</v>
      </c>
      <c r="H64" s="29">
        <v>818352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8">
        <v>60538</v>
      </c>
      <c r="O64" s="30" t="s">
        <v>41</v>
      </c>
      <c r="P64" s="31">
        <v>0</v>
      </c>
      <c r="Q64" s="31">
        <v>32</v>
      </c>
      <c r="R64" s="31">
        <v>18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2">
        <f t="shared" si="0"/>
        <v>50</v>
      </c>
      <c r="Y64" s="33">
        <f t="shared" si="1"/>
        <v>878890</v>
      </c>
    </row>
    <row r="65" spans="1:25" x14ac:dyDescent="0.3">
      <c r="A65" s="25" t="s">
        <v>163</v>
      </c>
      <c r="B65" s="25" t="s">
        <v>164</v>
      </c>
      <c r="C65" s="26" t="s">
        <v>165</v>
      </c>
      <c r="D65" s="26">
        <v>2025</v>
      </c>
      <c r="E65" s="26" t="s">
        <v>61</v>
      </c>
      <c r="F65" s="27" t="s">
        <v>40</v>
      </c>
      <c r="G65" s="28">
        <v>0</v>
      </c>
      <c r="H65" s="29">
        <v>0</v>
      </c>
      <c r="I65" s="29">
        <v>295315</v>
      </c>
      <c r="J65" s="29">
        <v>0</v>
      </c>
      <c r="K65" s="29">
        <v>0</v>
      </c>
      <c r="L65" s="29">
        <v>0</v>
      </c>
      <c r="M65" s="29">
        <v>0</v>
      </c>
      <c r="N65" s="28">
        <v>0</v>
      </c>
      <c r="O65" s="30"/>
      <c r="P65" s="31"/>
      <c r="Q65" s="31"/>
      <c r="R65" s="31"/>
      <c r="S65" s="31"/>
      <c r="T65" s="31"/>
      <c r="U65" s="31"/>
      <c r="V65" s="31"/>
      <c r="W65" s="31"/>
      <c r="X65" s="32">
        <f t="shared" si="0"/>
        <v>0</v>
      </c>
      <c r="Y65" s="33">
        <f t="shared" si="1"/>
        <v>295315</v>
      </c>
    </row>
    <row r="66" spans="1:25" x14ac:dyDescent="0.3">
      <c r="A66" s="25" t="s">
        <v>44</v>
      </c>
      <c r="B66" s="25" t="s">
        <v>166</v>
      </c>
      <c r="C66" s="26" t="s">
        <v>167</v>
      </c>
      <c r="D66" s="26">
        <v>2025</v>
      </c>
      <c r="E66" s="26" t="s">
        <v>39</v>
      </c>
      <c r="F66" s="27" t="s">
        <v>40</v>
      </c>
      <c r="G66" s="28">
        <v>0</v>
      </c>
      <c r="H66" s="29">
        <v>0</v>
      </c>
      <c r="I66" s="29">
        <v>331371</v>
      </c>
      <c r="J66" s="29">
        <v>0</v>
      </c>
      <c r="K66" s="29">
        <v>0</v>
      </c>
      <c r="L66" s="29">
        <v>0</v>
      </c>
      <c r="M66" s="29">
        <v>0</v>
      </c>
      <c r="N66" s="28">
        <v>23175</v>
      </c>
      <c r="O66" s="30"/>
      <c r="P66" s="31"/>
      <c r="Q66" s="31"/>
      <c r="R66" s="31"/>
      <c r="S66" s="31"/>
      <c r="T66" s="31"/>
      <c r="U66" s="31"/>
      <c r="V66" s="31"/>
      <c r="W66" s="31"/>
      <c r="X66" s="32">
        <f t="shared" si="0"/>
        <v>0</v>
      </c>
      <c r="Y66" s="33">
        <f t="shared" si="1"/>
        <v>354546</v>
      </c>
    </row>
    <row r="67" spans="1:25" x14ac:dyDescent="0.3">
      <c r="A67" s="25" t="s">
        <v>44</v>
      </c>
      <c r="B67" s="25" t="s">
        <v>168</v>
      </c>
      <c r="C67" s="26" t="s">
        <v>169</v>
      </c>
      <c r="D67" s="26">
        <v>2025</v>
      </c>
      <c r="E67" s="26" t="s">
        <v>170</v>
      </c>
      <c r="F67" s="27" t="s">
        <v>40</v>
      </c>
      <c r="G67" s="28">
        <v>0</v>
      </c>
      <c r="H67" s="29">
        <v>0</v>
      </c>
      <c r="I67" s="29">
        <v>300937</v>
      </c>
      <c r="J67" s="29">
        <v>245163</v>
      </c>
      <c r="K67" s="29">
        <v>0</v>
      </c>
      <c r="L67" s="29">
        <v>0</v>
      </c>
      <c r="M67" s="29">
        <v>0</v>
      </c>
      <c r="N67" s="28">
        <v>38227</v>
      </c>
      <c r="O67" s="30"/>
      <c r="P67" s="31"/>
      <c r="Q67" s="31"/>
      <c r="R67" s="31"/>
      <c r="S67" s="31"/>
      <c r="T67" s="31"/>
      <c r="U67" s="31"/>
      <c r="V67" s="31"/>
      <c r="W67" s="31"/>
      <c r="X67" s="32">
        <f t="shared" si="0"/>
        <v>0</v>
      </c>
      <c r="Y67" s="33">
        <f t="shared" si="1"/>
        <v>584327</v>
      </c>
    </row>
    <row r="68" spans="1:25" x14ac:dyDescent="0.3">
      <c r="A68" s="25" t="s">
        <v>56</v>
      </c>
      <c r="B68" s="25" t="s">
        <v>171</v>
      </c>
      <c r="C68" s="26" t="s">
        <v>172</v>
      </c>
      <c r="D68" s="26">
        <v>2025</v>
      </c>
      <c r="E68" s="26" t="s">
        <v>39</v>
      </c>
      <c r="F68" s="27" t="s">
        <v>40</v>
      </c>
      <c r="G68" s="28">
        <v>0</v>
      </c>
      <c r="H68" s="29">
        <v>1091172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8">
        <v>58844</v>
      </c>
      <c r="O68" s="30" t="s">
        <v>41</v>
      </c>
      <c r="P68" s="31">
        <v>0</v>
      </c>
      <c r="Q68" s="31">
        <v>11</v>
      </c>
      <c r="R68" s="31">
        <v>25</v>
      </c>
      <c r="S68" s="31">
        <v>19</v>
      </c>
      <c r="T68" s="31">
        <v>4</v>
      </c>
      <c r="U68" s="31">
        <v>0</v>
      </c>
      <c r="V68" s="31">
        <v>0</v>
      </c>
      <c r="W68" s="31">
        <v>0</v>
      </c>
      <c r="X68" s="32">
        <f t="shared" si="0"/>
        <v>59</v>
      </c>
      <c r="Y68" s="33">
        <f t="shared" si="1"/>
        <v>1150016</v>
      </c>
    </row>
    <row r="69" spans="1:25" x14ac:dyDescent="0.3">
      <c r="A69" s="25" t="s">
        <v>36</v>
      </c>
      <c r="B69" s="25" t="s">
        <v>173</v>
      </c>
      <c r="C69" s="26" t="s">
        <v>174</v>
      </c>
      <c r="D69" s="26">
        <v>2025</v>
      </c>
      <c r="E69" s="26" t="s">
        <v>39</v>
      </c>
      <c r="F69" s="27" t="s">
        <v>40</v>
      </c>
      <c r="G69" s="28">
        <v>0</v>
      </c>
      <c r="H69" s="29">
        <v>393588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8">
        <v>29176</v>
      </c>
      <c r="O69" s="30" t="s">
        <v>41</v>
      </c>
      <c r="P69" s="31">
        <v>0</v>
      </c>
      <c r="Q69" s="31">
        <v>29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2">
        <f t="shared" si="0"/>
        <v>29</v>
      </c>
      <c r="Y69" s="33">
        <f t="shared" si="1"/>
        <v>422764</v>
      </c>
    </row>
    <row r="70" spans="1:25" x14ac:dyDescent="0.3">
      <c r="A70" s="25" t="s">
        <v>56</v>
      </c>
      <c r="B70" s="25" t="s">
        <v>175</v>
      </c>
      <c r="C70" s="26" t="s">
        <v>176</v>
      </c>
      <c r="D70" s="26">
        <v>2025</v>
      </c>
      <c r="E70" s="26" t="s">
        <v>39</v>
      </c>
      <c r="F70" s="27" t="s">
        <v>40</v>
      </c>
      <c r="G70" s="28">
        <v>0</v>
      </c>
      <c r="H70" s="29">
        <v>528900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8">
        <v>29561</v>
      </c>
      <c r="O70" s="30" t="s">
        <v>41</v>
      </c>
      <c r="P70" s="31">
        <v>0</v>
      </c>
      <c r="Q70" s="31">
        <v>0</v>
      </c>
      <c r="R70" s="31">
        <v>0</v>
      </c>
      <c r="S70" s="31">
        <v>25</v>
      </c>
      <c r="T70" s="31">
        <v>0</v>
      </c>
      <c r="U70" s="31">
        <v>0</v>
      </c>
      <c r="V70" s="31">
        <v>0</v>
      </c>
      <c r="W70" s="31">
        <v>0</v>
      </c>
      <c r="X70" s="32">
        <f t="shared" si="0"/>
        <v>25</v>
      </c>
      <c r="Y70" s="33">
        <f t="shared" si="1"/>
        <v>558461</v>
      </c>
    </row>
    <row r="71" spans="1:25" x14ac:dyDescent="0.3">
      <c r="A71" s="25" t="s">
        <v>36</v>
      </c>
      <c r="B71" s="25" t="s">
        <v>177</v>
      </c>
      <c r="C71" s="26" t="s">
        <v>178</v>
      </c>
      <c r="D71" s="26">
        <v>2025</v>
      </c>
      <c r="E71" s="26" t="s">
        <v>39</v>
      </c>
      <c r="F71" s="27" t="s">
        <v>40</v>
      </c>
      <c r="G71" s="28">
        <v>0</v>
      </c>
      <c r="H71" s="29">
        <v>2879460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8">
        <v>213416</v>
      </c>
      <c r="O71" s="30" t="s">
        <v>41</v>
      </c>
      <c r="P71" s="31">
        <v>113</v>
      </c>
      <c r="Q71" s="31">
        <v>111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2">
        <f t="shared" si="0"/>
        <v>224</v>
      </c>
      <c r="Y71" s="33">
        <f t="shared" si="1"/>
        <v>3092876</v>
      </c>
    </row>
    <row r="72" spans="1:25" x14ac:dyDescent="0.3">
      <c r="A72" s="25" t="s">
        <v>36</v>
      </c>
      <c r="B72" s="25" t="s">
        <v>179</v>
      </c>
      <c r="C72" s="26" t="s">
        <v>180</v>
      </c>
      <c r="D72" s="26">
        <v>2025</v>
      </c>
      <c r="E72" s="26" t="s">
        <v>39</v>
      </c>
      <c r="F72" s="27" t="s">
        <v>40</v>
      </c>
      <c r="G72" s="28">
        <v>0</v>
      </c>
      <c r="H72" s="29">
        <v>1135260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8">
        <v>84245</v>
      </c>
      <c r="O72" s="30" t="s">
        <v>41</v>
      </c>
      <c r="P72" s="31">
        <v>0</v>
      </c>
      <c r="Q72" s="31">
        <v>0</v>
      </c>
      <c r="R72" s="31">
        <v>34</v>
      </c>
      <c r="S72" s="31">
        <v>15</v>
      </c>
      <c r="T72" s="31">
        <v>6</v>
      </c>
      <c r="U72" s="31">
        <v>0</v>
      </c>
      <c r="V72" s="31">
        <v>0</v>
      </c>
      <c r="W72" s="31">
        <v>0</v>
      </c>
      <c r="X72" s="32">
        <f t="shared" si="0"/>
        <v>55</v>
      </c>
      <c r="Y72" s="33">
        <f t="shared" si="1"/>
        <v>1219505</v>
      </c>
    </row>
    <row r="73" spans="1:25" x14ac:dyDescent="0.3">
      <c r="A73" s="25" t="s">
        <v>36</v>
      </c>
      <c r="B73" s="25" t="s">
        <v>181</v>
      </c>
      <c r="C73" s="26" t="s">
        <v>182</v>
      </c>
      <c r="D73" s="26">
        <v>2025</v>
      </c>
      <c r="E73" s="26" t="s">
        <v>39</v>
      </c>
      <c r="F73" s="27" t="s">
        <v>40</v>
      </c>
      <c r="G73" s="28">
        <v>0</v>
      </c>
      <c r="H73" s="29">
        <v>600108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8">
        <v>44227</v>
      </c>
      <c r="O73" s="30" t="s">
        <v>41</v>
      </c>
      <c r="P73" s="31">
        <v>0</v>
      </c>
      <c r="Q73" s="31">
        <v>43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2">
        <f t="shared" si="0"/>
        <v>43</v>
      </c>
      <c r="Y73" s="33">
        <f t="shared" si="1"/>
        <v>644335</v>
      </c>
    </row>
    <row r="74" spans="1:25" x14ac:dyDescent="0.3">
      <c r="A74" s="25" t="s">
        <v>56</v>
      </c>
      <c r="B74" s="25" t="s">
        <v>183</v>
      </c>
      <c r="C74" s="26" t="s">
        <v>184</v>
      </c>
      <c r="D74" s="26">
        <v>2025</v>
      </c>
      <c r="E74" s="26" t="s">
        <v>39</v>
      </c>
      <c r="F74" s="27" t="s">
        <v>40</v>
      </c>
      <c r="G74" s="28">
        <v>0</v>
      </c>
      <c r="H74" s="29">
        <v>260052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8">
        <v>23682</v>
      </c>
      <c r="O74" s="30" t="s">
        <v>41</v>
      </c>
      <c r="P74" s="31">
        <v>0</v>
      </c>
      <c r="Q74" s="31">
        <v>0</v>
      </c>
      <c r="R74" s="31">
        <v>13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2">
        <f t="shared" si="0"/>
        <v>13</v>
      </c>
      <c r="Y74" s="33">
        <f t="shared" si="1"/>
        <v>283734</v>
      </c>
    </row>
    <row r="75" spans="1:25" x14ac:dyDescent="0.3">
      <c r="A75" s="25" t="s">
        <v>56</v>
      </c>
      <c r="B75" s="25" t="s">
        <v>185</v>
      </c>
      <c r="C75" s="26" t="s">
        <v>186</v>
      </c>
      <c r="D75" s="26">
        <v>2025</v>
      </c>
      <c r="E75" s="26" t="s">
        <v>39</v>
      </c>
      <c r="F75" s="27" t="s">
        <v>40</v>
      </c>
      <c r="G75" s="28">
        <v>0</v>
      </c>
      <c r="H75" s="29">
        <v>362400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8">
        <v>16934</v>
      </c>
      <c r="O75" s="30" t="s">
        <v>41</v>
      </c>
      <c r="P75" s="31">
        <v>0</v>
      </c>
      <c r="Q75" s="31">
        <v>10</v>
      </c>
      <c r="R75" s="31">
        <v>10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2">
        <f t="shared" ref="X75:X138" si="2">SUM(P75:W75)</f>
        <v>20</v>
      </c>
      <c r="Y75" s="33">
        <f t="shared" ref="Y75:Y138" si="3">SUM(G75:N75)</f>
        <v>379334</v>
      </c>
    </row>
    <row r="76" spans="1:25" x14ac:dyDescent="0.3">
      <c r="A76" s="25" t="s">
        <v>56</v>
      </c>
      <c r="B76" s="25" t="s">
        <v>187</v>
      </c>
      <c r="C76" s="26" t="s">
        <v>188</v>
      </c>
      <c r="D76" s="26">
        <v>2025</v>
      </c>
      <c r="E76" s="26" t="s">
        <v>39</v>
      </c>
      <c r="F76" s="27" t="s">
        <v>40</v>
      </c>
      <c r="G76" s="28">
        <v>0</v>
      </c>
      <c r="H76" s="29">
        <v>1938060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8">
        <v>87596</v>
      </c>
      <c r="O76" s="30" t="s">
        <v>77</v>
      </c>
      <c r="P76" s="31">
        <v>5</v>
      </c>
      <c r="Q76" s="31">
        <v>30</v>
      </c>
      <c r="R76" s="31">
        <v>34</v>
      </c>
      <c r="S76" s="31">
        <v>12</v>
      </c>
      <c r="T76" s="31">
        <v>6</v>
      </c>
      <c r="U76" s="31">
        <v>2</v>
      </c>
      <c r="V76" s="31">
        <v>0</v>
      </c>
      <c r="W76" s="31">
        <v>0</v>
      </c>
      <c r="X76" s="32">
        <f t="shared" si="2"/>
        <v>89</v>
      </c>
      <c r="Y76" s="33">
        <f t="shared" si="3"/>
        <v>2025656</v>
      </c>
    </row>
    <row r="77" spans="1:25" x14ac:dyDescent="0.3">
      <c r="A77" s="25" t="s">
        <v>56</v>
      </c>
      <c r="B77" s="25" t="s">
        <v>189</v>
      </c>
      <c r="C77" s="26" t="s">
        <v>190</v>
      </c>
      <c r="D77" s="26">
        <v>2025</v>
      </c>
      <c r="E77" s="26" t="s">
        <v>39</v>
      </c>
      <c r="F77" s="27" t="s">
        <v>40</v>
      </c>
      <c r="G77" s="28">
        <v>0</v>
      </c>
      <c r="H77" s="29">
        <v>367512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8">
        <v>18724</v>
      </c>
      <c r="O77" s="30" t="s">
        <v>41</v>
      </c>
      <c r="P77" s="31">
        <v>0</v>
      </c>
      <c r="Q77" s="31">
        <v>0</v>
      </c>
      <c r="R77" s="31">
        <v>18</v>
      </c>
      <c r="S77" s="31">
        <v>2</v>
      </c>
      <c r="T77" s="31">
        <v>0</v>
      </c>
      <c r="U77" s="31">
        <v>0</v>
      </c>
      <c r="V77" s="31">
        <v>0</v>
      </c>
      <c r="W77" s="31">
        <v>0</v>
      </c>
      <c r="X77" s="32">
        <f t="shared" si="2"/>
        <v>20</v>
      </c>
      <c r="Y77" s="33">
        <f t="shared" si="3"/>
        <v>386236</v>
      </c>
    </row>
    <row r="78" spans="1:25" x14ac:dyDescent="0.3">
      <c r="A78" s="25" t="s">
        <v>56</v>
      </c>
      <c r="B78" s="25" t="s">
        <v>191</v>
      </c>
      <c r="C78" s="26" t="s">
        <v>192</v>
      </c>
      <c r="D78" s="26">
        <v>2025</v>
      </c>
      <c r="E78" s="26" t="s">
        <v>39</v>
      </c>
      <c r="F78" s="27" t="s">
        <v>40</v>
      </c>
      <c r="G78" s="28">
        <v>0</v>
      </c>
      <c r="H78" s="29">
        <v>400968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8">
        <v>22048</v>
      </c>
      <c r="O78" s="30" t="s">
        <v>41</v>
      </c>
      <c r="P78" s="31">
        <v>0</v>
      </c>
      <c r="Q78" s="31">
        <v>8</v>
      </c>
      <c r="R78" s="31">
        <v>6</v>
      </c>
      <c r="S78" s="31">
        <v>9</v>
      </c>
      <c r="T78" s="31">
        <v>0</v>
      </c>
      <c r="U78" s="31">
        <v>0</v>
      </c>
      <c r="V78" s="31">
        <v>0</v>
      </c>
      <c r="W78" s="31">
        <v>0</v>
      </c>
      <c r="X78" s="32">
        <f t="shared" si="2"/>
        <v>23</v>
      </c>
      <c r="Y78" s="33">
        <f t="shared" si="3"/>
        <v>423016</v>
      </c>
    </row>
    <row r="79" spans="1:25" x14ac:dyDescent="0.3">
      <c r="A79" s="25" t="s">
        <v>36</v>
      </c>
      <c r="B79" s="25" t="s">
        <v>193</v>
      </c>
      <c r="C79" s="26" t="s">
        <v>194</v>
      </c>
      <c r="D79" s="26">
        <v>2025</v>
      </c>
      <c r="E79" s="26" t="s">
        <v>39</v>
      </c>
      <c r="F79" s="27" t="s">
        <v>40</v>
      </c>
      <c r="G79" s="28">
        <v>0</v>
      </c>
      <c r="H79" s="29">
        <v>758016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8">
        <v>56259</v>
      </c>
      <c r="O79" s="30" t="s">
        <v>41</v>
      </c>
      <c r="P79" s="31">
        <v>0</v>
      </c>
      <c r="Q79" s="31">
        <v>0</v>
      </c>
      <c r="R79" s="31">
        <v>1</v>
      </c>
      <c r="S79" s="31">
        <v>18</v>
      </c>
      <c r="T79" s="31">
        <v>11</v>
      </c>
      <c r="U79" s="31">
        <v>0</v>
      </c>
      <c r="V79" s="31">
        <v>0</v>
      </c>
      <c r="W79" s="31">
        <v>0</v>
      </c>
      <c r="X79" s="32">
        <f t="shared" si="2"/>
        <v>30</v>
      </c>
      <c r="Y79" s="33">
        <f t="shared" si="3"/>
        <v>814275</v>
      </c>
    </row>
    <row r="80" spans="1:25" x14ac:dyDescent="0.3">
      <c r="A80" s="25" t="s">
        <v>36</v>
      </c>
      <c r="B80" s="25" t="s">
        <v>195</v>
      </c>
      <c r="C80" s="26" t="s">
        <v>196</v>
      </c>
      <c r="D80" s="26">
        <v>2025</v>
      </c>
      <c r="E80" s="26" t="s">
        <v>39</v>
      </c>
      <c r="F80" s="27" t="s">
        <v>40</v>
      </c>
      <c r="G80" s="28">
        <v>0</v>
      </c>
      <c r="H80" s="29">
        <v>525480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8">
        <v>38969</v>
      </c>
      <c r="O80" s="30" t="s">
        <v>41</v>
      </c>
      <c r="P80" s="31">
        <v>0</v>
      </c>
      <c r="Q80" s="31">
        <v>0</v>
      </c>
      <c r="R80" s="31">
        <v>22</v>
      </c>
      <c r="S80" s="31">
        <v>8</v>
      </c>
      <c r="T80" s="31">
        <v>0</v>
      </c>
      <c r="U80" s="31">
        <v>0</v>
      </c>
      <c r="V80" s="31">
        <v>0</v>
      </c>
      <c r="W80" s="31">
        <v>0</v>
      </c>
      <c r="X80" s="32">
        <f t="shared" si="2"/>
        <v>30</v>
      </c>
      <c r="Y80" s="33">
        <f t="shared" si="3"/>
        <v>564449</v>
      </c>
    </row>
    <row r="81" spans="1:25" x14ac:dyDescent="0.3">
      <c r="A81" s="25" t="s">
        <v>36</v>
      </c>
      <c r="B81" s="25" t="s">
        <v>197</v>
      </c>
      <c r="C81" s="26" t="s">
        <v>198</v>
      </c>
      <c r="D81" s="26">
        <v>2025</v>
      </c>
      <c r="E81" s="26" t="s">
        <v>39</v>
      </c>
      <c r="F81" s="27" t="s">
        <v>40</v>
      </c>
      <c r="G81" s="28">
        <v>0</v>
      </c>
      <c r="H81" s="29">
        <v>3317028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8">
        <v>246609</v>
      </c>
      <c r="O81" s="30" t="s">
        <v>41</v>
      </c>
      <c r="P81" s="31">
        <v>0</v>
      </c>
      <c r="Q81" s="31">
        <v>1</v>
      </c>
      <c r="R81" s="31">
        <v>159</v>
      </c>
      <c r="S81" s="31">
        <v>7</v>
      </c>
      <c r="T81" s="31">
        <v>3</v>
      </c>
      <c r="U81" s="31">
        <v>0</v>
      </c>
      <c r="V81" s="31">
        <v>0</v>
      </c>
      <c r="W81" s="31">
        <v>0</v>
      </c>
      <c r="X81" s="32">
        <f t="shared" si="2"/>
        <v>170</v>
      </c>
      <c r="Y81" s="33">
        <f t="shared" si="3"/>
        <v>3563637</v>
      </c>
    </row>
    <row r="82" spans="1:25" x14ac:dyDescent="0.3">
      <c r="A82" s="25" t="s">
        <v>36</v>
      </c>
      <c r="B82" s="25" t="s">
        <v>199</v>
      </c>
      <c r="C82" s="26" t="s">
        <v>200</v>
      </c>
      <c r="D82" s="26">
        <v>2025</v>
      </c>
      <c r="E82" s="26" t="s">
        <v>39</v>
      </c>
      <c r="F82" s="27" t="s">
        <v>40</v>
      </c>
      <c r="G82" s="28">
        <v>0</v>
      </c>
      <c r="H82" s="29">
        <v>470184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8">
        <v>34892</v>
      </c>
      <c r="O82" s="30" t="s">
        <v>41</v>
      </c>
      <c r="P82" s="31">
        <v>0</v>
      </c>
      <c r="Q82" s="31">
        <v>0</v>
      </c>
      <c r="R82" s="31">
        <v>10</v>
      </c>
      <c r="S82" s="31">
        <v>10</v>
      </c>
      <c r="T82" s="31">
        <v>2</v>
      </c>
      <c r="U82" s="31">
        <v>0</v>
      </c>
      <c r="V82" s="31">
        <v>0</v>
      </c>
      <c r="W82" s="31">
        <v>0</v>
      </c>
      <c r="X82" s="32">
        <f t="shared" si="2"/>
        <v>22</v>
      </c>
      <c r="Y82" s="33">
        <f t="shared" si="3"/>
        <v>505076</v>
      </c>
    </row>
    <row r="83" spans="1:25" x14ac:dyDescent="0.3">
      <c r="A83" s="25" t="s">
        <v>44</v>
      </c>
      <c r="B83" s="25" t="s">
        <v>201</v>
      </c>
      <c r="C83" s="26" t="s">
        <v>202</v>
      </c>
      <c r="D83" s="26">
        <v>2025</v>
      </c>
      <c r="E83" s="26" t="s">
        <v>39</v>
      </c>
      <c r="F83" s="27" t="s">
        <v>40</v>
      </c>
      <c r="G83" s="28">
        <v>0</v>
      </c>
      <c r="H83" s="29">
        <v>0</v>
      </c>
      <c r="I83" s="29">
        <v>66836</v>
      </c>
      <c r="J83" s="29">
        <v>412988</v>
      </c>
      <c r="K83" s="29">
        <v>0</v>
      </c>
      <c r="L83" s="29">
        <v>0</v>
      </c>
      <c r="M83" s="29">
        <v>0</v>
      </c>
      <c r="N83" s="28">
        <v>22515</v>
      </c>
      <c r="O83" s="30"/>
      <c r="P83" s="31"/>
      <c r="Q83" s="31"/>
      <c r="R83" s="31"/>
      <c r="S83" s="31"/>
      <c r="T83" s="31"/>
      <c r="U83" s="31"/>
      <c r="V83" s="31"/>
      <c r="W83" s="31"/>
      <c r="X83" s="32">
        <f t="shared" si="2"/>
        <v>0</v>
      </c>
      <c r="Y83" s="33">
        <f t="shared" si="3"/>
        <v>502339</v>
      </c>
    </row>
    <row r="84" spans="1:25" x14ac:dyDescent="0.3">
      <c r="A84" s="25" t="s">
        <v>44</v>
      </c>
      <c r="B84" s="25" t="s">
        <v>203</v>
      </c>
      <c r="C84" s="26" t="s">
        <v>204</v>
      </c>
      <c r="D84" s="26">
        <v>2025</v>
      </c>
      <c r="E84" s="26" t="s">
        <v>39</v>
      </c>
      <c r="F84" s="27" t="s">
        <v>40</v>
      </c>
      <c r="G84" s="28">
        <v>0</v>
      </c>
      <c r="H84" s="29">
        <v>1145892</v>
      </c>
      <c r="I84" s="29">
        <v>81565</v>
      </c>
      <c r="J84" s="29">
        <v>0</v>
      </c>
      <c r="K84" s="29">
        <v>0</v>
      </c>
      <c r="L84" s="29">
        <v>0</v>
      </c>
      <c r="M84" s="29">
        <v>0</v>
      </c>
      <c r="N84" s="28">
        <v>55935</v>
      </c>
      <c r="O84" s="30" t="s">
        <v>77</v>
      </c>
      <c r="P84" s="31">
        <v>2</v>
      </c>
      <c r="Q84" s="31">
        <v>30</v>
      </c>
      <c r="R84" s="31">
        <v>27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2">
        <f t="shared" si="2"/>
        <v>59</v>
      </c>
      <c r="Y84" s="33">
        <f t="shared" si="3"/>
        <v>1283392</v>
      </c>
    </row>
    <row r="85" spans="1:25" x14ac:dyDescent="0.3">
      <c r="A85" s="25" t="s">
        <v>36</v>
      </c>
      <c r="B85" s="25" t="s">
        <v>205</v>
      </c>
      <c r="C85" s="26" t="s">
        <v>206</v>
      </c>
      <c r="D85" s="26">
        <v>2025</v>
      </c>
      <c r="E85" s="26" t="s">
        <v>39</v>
      </c>
      <c r="F85" s="27" t="s">
        <v>40</v>
      </c>
      <c r="G85" s="28">
        <v>0</v>
      </c>
      <c r="H85" s="29">
        <v>782916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8">
        <v>58054</v>
      </c>
      <c r="O85" s="30" t="s">
        <v>41</v>
      </c>
      <c r="P85" s="31">
        <v>0</v>
      </c>
      <c r="Q85" s="31">
        <v>53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31">
        <v>0</v>
      </c>
      <c r="X85" s="32">
        <f t="shared" si="2"/>
        <v>53</v>
      </c>
      <c r="Y85" s="33">
        <f t="shared" si="3"/>
        <v>840970</v>
      </c>
    </row>
    <row r="86" spans="1:25" x14ac:dyDescent="0.3">
      <c r="A86" s="25" t="s">
        <v>36</v>
      </c>
      <c r="B86" s="25" t="s">
        <v>207</v>
      </c>
      <c r="C86" s="26" t="s">
        <v>208</v>
      </c>
      <c r="D86" s="26">
        <v>2025</v>
      </c>
      <c r="E86" s="26" t="s">
        <v>39</v>
      </c>
      <c r="F86" s="27" t="s">
        <v>40</v>
      </c>
      <c r="G86" s="28">
        <v>0</v>
      </c>
      <c r="H86" s="29">
        <v>374532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8">
        <v>27706</v>
      </c>
      <c r="O86" s="30" t="s">
        <v>41</v>
      </c>
      <c r="P86" s="31">
        <v>0</v>
      </c>
      <c r="Q86" s="31">
        <v>2</v>
      </c>
      <c r="R86" s="31">
        <v>17</v>
      </c>
      <c r="S86" s="31">
        <v>0</v>
      </c>
      <c r="T86" s="31">
        <v>0</v>
      </c>
      <c r="U86" s="31">
        <v>0</v>
      </c>
      <c r="V86" s="31">
        <v>0</v>
      </c>
      <c r="W86" s="31">
        <v>0</v>
      </c>
      <c r="X86" s="32">
        <f t="shared" si="2"/>
        <v>19</v>
      </c>
      <c r="Y86" s="33">
        <f t="shared" si="3"/>
        <v>402238</v>
      </c>
    </row>
    <row r="87" spans="1:25" x14ac:dyDescent="0.3">
      <c r="A87" s="25" t="s">
        <v>56</v>
      </c>
      <c r="B87" s="25" t="s">
        <v>209</v>
      </c>
      <c r="C87" s="26" t="s">
        <v>210</v>
      </c>
      <c r="D87" s="26">
        <v>2025</v>
      </c>
      <c r="E87" s="26" t="s">
        <v>39</v>
      </c>
      <c r="F87" s="27" t="s">
        <v>40</v>
      </c>
      <c r="G87" s="28">
        <v>0</v>
      </c>
      <c r="H87" s="29">
        <v>3602352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8">
        <v>330288</v>
      </c>
      <c r="O87" s="30" t="s">
        <v>41</v>
      </c>
      <c r="P87" s="31">
        <v>3</v>
      </c>
      <c r="Q87" s="31">
        <v>5</v>
      </c>
      <c r="R87" s="31">
        <v>161</v>
      </c>
      <c r="S87" s="31">
        <v>14</v>
      </c>
      <c r="T87" s="31">
        <v>1</v>
      </c>
      <c r="U87" s="31">
        <v>0</v>
      </c>
      <c r="V87" s="31">
        <v>0</v>
      </c>
      <c r="W87" s="31">
        <v>0</v>
      </c>
      <c r="X87" s="32">
        <f t="shared" si="2"/>
        <v>184</v>
      </c>
      <c r="Y87" s="33">
        <f t="shared" si="3"/>
        <v>3932640</v>
      </c>
    </row>
    <row r="88" spans="1:25" x14ac:dyDescent="0.3">
      <c r="A88" s="25" t="s">
        <v>36</v>
      </c>
      <c r="B88" s="25" t="s">
        <v>211</v>
      </c>
      <c r="C88" s="26" t="s">
        <v>212</v>
      </c>
      <c r="D88" s="26">
        <v>2025</v>
      </c>
      <c r="E88" s="26" t="s">
        <v>39</v>
      </c>
      <c r="F88" s="27" t="s">
        <v>40</v>
      </c>
      <c r="G88" s="28">
        <v>0</v>
      </c>
      <c r="H88" s="29">
        <v>654804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8">
        <v>48133</v>
      </c>
      <c r="O88" s="30" t="s">
        <v>41</v>
      </c>
      <c r="P88" s="31">
        <v>0</v>
      </c>
      <c r="Q88" s="31">
        <v>47</v>
      </c>
      <c r="R88" s="31">
        <v>0</v>
      </c>
      <c r="S88" s="31">
        <v>0</v>
      </c>
      <c r="T88" s="31">
        <v>0</v>
      </c>
      <c r="U88" s="31">
        <v>0</v>
      </c>
      <c r="V88" s="31">
        <v>0</v>
      </c>
      <c r="W88" s="31">
        <v>0</v>
      </c>
      <c r="X88" s="32">
        <f t="shared" si="2"/>
        <v>47</v>
      </c>
      <c r="Y88" s="33">
        <f t="shared" si="3"/>
        <v>702937</v>
      </c>
    </row>
    <row r="89" spans="1:25" x14ac:dyDescent="0.3">
      <c r="A89" s="25" t="s">
        <v>36</v>
      </c>
      <c r="B89" s="25" t="s">
        <v>213</v>
      </c>
      <c r="C89" s="26" t="s">
        <v>214</v>
      </c>
      <c r="D89" s="26">
        <v>2025</v>
      </c>
      <c r="E89" s="26" t="s">
        <v>39</v>
      </c>
      <c r="F89" s="27" t="s">
        <v>40</v>
      </c>
      <c r="G89" s="28">
        <v>0</v>
      </c>
      <c r="H89" s="29">
        <v>837504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8">
        <v>61943</v>
      </c>
      <c r="O89" s="30" t="s">
        <v>41</v>
      </c>
      <c r="P89" s="31">
        <v>0</v>
      </c>
      <c r="Q89" s="31">
        <v>0</v>
      </c>
      <c r="R89" s="31">
        <v>48</v>
      </c>
      <c r="S89" s="31">
        <v>0</v>
      </c>
      <c r="T89" s="31">
        <v>0</v>
      </c>
      <c r="U89" s="31">
        <v>0</v>
      </c>
      <c r="V89" s="31">
        <v>0</v>
      </c>
      <c r="W89" s="31">
        <v>0</v>
      </c>
      <c r="X89" s="32">
        <f t="shared" si="2"/>
        <v>48</v>
      </c>
      <c r="Y89" s="33">
        <f t="shared" si="3"/>
        <v>899447</v>
      </c>
    </row>
    <row r="90" spans="1:25" x14ac:dyDescent="0.3">
      <c r="A90" s="25" t="s">
        <v>36</v>
      </c>
      <c r="B90" s="25" t="s">
        <v>215</v>
      </c>
      <c r="C90" s="26" t="s">
        <v>216</v>
      </c>
      <c r="D90" s="26">
        <v>2025</v>
      </c>
      <c r="E90" s="26" t="s">
        <v>39</v>
      </c>
      <c r="F90" s="27" t="s">
        <v>40</v>
      </c>
      <c r="G90" s="28">
        <v>0</v>
      </c>
      <c r="H90" s="29">
        <v>618840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8">
        <v>36297</v>
      </c>
      <c r="O90" s="30" t="s">
        <v>41</v>
      </c>
      <c r="P90" s="31">
        <v>0</v>
      </c>
      <c r="Q90" s="31">
        <v>45</v>
      </c>
      <c r="R90" s="31">
        <v>0</v>
      </c>
      <c r="S90" s="31">
        <v>0</v>
      </c>
      <c r="T90" s="31">
        <v>0</v>
      </c>
      <c r="U90" s="31">
        <v>0</v>
      </c>
      <c r="V90" s="31">
        <v>0</v>
      </c>
      <c r="W90" s="31">
        <v>0</v>
      </c>
      <c r="X90" s="32">
        <f t="shared" si="2"/>
        <v>45</v>
      </c>
      <c r="Y90" s="33">
        <f t="shared" si="3"/>
        <v>655137</v>
      </c>
    </row>
    <row r="91" spans="1:25" x14ac:dyDescent="0.3">
      <c r="A91" s="25" t="s">
        <v>56</v>
      </c>
      <c r="B91" s="25" t="s">
        <v>217</v>
      </c>
      <c r="C91" s="26" t="s">
        <v>218</v>
      </c>
      <c r="D91" s="26">
        <v>2025</v>
      </c>
      <c r="E91" s="26" t="s">
        <v>39</v>
      </c>
      <c r="F91" s="27" t="s">
        <v>40</v>
      </c>
      <c r="G91" s="28">
        <v>0</v>
      </c>
      <c r="H91" s="29">
        <v>506580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8">
        <v>28329</v>
      </c>
      <c r="O91" s="30" t="s">
        <v>41</v>
      </c>
      <c r="P91" s="31">
        <v>0</v>
      </c>
      <c r="Q91" s="31">
        <v>0</v>
      </c>
      <c r="R91" s="31">
        <v>8</v>
      </c>
      <c r="S91" s="31">
        <v>7</v>
      </c>
      <c r="T91" s="31">
        <v>7</v>
      </c>
      <c r="U91" s="31">
        <v>0</v>
      </c>
      <c r="V91" s="31">
        <v>0</v>
      </c>
      <c r="W91" s="31">
        <v>0</v>
      </c>
      <c r="X91" s="32">
        <f t="shared" si="2"/>
        <v>22</v>
      </c>
      <c r="Y91" s="33">
        <f t="shared" si="3"/>
        <v>534909</v>
      </c>
    </row>
    <row r="92" spans="1:25" x14ac:dyDescent="0.3">
      <c r="A92" s="25" t="s">
        <v>36</v>
      </c>
      <c r="B92" s="25" t="s">
        <v>219</v>
      </c>
      <c r="C92" s="26" t="s">
        <v>220</v>
      </c>
      <c r="D92" s="26">
        <v>2025</v>
      </c>
      <c r="E92" s="26" t="s">
        <v>39</v>
      </c>
      <c r="F92" s="27" t="s">
        <v>40</v>
      </c>
      <c r="G92" s="28">
        <v>0</v>
      </c>
      <c r="H92" s="29">
        <v>234624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8">
        <v>16790</v>
      </c>
      <c r="O92" s="30" t="s">
        <v>41</v>
      </c>
      <c r="P92" s="31">
        <v>0</v>
      </c>
      <c r="Q92" s="31">
        <v>16</v>
      </c>
      <c r="R92" s="31">
        <v>0</v>
      </c>
      <c r="S92" s="31">
        <v>0</v>
      </c>
      <c r="T92" s="31">
        <v>0</v>
      </c>
      <c r="U92" s="31">
        <v>0</v>
      </c>
      <c r="V92" s="31">
        <v>0</v>
      </c>
      <c r="W92" s="31">
        <v>0</v>
      </c>
      <c r="X92" s="32">
        <f t="shared" si="2"/>
        <v>16</v>
      </c>
      <c r="Y92" s="33">
        <f t="shared" si="3"/>
        <v>251414</v>
      </c>
    </row>
    <row r="93" spans="1:25" x14ac:dyDescent="0.3">
      <c r="A93" s="25" t="s">
        <v>56</v>
      </c>
      <c r="B93" s="25" t="s">
        <v>221</v>
      </c>
      <c r="C93" s="26" t="s">
        <v>222</v>
      </c>
      <c r="D93" s="26">
        <v>2025</v>
      </c>
      <c r="E93" s="26" t="s">
        <v>39</v>
      </c>
      <c r="F93" s="27" t="s">
        <v>40</v>
      </c>
      <c r="G93" s="28">
        <v>0</v>
      </c>
      <c r="H93" s="29">
        <v>4901784</v>
      </c>
      <c r="I93" s="29">
        <v>1017</v>
      </c>
      <c r="J93" s="29">
        <v>0</v>
      </c>
      <c r="K93" s="29">
        <v>0</v>
      </c>
      <c r="L93" s="29">
        <v>0</v>
      </c>
      <c r="M93" s="29">
        <v>0</v>
      </c>
      <c r="N93" s="28">
        <v>284547</v>
      </c>
      <c r="O93" s="30" t="s">
        <v>41</v>
      </c>
      <c r="P93" s="31">
        <v>2</v>
      </c>
      <c r="Q93" s="31">
        <v>0</v>
      </c>
      <c r="R93" s="31">
        <v>250</v>
      </c>
      <c r="S93" s="31">
        <v>0</v>
      </c>
      <c r="T93" s="31">
        <v>0</v>
      </c>
      <c r="U93" s="31">
        <v>0</v>
      </c>
      <c r="V93" s="31">
        <v>0</v>
      </c>
      <c r="W93" s="31">
        <v>0</v>
      </c>
      <c r="X93" s="32">
        <f t="shared" si="2"/>
        <v>252</v>
      </c>
      <c r="Y93" s="33">
        <f t="shared" si="3"/>
        <v>5187348</v>
      </c>
    </row>
    <row r="94" spans="1:25" x14ac:dyDescent="0.3">
      <c r="A94" s="25" t="s">
        <v>36</v>
      </c>
      <c r="B94" s="25" t="s">
        <v>223</v>
      </c>
      <c r="C94" s="26" t="s">
        <v>224</v>
      </c>
      <c r="D94" s="26">
        <v>2025</v>
      </c>
      <c r="E94" s="26" t="s">
        <v>39</v>
      </c>
      <c r="F94" s="27" t="s">
        <v>40</v>
      </c>
      <c r="G94" s="28">
        <v>0</v>
      </c>
      <c r="H94" s="29">
        <v>416700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8">
        <v>30687</v>
      </c>
      <c r="O94" s="30" t="s">
        <v>41</v>
      </c>
      <c r="P94" s="31">
        <v>0</v>
      </c>
      <c r="Q94" s="31">
        <v>25</v>
      </c>
      <c r="R94" s="31">
        <v>0</v>
      </c>
      <c r="S94" s="31">
        <v>0</v>
      </c>
      <c r="T94" s="31">
        <v>0</v>
      </c>
      <c r="U94" s="31">
        <v>0</v>
      </c>
      <c r="V94" s="31">
        <v>0</v>
      </c>
      <c r="W94" s="31">
        <v>0</v>
      </c>
      <c r="X94" s="32">
        <f t="shared" si="2"/>
        <v>25</v>
      </c>
      <c r="Y94" s="33">
        <f t="shared" si="3"/>
        <v>447387</v>
      </c>
    </row>
    <row r="95" spans="1:25" x14ac:dyDescent="0.3">
      <c r="A95" s="25" t="s">
        <v>36</v>
      </c>
      <c r="B95" s="25" t="s">
        <v>225</v>
      </c>
      <c r="C95" s="26" t="s">
        <v>226</v>
      </c>
      <c r="D95" s="26">
        <v>2025</v>
      </c>
      <c r="E95" s="26" t="s">
        <v>39</v>
      </c>
      <c r="F95" s="27" t="s">
        <v>40</v>
      </c>
      <c r="G95" s="28">
        <v>0</v>
      </c>
      <c r="H95" s="29">
        <v>383364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8">
        <v>28232</v>
      </c>
      <c r="O95" s="30" t="s">
        <v>41</v>
      </c>
      <c r="P95" s="31">
        <v>0</v>
      </c>
      <c r="Q95" s="31">
        <v>23</v>
      </c>
      <c r="R95" s="31">
        <v>0</v>
      </c>
      <c r="S95" s="31">
        <v>0</v>
      </c>
      <c r="T95" s="31">
        <v>0</v>
      </c>
      <c r="U95" s="31">
        <v>0</v>
      </c>
      <c r="V95" s="31">
        <v>0</v>
      </c>
      <c r="W95" s="31">
        <v>0</v>
      </c>
      <c r="X95" s="32">
        <f t="shared" si="2"/>
        <v>23</v>
      </c>
      <c r="Y95" s="33">
        <f t="shared" si="3"/>
        <v>411596</v>
      </c>
    </row>
    <row r="96" spans="1:25" x14ac:dyDescent="0.3">
      <c r="A96" s="25" t="s">
        <v>56</v>
      </c>
      <c r="B96" s="25" t="s">
        <v>227</v>
      </c>
      <c r="C96" s="26" t="s">
        <v>228</v>
      </c>
      <c r="D96" s="26">
        <v>2025</v>
      </c>
      <c r="E96" s="26" t="s">
        <v>39</v>
      </c>
      <c r="F96" s="27" t="s">
        <v>40</v>
      </c>
      <c r="G96" s="28">
        <v>0</v>
      </c>
      <c r="H96" s="29">
        <v>306984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8">
        <v>15959</v>
      </c>
      <c r="O96" s="30" t="s">
        <v>41</v>
      </c>
      <c r="P96" s="31">
        <v>0</v>
      </c>
      <c r="Q96" s="31">
        <v>0</v>
      </c>
      <c r="R96" s="31">
        <v>3</v>
      </c>
      <c r="S96" s="31">
        <v>3</v>
      </c>
      <c r="T96" s="31">
        <v>5</v>
      </c>
      <c r="U96" s="31">
        <v>1</v>
      </c>
      <c r="V96" s="31">
        <v>0</v>
      </c>
      <c r="W96" s="31">
        <v>0</v>
      </c>
      <c r="X96" s="32">
        <f t="shared" si="2"/>
        <v>12</v>
      </c>
      <c r="Y96" s="33">
        <f t="shared" si="3"/>
        <v>322943</v>
      </c>
    </row>
    <row r="97" spans="1:25" x14ac:dyDescent="0.3">
      <c r="A97" s="25" t="s">
        <v>56</v>
      </c>
      <c r="B97" s="25" t="s">
        <v>229</v>
      </c>
      <c r="C97" s="26" t="s">
        <v>230</v>
      </c>
      <c r="D97" s="26">
        <v>2025</v>
      </c>
      <c r="E97" s="26" t="s">
        <v>39</v>
      </c>
      <c r="F97" s="27" t="s">
        <v>40</v>
      </c>
      <c r="G97" s="28">
        <v>0</v>
      </c>
      <c r="H97" s="29">
        <v>3397068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8">
        <v>152675</v>
      </c>
      <c r="O97" s="30" t="s">
        <v>41</v>
      </c>
      <c r="P97" s="31">
        <v>0</v>
      </c>
      <c r="Q97" s="31">
        <v>1</v>
      </c>
      <c r="R97" s="31">
        <v>180</v>
      </c>
      <c r="S97" s="31">
        <v>3</v>
      </c>
      <c r="T97" s="31">
        <v>1</v>
      </c>
      <c r="U97" s="31">
        <v>0</v>
      </c>
      <c r="V97" s="31">
        <v>0</v>
      </c>
      <c r="W97" s="31">
        <v>0</v>
      </c>
      <c r="X97" s="32">
        <f t="shared" si="2"/>
        <v>185</v>
      </c>
      <c r="Y97" s="33">
        <f t="shared" si="3"/>
        <v>3549743</v>
      </c>
    </row>
    <row r="98" spans="1:25" x14ac:dyDescent="0.3">
      <c r="A98" s="25" t="s">
        <v>56</v>
      </c>
      <c r="B98" s="25" t="s">
        <v>231</v>
      </c>
      <c r="C98" s="26" t="s">
        <v>232</v>
      </c>
      <c r="D98" s="26">
        <v>2025</v>
      </c>
      <c r="E98" s="26" t="s">
        <v>39</v>
      </c>
      <c r="F98" s="27" t="s">
        <v>40</v>
      </c>
      <c r="G98" s="28">
        <v>0</v>
      </c>
      <c r="H98" s="29">
        <v>252492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8">
        <v>12388</v>
      </c>
      <c r="O98" s="30" t="s">
        <v>41</v>
      </c>
      <c r="P98" s="31">
        <v>0</v>
      </c>
      <c r="Q98" s="31">
        <v>0</v>
      </c>
      <c r="R98" s="31">
        <v>8</v>
      </c>
      <c r="S98" s="31">
        <v>3</v>
      </c>
      <c r="T98" s="31">
        <v>1</v>
      </c>
      <c r="U98" s="31">
        <v>0</v>
      </c>
      <c r="V98" s="31">
        <v>0</v>
      </c>
      <c r="W98" s="31">
        <v>0</v>
      </c>
      <c r="X98" s="32">
        <f t="shared" si="2"/>
        <v>12</v>
      </c>
      <c r="Y98" s="33">
        <f t="shared" si="3"/>
        <v>264880</v>
      </c>
    </row>
    <row r="99" spans="1:25" x14ac:dyDescent="0.3">
      <c r="A99" s="25" t="s">
        <v>44</v>
      </c>
      <c r="B99" s="25" t="s">
        <v>233</v>
      </c>
      <c r="C99" s="26" t="s">
        <v>234</v>
      </c>
      <c r="D99" s="26">
        <v>2025</v>
      </c>
      <c r="E99" s="26" t="s">
        <v>235</v>
      </c>
      <c r="F99" s="27" t="s">
        <v>40</v>
      </c>
      <c r="G99" s="28">
        <v>0</v>
      </c>
      <c r="H99" s="29">
        <v>0</v>
      </c>
      <c r="I99" s="29">
        <v>1865946</v>
      </c>
      <c r="J99" s="29">
        <v>0</v>
      </c>
      <c r="K99" s="29">
        <v>0</v>
      </c>
      <c r="L99" s="29">
        <v>0</v>
      </c>
      <c r="M99" s="29">
        <v>0</v>
      </c>
      <c r="N99" s="28">
        <v>173112</v>
      </c>
      <c r="O99" s="30"/>
      <c r="P99" s="31"/>
      <c r="Q99" s="31"/>
      <c r="R99" s="31"/>
      <c r="S99" s="31"/>
      <c r="T99" s="31"/>
      <c r="U99" s="31"/>
      <c r="V99" s="31"/>
      <c r="W99" s="31"/>
      <c r="X99" s="32">
        <f t="shared" si="2"/>
        <v>0</v>
      </c>
      <c r="Y99" s="33">
        <f t="shared" si="3"/>
        <v>2039058</v>
      </c>
    </row>
    <row r="100" spans="1:25" x14ac:dyDescent="0.3">
      <c r="A100" s="25" t="s">
        <v>36</v>
      </c>
      <c r="B100" s="25" t="s">
        <v>236</v>
      </c>
      <c r="C100" s="26" t="s">
        <v>237</v>
      </c>
      <c r="D100" s="26">
        <v>2025</v>
      </c>
      <c r="E100" s="26" t="s">
        <v>39</v>
      </c>
      <c r="F100" s="27" t="s">
        <v>40</v>
      </c>
      <c r="G100" s="28">
        <v>0</v>
      </c>
      <c r="H100" s="29">
        <v>1726104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8">
        <v>127044</v>
      </c>
      <c r="O100" s="30" t="s">
        <v>41</v>
      </c>
      <c r="P100" s="31">
        <v>0</v>
      </c>
      <c r="Q100" s="31">
        <v>118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1">
        <v>0</v>
      </c>
      <c r="X100" s="32">
        <f t="shared" si="2"/>
        <v>118</v>
      </c>
      <c r="Y100" s="33">
        <f t="shared" si="3"/>
        <v>1853148</v>
      </c>
    </row>
    <row r="101" spans="1:25" x14ac:dyDescent="0.3">
      <c r="A101" s="25" t="s">
        <v>56</v>
      </c>
      <c r="B101" s="25" t="s">
        <v>238</v>
      </c>
      <c r="C101" s="26" t="s">
        <v>239</v>
      </c>
      <c r="D101" s="26">
        <v>2025</v>
      </c>
      <c r="E101" s="26" t="s">
        <v>39</v>
      </c>
      <c r="F101" s="27" t="s">
        <v>40</v>
      </c>
      <c r="G101" s="28">
        <v>0</v>
      </c>
      <c r="H101" s="29">
        <v>107496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8">
        <v>6489</v>
      </c>
      <c r="O101" s="30" t="s">
        <v>41</v>
      </c>
      <c r="P101" s="31">
        <v>0</v>
      </c>
      <c r="Q101" s="31">
        <v>5</v>
      </c>
      <c r="R101" s="31">
        <v>6</v>
      </c>
      <c r="S101" s="31">
        <v>0</v>
      </c>
      <c r="T101" s="31">
        <v>0</v>
      </c>
      <c r="U101" s="31">
        <v>0</v>
      </c>
      <c r="V101" s="31">
        <v>0</v>
      </c>
      <c r="W101" s="31">
        <v>0</v>
      </c>
      <c r="X101" s="32">
        <f t="shared" si="2"/>
        <v>11</v>
      </c>
      <c r="Y101" s="33">
        <f t="shared" si="3"/>
        <v>113985</v>
      </c>
    </row>
    <row r="102" spans="1:25" x14ac:dyDescent="0.3">
      <c r="A102" s="25" t="s">
        <v>56</v>
      </c>
      <c r="B102" s="25" t="s">
        <v>240</v>
      </c>
      <c r="C102" s="26" t="s">
        <v>241</v>
      </c>
      <c r="D102" s="26">
        <v>2025</v>
      </c>
      <c r="E102" s="26" t="s">
        <v>39</v>
      </c>
      <c r="F102" s="27" t="s">
        <v>40</v>
      </c>
      <c r="G102" s="28">
        <v>0</v>
      </c>
      <c r="H102" s="29">
        <v>445104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8">
        <v>19601</v>
      </c>
      <c r="O102" s="30" t="s">
        <v>41</v>
      </c>
      <c r="P102" s="31">
        <v>0</v>
      </c>
      <c r="Q102" s="31">
        <v>0</v>
      </c>
      <c r="R102" s="31">
        <v>7</v>
      </c>
      <c r="S102" s="31">
        <v>10</v>
      </c>
      <c r="T102" s="31">
        <v>4</v>
      </c>
      <c r="U102" s="31">
        <v>1</v>
      </c>
      <c r="V102" s="31">
        <v>0</v>
      </c>
      <c r="W102" s="31">
        <v>0</v>
      </c>
      <c r="X102" s="32">
        <f t="shared" si="2"/>
        <v>22</v>
      </c>
      <c r="Y102" s="33">
        <f t="shared" si="3"/>
        <v>464705</v>
      </c>
    </row>
    <row r="103" spans="1:25" x14ac:dyDescent="0.3">
      <c r="A103" s="25" t="s">
        <v>36</v>
      </c>
      <c r="B103" s="25" t="s">
        <v>242</v>
      </c>
      <c r="C103" s="26" t="s">
        <v>243</v>
      </c>
      <c r="D103" s="26">
        <v>2025</v>
      </c>
      <c r="E103" s="26" t="s">
        <v>39</v>
      </c>
      <c r="F103" s="27" t="s">
        <v>40</v>
      </c>
      <c r="G103" s="28">
        <v>0</v>
      </c>
      <c r="H103" s="29">
        <v>574656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8">
        <v>42548</v>
      </c>
      <c r="O103" s="30" t="s">
        <v>41</v>
      </c>
      <c r="P103" s="31">
        <v>0</v>
      </c>
      <c r="Q103" s="31">
        <v>41</v>
      </c>
      <c r="R103" s="31">
        <v>0</v>
      </c>
      <c r="S103" s="31">
        <v>0</v>
      </c>
      <c r="T103" s="31">
        <v>0</v>
      </c>
      <c r="U103" s="31">
        <v>0</v>
      </c>
      <c r="V103" s="31">
        <v>0</v>
      </c>
      <c r="W103" s="31">
        <v>0</v>
      </c>
      <c r="X103" s="32">
        <f t="shared" si="2"/>
        <v>41</v>
      </c>
      <c r="Y103" s="33">
        <f t="shared" si="3"/>
        <v>617204</v>
      </c>
    </row>
    <row r="104" spans="1:25" x14ac:dyDescent="0.3">
      <c r="A104" s="25" t="s">
        <v>36</v>
      </c>
      <c r="B104" s="25" t="s">
        <v>244</v>
      </c>
      <c r="C104" s="26" t="s">
        <v>245</v>
      </c>
      <c r="D104" s="26">
        <v>2025</v>
      </c>
      <c r="E104" s="26" t="s">
        <v>39</v>
      </c>
      <c r="F104" s="27" t="s">
        <v>40</v>
      </c>
      <c r="G104" s="28">
        <v>0</v>
      </c>
      <c r="H104" s="29">
        <v>220680</v>
      </c>
      <c r="I104" s="29">
        <v>0</v>
      </c>
      <c r="J104" s="29">
        <v>0</v>
      </c>
      <c r="K104" s="29">
        <v>0</v>
      </c>
      <c r="L104" s="29">
        <v>0</v>
      </c>
      <c r="M104" s="29">
        <v>0</v>
      </c>
      <c r="N104" s="28">
        <v>16200</v>
      </c>
      <c r="O104" s="30" t="s">
        <v>41</v>
      </c>
      <c r="P104" s="31">
        <v>0</v>
      </c>
      <c r="Q104" s="31">
        <v>15</v>
      </c>
      <c r="R104" s="31">
        <v>0</v>
      </c>
      <c r="S104" s="31">
        <v>0</v>
      </c>
      <c r="T104" s="31">
        <v>0</v>
      </c>
      <c r="U104" s="31">
        <v>0</v>
      </c>
      <c r="V104" s="31">
        <v>0</v>
      </c>
      <c r="W104" s="31">
        <v>0</v>
      </c>
      <c r="X104" s="32">
        <f t="shared" si="2"/>
        <v>15</v>
      </c>
      <c r="Y104" s="33">
        <f t="shared" si="3"/>
        <v>236880</v>
      </c>
    </row>
    <row r="105" spans="1:25" x14ac:dyDescent="0.3">
      <c r="A105" s="25" t="s">
        <v>44</v>
      </c>
      <c r="B105" s="25" t="s">
        <v>246</v>
      </c>
      <c r="C105" s="26" t="s">
        <v>247</v>
      </c>
      <c r="D105" s="26">
        <v>2025</v>
      </c>
      <c r="E105" s="26" t="s">
        <v>39</v>
      </c>
      <c r="F105" s="27" t="s">
        <v>40</v>
      </c>
      <c r="G105" s="28">
        <v>0</v>
      </c>
      <c r="H105" s="29">
        <v>1787748</v>
      </c>
      <c r="I105" s="29">
        <v>356230</v>
      </c>
      <c r="J105" s="29">
        <v>0</v>
      </c>
      <c r="K105" s="29">
        <v>0</v>
      </c>
      <c r="L105" s="29">
        <v>0</v>
      </c>
      <c r="M105" s="29">
        <v>0</v>
      </c>
      <c r="N105" s="28">
        <v>102281</v>
      </c>
      <c r="O105" s="30" t="s">
        <v>77</v>
      </c>
      <c r="P105" s="31">
        <v>0</v>
      </c>
      <c r="Q105" s="31">
        <v>26</v>
      </c>
      <c r="R105" s="31">
        <v>51</v>
      </c>
      <c r="S105" s="31">
        <v>9</v>
      </c>
      <c r="T105" s="31">
        <v>0</v>
      </c>
      <c r="U105" s="31">
        <v>0</v>
      </c>
      <c r="V105" s="31">
        <v>0</v>
      </c>
      <c r="W105" s="31">
        <v>0</v>
      </c>
      <c r="X105" s="32">
        <f t="shared" si="2"/>
        <v>86</v>
      </c>
      <c r="Y105" s="33">
        <f t="shared" si="3"/>
        <v>2246259</v>
      </c>
    </row>
    <row r="106" spans="1:25" x14ac:dyDescent="0.3">
      <c r="A106" s="25" t="s">
        <v>44</v>
      </c>
      <c r="B106" s="25" t="s">
        <v>248</v>
      </c>
      <c r="C106" s="26" t="s">
        <v>249</v>
      </c>
      <c r="D106" s="26">
        <v>2025</v>
      </c>
      <c r="E106" s="26" t="s">
        <v>39</v>
      </c>
      <c r="F106" s="27" t="s">
        <v>40</v>
      </c>
      <c r="G106" s="28">
        <v>0</v>
      </c>
      <c r="H106" s="29">
        <v>2279448</v>
      </c>
      <c r="I106" s="29">
        <v>827258</v>
      </c>
      <c r="J106" s="29">
        <v>0</v>
      </c>
      <c r="K106" s="29">
        <v>0</v>
      </c>
      <c r="L106" s="29">
        <v>0</v>
      </c>
      <c r="M106" s="29">
        <v>0</v>
      </c>
      <c r="N106" s="28">
        <v>291800</v>
      </c>
      <c r="O106" s="30" t="s">
        <v>41</v>
      </c>
      <c r="P106" s="31">
        <v>0</v>
      </c>
      <c r="Q106" s="31">
        <v>29</v>
      </c>
      <c r="R106" s="31">
        <v>64</v>
      </c>
      <c r="S106" s="31">
        <v>40</v>
      </c>
      <c r="T106" s="31">
        <v>0</v>
      </c>
      <c r="U106" s="31">
        <v>0</v>
      </c>
      <c r="V106" s="31">
        <v>0</v>
      </c>
      <c r="W106" s="31">
        <v>0</v>
      </c>
      <c r="X106" s="32">
        <f t="shared" si="2"/>
        <v>133</v>
      </c>
      <c r="Y106" s="33">
        <f t="shared" si="3"/>
        <v>3398506</v>
      </c>
    </row>
    <row r="107" spans="1:25" x14ac:dyDescent="0.3">
      <c r="A107" s="25" t="s">
        <v>36</v>
      </c>
      <c r="B107" s="25" t="s">
        <v>250</v>
      </c>
      <c r="C107" s="26" t="s">
        <v>251</v>
      </c>
      <c r="D107" s="26">
        <v>2025</v>
      </c>
      <c r="E107" s="26" t="s">
        <v>39</v>
      </c>
      <c r="F107" s="27" t="s">
        <v>40</v>
      </c>
      <c r="G107" s="28">
        <v>0</v>
      </c>
      <c r="H107" s="29">
        <v>2273316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8">
        <v>168748</v>
      </c>
      <c r="O107" s="30" t="s">
        <v>41</v>
      </c>
      <c r="P107" s="31">
        <v>0</v>
      </c>
      <c r="Q107" s="31">
        <v>25</v>
      </c>
      <c r="R107" s="31">
        <v>93</v>
      </c>
      <c r="S107" s="31">
        <v>0</v>
      </c>
      <c r="T107" s="31">
        <v>0</v>
      </c>
      <c r="U107" s="31">
        <v>0</v>
      </c>
      <c r="V107" s="31">
        <v>0</v>
      </c>
      <c r="W107" s="31">
        <v>0</v>
      </c>
      <c r="X107" s="32">
        <f t="shared" si="2"/>
        <v>118</v>
      </c>
      <c r="Y107" s="33">
        <f t="shared" si="3"/>
        <v>2442064</v>
      </c>
    </row>
    <row r="108" spans="1:25" x14ac:dyDescent="0.3">
      <c r="A108" s="25" t="s">
        <v>36</v>
      </c>
      <c r="B108" s="25" t="s">
        <v>252</v>
      </c>
      <c r="C108" s="26" t="s">
        <v>253</v>
      </c>
      <c r="D108" s="26">
        <v>2025</v>
      </c>
      <c r="E108" s="26" t="s">
        <v>39</v>
      </c>
      <c r="F108" s="27" t="s">
        <v>40</v>
      </c>
      <c r="G108" s="28">
        <v>0</v>
      </c>
      <c r="H108" s="29">
        <v>1096776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8">
        <v>80974</v>
      </c>
      <c r="O108" s="30" t="s">
        <v>41</v>
      </c>
      <c r="P108" s="31">
        <v>0</v>
      </c>
      <c r="Q108" s="31">
        <v>2</v>
      </c>
      <c r="R108" s="31">
        <v>56</v>
      </c>
      <c r="S108" s="31">
        <v>0</v>
      </c>
      <c r="T108" s="31">
        <v>0</v>
      </c>
      <c r="U108" s="31">
        <v>0</v>
      </c>
      <c r="V108" s="31">
        <v>0</v>
      </c>
      <c r="W108" s="31">
        <v>0</v>
      </c>
      <c r="X108" s="32">
        <f t="shared" si="2"/>
        <v>58</v>
      </c>
      <c r="Y108" s="33">
        <f t="shared" si="3"/>
        <v>1177750</v>
      </c>
    </row>
    <row r="109" spans="1:25" x14ac:dyDescent="0.3">
      <c r="A109" s="25" t="s">
        <v>36</v>
      </c>
      <c r="B109" s="25" t="s">
        <v>254</v>
      </c>
      <c r="C109" s="26" t="s">
        <v>255</v>
      </c>
      <c r="D109" s="26">
        <v>2025</v>
      </c>
      <c r="E109" s="26" t="s">
        <v>39</v>
      </c>
      <c r="F109" s="27" t="s">
        <v>40</v>
      </c>
      <c r="G109" s="28">
        <v>0</v>
      </c>
      <c r="H109" s="29">
        <v>442644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8">
        <v>34618</v>
      </c>
      <c r="O109" s="30" t="s">
        <v>41</v>
      </c>
      <c r="P109" s="31">
        <v>0</v>
      </c>
      <c r="Q109" s="31">
        <v>13</v>
      </c>
      <c r="R109" s="31">
        <v>10</v>
      </c>
      <c r="S109" s="31">
        <v>2</v>
      </c>
      <c r="T109" s="31">
        <v>0</v>
      </c>
      <c r="U109" s="31">
        <v>0</v>
      </c>
      <c r="V109" s="31">
        <v>0</v>
      </c>
      <c r="W109" s="31">
        <v>0</v>
      </c>
      <c r="X109" s="32">
        <f t="shared" si="2"/>
        <v>25</v>
      </c>
      <c r="Y109" s="33">
        <f t="shared" si="3"/>
        <v>477262</v>
      </c>
    </row>
    <row r="110" spans="1:25" x14ac:dyDescent="0.3">
      <c r="A110" s="25" t="s">
        <v>36</v>
      </c>
      <c r="B110" s="25" t="s">
        <v>256</v>
      </c>
      <c r="C110" s="26" t="s">
        <v>257</v>
      </c>
      <c r="D110" s="26">
        <v>2025</v>
      </c>
      <c r="E110" s="26" t="s">
        <v>39</v>
      </c>
      <c r="F110" s="27" t="s">
        <v>40</v>
      </c>
      <c r="G110" s="28">
        <v>0</v>
      </c>
      <c r="H110" s="29">
        <v>14165568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8">
        <v>1051385</v>
      </c>
      <c r="O110" s="30" t="s">
        <v>41</v>
      </c>
      <c r="P110" s="31">
        <v>0</v>
      </c>
      <c r="Q110" s="31">
        <v>0</v>
      </c>
      <c r="R110" s="31">
        <v>656</v>
      </c>
      <c r="S110" s="31">
        <v>40</v>
      </c>
      <c r="T110" s="31">
        <v>0</v>
      </c>
      <c r="U110" s="31">
        <v>0</v>
      </c>
      <c r="V110" s="31">
        <v>0</v>
      </c>
      <c r="W110" s="31">
        <v>0</v>
      </c>
      <c r="X110" s="32">
        <f t="shared" si="2"/>
        <v>696</v>
      </c>
      <c r="Y110" s="33">
        <f t="shared" si="3"/>
        <v>15216953</v>
      </c>
    </row>
    <row r="111" spans="1:25" x14ac:dyDescent="0.3">
      <c r="A111" s="25" t="s">
        <v>56</v>
      </c>
      <c r="B111" s="25" t="s">
        <v>258</v>
      </c>
      <c r="C111" s="26" t="s">
        <v>259</v>
      </c>
      <c r="D111" s="26">
        <v>2025</v>
      </c>
      <c r="E111" s="26" t="s">
        <v>39</v>
      </c>
      <c r="F111" s="27" t="s">
        <v>40</v>
      </c>
      <c r="G111" s="28">
        <v>0</v>
      </c>
      <c r="H111" s="29">
        <v>606648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8">
        <v>28063</v>
      </c>
      <c r="O111" s="30" t="s">
        <v>41</v>
      </c>
      <c r="P111" s="31">
        <v>1</v>
      </c>
      <c r="Q111" s="31">
        <v>19</v>
      </c>
      <c r="R111" s="31">
        <v>18</v>
      </c>
      <c r="S111" s="31">
        <v>0</v>
      </c>
      <c r="T111" s="31">
        <v>0</v>
      </c>
      <c r="U111" s="31">
        <v>0</v>
      </c>
      <c r="V111" s="31">
        <v>0</v>
      </c>
      <c r="W111" s="31">
        <v>0</v>
      </c>
      <c r="X111" s="32">
        <f t="shared" si="2"/>
        <v>38</v>
      </c>
      <c r="Y111" s="33">
        <f t="shared" si="3"/>
        <v>634711</v>
      </c>
    </row>
    <row r="112" spans="1:25" x14ac:dyDescent="0.3">
      <c r="A112" s="25" t="s">
        <v>36</v>
      </c>
      <c r="B112" s="25" t="s">
        <v>260</v>
      </c>
      <c r="C112" s="26" t="s">
        <v>261</v>
      </c>
      <c r="D112" s="26">
        <v>2025</v>
      </c>
      <c r="E112" s="26" t="s">
        <v>39</v>
      </c>
      <c r="F112" s="27" t="s">
        <v>40</v>
      </c>
      <c r="G112" s="28">
        <v>0</v>
      </c>
      <c r="H112" s="29">
        <v>1043052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8">
        <v>76926</v>
      </c>
      <c r="O112" s="30" t="s">
        <v>41</v>
      </c>
      <c r="P112" s="31">
        <v>0</v>
      </c>
      <c r="Q112" s="31">
        <v>10</v>
      </c>
      <c r="R112" s="31">
        <v>43</v>
      </c>
      <c r="S112" s="31">
        <v>0</v>
      </c>
      <c r="T112" s="31">
        <v>0</v>
      </c>
      <c r="U112" s="31">
        <v>0</v>
      </c>
      <c r="V112" s="31">
        <v>0</v>
      </c>
      <c r="W112" s="31">
        <v>0</v>
      </c>
      <c r="X112" s="32">
        <f t="shared" si="2"/>
        <v>53</v>
      </c>
      <c r="Y112" s="33">
        <f t="shared" si="3"/>
        <v>1119978</v>
      </c>
    </row>
    <row r="113" spans="1:25" x14ac:dyDescent="0.3">
      <c r="A113" s="25" t="s">
        <v>36</v>
      </c>
      <c r="B113" s="25" t="s">
        <v>262</v>
      </c>
      <c r="C113" s="26" t="s">
        <v>263</v>
      </c>
      <c r="D113" s="26">
        <v>2025</v>
      </c>
      <c r="E113" s="26" t="s">
        <v>39</v>
      </c>
      <c r="F113" s="27" t="s">
        <v>40</v>
      </c>
      <c r="G113" s="28">
        <v>0</v>
      </c>
      <c r="H113" s="29">
        <v>1897800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8">
        <v>140842</v>
      </c>
      <c r="O113" s="30" t="s">
        <v>41</v>
      </c>
      <c r="P113" s="31">
        <v>0</v>
      </c>
      <c r="Q113" s="31">
        <v>30</v>
      </c>
      <c r="R113" s="31">
        <v>62</v>
      </c>
      <c r="S113" s="31">
        <v>5</v>
      </c>
      <c r="T113" s="31">
        <v>0</v>
      </c>
      <c r="U113" s="31">
        <v>0</v>
      </c>
      <c r="V113" s="31">
        <v>0</v>
      </c>
      <c r="W113" s="31">
        <v>0</v>
      </c>
      <c r="X113" s="32">
        <f t="shared" si="2"/>
        <v>97</v>
      </c>
      <c r="Y113" s="33">
        <f t="shared" si="3"/>
        <v>2038642</v>
      </c>
    </row>
    <row r="114" spans="1:25" x14ac:dyDescent="0.3">
      <c r="A114" s="25" t="s">
        <v>264</v>
      </c>
      <c r="B114" s="25" t="s">
        <v>265</v>
      </c>
      <c r="C114" s="26" t="s">
        <v>266</v>
      </c>
      <c r="D114" s="26">
        <v>2025</v>
      </c>
      <c r="E114" s="26" t="s">
        <v>39</v>
      </c>
      <c r="F114" s="27" t="s">
        <v>40</v>
      </c>
      <c r="G114" s="28">
        <v>0</v>
      </c>
      <c r="H114" s="29">
        <v>455772</v>
      </c>
      <c r="I114" s="29">
        <v>120000</v>
      </c>
      <c r="J114" s="29">
        <v>0</v>
      </c>
      <c r="K114" s="29">
        <v>0</v>
      </c>
      <c r="L114" s="29">
        <v>0</v>
      </c>
      <c r="M114" s="29">
        <v>0</v>
      </c>
      <c r="N114" s="28">
        <v>28700</v>
      </c>
      <c r="O114" s="30" t="s">
        <v>77</v>
      </c>
      <c r="P114" s="31">
        <v>0</v>
      </c>
      <c r="Q114" s="31">
        <v>0</v>
      </c>
      <c r="R114" s="31">
        <v>15</v>
      </c>
      <c r="S114" s="31">
        <v>4</v>
      </c>
      <c r="T114" s="31">
        <v>1</v>
      </c>
      <c r="U114" s="31">
        <v>0</v>
      </c>
      <c r="V114" s="31">
        <v>0</v>
      </c>
      <c r="W114" s="31">
        <v>0</v>
      </c>
      <c r="X114" s="32">
        <f t="shared" si="2"/>
        <v>20</v>
      </c>
      <c r="Y114" s="33">
        <f t="shared" si="3"/>
        <v>604472</v>
      </c>
    </row>
    <row r="115" spans="1:25" x14ac:dyDescent="0.3">
      <c r="A115" s="25" t="s">
        <v>36</v>
      </c>
      <c r="B115" s="25" t="s">
        <v>267</v>
      </c>
      <c r="C115" s="26" t="s">
        <v>268</v>
      </c>
      <c r="D115" s="26">
        <v>2025</v>
      </c>
      <c r="E115" s="26" t="s">
        <v>39</v>
      </c>
      <c r="F115" s="27" t="s">
        <v>40</v>
      </c>
      <c r="G115" s="28">
        <v>0</v>
      </c>
      <c r="H115" s="29">
        <v>241584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8">
        <v>17960</v>
      </c>
      <c r="O115" s="30" t="s">
        <v>41</v>
      </c>
      <c r="P115" s="31">
        <v>0</v>
      </c>
      <c r="Q115" s="31">
        <v>0</v>
      </c>
      <c r="R115" s="31">
        <v>0</v>
      </c>
      <c r="S115" s="31">
        <v>4</v>
      </c>
      <c r="T115" s="31">
        <v>4</v>
      </c>
      <c r="U115" s="31">
        <v>0</v>
      </c>
      <c r="V115" s="31">
        <v>0</v>
      </c>
      <c r="W115" s="31">
        <v>0</v>
      </c>
      <c r="X115" s="32">
        <f t="shared" si="2"/>
        <v>8</v>
      </c>
      <c r="Y115" s="33">
        <f t="shared" si="3"/>
        <v>259544</v>
      </c>
    </row>
    <row r="116" spans="1:25" x14ac:dyDescent="0.3">
      <c r="A116" s="25" t="s">
        <v>56</v>
      </c>
      <c r="B116" s="25" t="s">
        <v>269</v>
      </c>
      <c r="C116" s="26" t="s">
        <v>270</v>
      </c>
      <c r="D116" s="26">
        <v>2025</v>
      </c>
      <c r="E116" s="26" t="s">
        <v>39</v>
      </c>
      <c r="F116" s="27" t="s">
        <v>40</v>
      </c>
      <c r="G116" s="28">
        <v>0</v>
      </c>
      <c r="H116" s="29">
        <v>522720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8">
        <v>22904</v>
      </c>
      <c r="O116" s="30" t="s">
        <v>77</v>
      </c>
      <c r="P116" s="31">
        <v>0</v>
      </c>
      <c r="Q116" s="31">
        <v>5</v>
      </c>
      <c r="R116" s="31">
        <v>18</v>
      </c>
      <c r="S116" s="31">
        <v>2</v>
      </c>
      <c r="T116" s="31">
        <v>0</v>
      </c>
      <c r="U116" s="31">
        <v>0</v>
      </c>
      <c r="V116" s="31">
        <v>0</v>
      </c>
      <c r="W116" s="31">
        <v>0</v>
      </c>
      <c r="X116" s="32">
        <f t="shared" si="2"/>
        <v>25</v>
      </c>
      <c r="Y116" s="33">
        <f t="shared" si="3"/>
        <v>545624</v>
      </c>
    </row>
    <row r="117" spans="1:25" x14ac:dyDescent="0.3">
      <c r="A117" s="25" t="s">
        <v>56</v>
      </c>
      <c r="B117" s="25" t="s">
        <v>271</v>
      </c>
      <c r="C117" s="26" t="s">
        <v>272</v>
      </c>
      <c r="D117" s="26">
        <v>2025</v>
      </c>
      <c r="E117" s="26" t="s">
        <v>39</v>
      </c>
      <c r="F117" s="27" t="s">
        <v>40</v>
      </c>
      <c r="G117" s="28">
        <v>0</v>
      </c>
      <c r="H117" s="29">
        <v>1973904</v>
      </c>
      <c r="I117" s="29">
        <v>3320</v>
      </c>
      <c r="J117" s="29">
        <v>0</v>
      </c>
      <c r="K117" s="29">
        <v>0</v>
      </c>
      <c r="L117" s="29">
        <v>0</v>
      </c>
      <c r="M117" s="29">
        <v>0</v>
      </c>
      <c r="N117" s="28">
        <v>106690</v>
      </c>
      <c r="O117" s="30" t="s">
        <v>77</v>
      </c>
      <c r="P117" s="31">
        <v>0</v>
      </c>
      <c r="Q117" s="31">
        <v>56</v>
      </c>
      <c r="R117" s="31">
        <v>30</v>
      </c>
      <c r="S117" s="31">
        <v>0</v>
      </c>
      <c r="T117" s="31">
        <v>0</v>
      </c>
      <c r="U117" s="31">
        <v>0</v>
      </c>
      <c r="V117" s="31">
        <v>0</v>
      </c>
      <c r="W117" s="31">
        <v>0</v>
      </c>
      <c r="X117" s="32">
        <f t="shared" si="2"/>
        <v>86</v>
      </c>
      <c r="Y117" s="33">
        <f t="shared" si="3"/>
        <v>2083914</v>
      </c>
    </row>
    <row r="118" spans="1:25" x14ac:dyDescent="0.3">
      <c r="A118" s="25" t="s">
        <v>36</v>
      </c>
      <c r="B118" s="25" t="s">
        <v>273</v>
      </c>
      <c r="C118" s="26" t="s">
        <v>274</v>
      </c>
      <c r="D118" s="26">
        <v>2025</v>
      </c>
      <c r="E118" s="26" t="s">
        <v>39</v>
      </c>
      <c r="F118" s="27" t="s">
        <v>40</v>
      </c>
      <c r="G118" s="28">
        <v>0</v>
      </c>
      <c r="H118" s="29">
        <v>427644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8">
        <v>23393</v>
      </c>
      <c r="O118" s="30" t="s">
        <v>41</v>
      </c>
      <c r="P118" s="31">
        <v>0</v>
      </c>
      <c r="Q118" s="31">
        <v>0</v>
      </c>
      <c r="R118" s="31">
        <v>21</v>
      </c>
      <c r="S118" s="31">
        <v>0</v>
      </c>
      <c r="T118" s="31">
        <v>0</v>
      </c>
      <c r="U118" s="31">
        <v>0</v>
      </c>
      <c r="V118" s="31">
        <v>0</v>
      </c>
      <c r="W118" s="31">
        <v>0</v>
      </c>
      <c r="X118" s="32">
        <f t="shared" si="2"/>
        <v>21</v>
      </c>
      <c r="Y118" s="33">
        <f t="shared" si="3"/>
        <v>451037</v>
      </c>
    </row>
    <row r="119" spans="1:25" x14ac:dyDescent="0.3">
      <c r="A119" s="25" t="s">
        <v>56</v>
      </c>
      <c r="B119" s="25" t="s">
        <v>275</v>
      </c>
      <c r="C119" s="26" t="s">
        <v>276</v>
      </c>
      <c r="D119" s="26">
        <v>2025</v>
      </c>
      <c r="E119" s="26" t="s">
        <v>39</v>
      </c>
      <c r="F119" s="27" t="s">
        <v>40</v>
      </c>
      <c r="G119" s="28">
        <v>0</v>
      </c>
      <c r="H119" s="29">
        <v>2224248</v>
      </c>
      <c r="I119" s="29">
        <v>5397</v>
      </c>
      <c r="J119" s="29">
        <v>0</v>
      </c>
      <c r="K119" s="29">
        <v>0</v>
      </c>
      <c r="L119" s="29">
        <v>0</v>
      </c>
      <c r="M119" s="29">
        <v>0</v>
      </c>
      <c r="N119" s="28">
        <v>161155</v>
      </c>
      <c r="O119" s="30" t="s">
        <v>77</v>
      </c>
      <c r="P119" s="31">
        <v>0</v>
      </c>
      <c r="Q119" s="31">
        <v>32</v>
      </c>
      <c r="R119" s="31">
        <v>78</v>
      </c>
      <c r="S119" s="31">
        <v>0</v>
      </c>
      <c r="T119" s="31">
        <v>0</v>
      </c>
      <c r="U119" s="31">
        <v>0</v>
      </c>
      <c r="V119" s="31">
        <v>0</v>
      </c>
      <c r="W119" s="31">
        <v>0</v>
      </c>
      <c r="X119" s="32">
        <f t="shared" si="2"/>
        <v>110</v>
      </c>
      <c r="Y119" s="33">
        <f t="shared" si="3"/>
        <v>2390800</v>
      </c>
    </row>
    <row r="120" spans="1:25" x14ac:dyDescent="0.3">
      <c r="A120" s="25" t="s">
        <v>44</v>
      </c>
      <c r="B120" s="25" t="s">
        <v>277</v>
      </c>
      <c r="C120" s="26" t="s">
        <v>278</v>
      </c>
      <c r="D120" s="26">
        <v>2025</v>
      </c>
      <c r="E120" s="26" t="s">
        <v>39</v>
      </c>
      <c r="F120" s="27" t="s">
        <v>40</v>
      </c>
      <c r="G120" s="28">
        <v>0</v>
      </c>
      <c r="H120" s="29">
        <v>2874576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8">
        <v>261267</v>
      </c>
      <c r="O120" s="30" t="s">
        <v>77</v>
      </c>
      <c r="P120" s="31">
        <v>14</v>
      </c>
      <c r="Q120" s="31">
        <v>26</v>
      </c>
      <c r="R120" s="31">
        <v>72</v>
      </c>
      <c r="S120" s="31">
        <v>13</v>
      </c>
      <c r="T120" s="31">
        <v>10</v>
      </c>
      <c r="U120" s="31">
        <v>0</v>
      </c>
      <c r="V120" s="31">
        <v>0</v>
      </c>
      <c r="W120" s="31">
        <v>0</v>
      </c>
      <c r="X120" s="32">
        <f t="shared" si="2"/>
        <v>135</v>
      </c>
      <c r="Y120" s="33">
        <f t="shared" si="3"/>
        <v>3135843</v>
      </c>
    </row>
    <row r="121" spans="1:25" x14ac:dyDescent="0.3">
      <c r="A121" s="25" t="s">
        <v>44</v>
      </c>
      <c r="B121" s="25" t="s">
        <v>279</v>
      </c>
      <c r="C121" s="26" t="s">
        <v>280</v>
      </c>
      <c r="D121" s="26">
        <v>2025</v>
      </c>
      <c r="E121" s="26" t="s">
        <v>39</v>
      </c>
      <c r="F121" s="27" t="s">
        <v>40</v>
      </c>
      <c r="G121" s="28">
        <v>0</v>
      </c>
      <c r="H121" s="29">
        <v>1700400</v>
      </c>
      <c r="I121" s="29">
        <v>320023</v>
      </c>
      <c r="J121" s="29">
        <v>0</v>
      </c>
      <c r="K121" s="29">
        <v>0</v>
      </c>
      <c r="L121" s="29">
        <v>0</v>
      </c>
      <c r="M121" s="29">
        <v>0</v>
      </c>
      <c r="N121" s="28">
        <v>113574</v>
      </c>
      <c r="O121" s="30" t="s">
        <v>41</v>
      </c>
      <c r="P121" s="31">
        <v>0</v>
      </c>
      <c r="Q121" s="31">
        <v>0</v>
      </c>
      <c r="R121" s="31">
        <v>100</v>
      </c>
      <c r="S121" s="31">
        <v>0</v>
      </c>
      <c r="T121" s="31">
        <v>0</v>
      </c>
      <c r="U121" s="31">
        <v>0</v>
      </c>
      <c r="V121" s="31">
        <v>0</v>
      </c>
      <c r="W121" s="31">
        <v>0</v>
      </c>
      <c r="X121" s="32">
        <f t="shared" si="2"/>
        <v>100</v>
      </c>
      <c r="Y121" s="33">
        <f t="shared" si="3"/>
        <v>2133997</v>
      </c>
    </row>
    <row r="122" spans="1:25" x14ac:dyDescent="0.3">
      <c r="A122" s="25" t="s">
        <v>56</v>
      </c>
      <c r="B122" s="25" t="s">
        <v>281</v>
      </c>
      <c r="C122" s="26" t="s">
        <v>282</v>
      </c>
      <c r="D122" s="26">
        <v>2025</v>
      </c>
      <c r="E122" s="26" t="s">
        <v>39</v>
      </c>
      <c r="F122" s="27" t="s">
        <v>40</v>
      </c>
      <c r="G122" s="28">
        <v>0</v>
      </c>
      <c r="H122" s="29">
        <v>4010400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8">
        <v>366672</v>
      </c>
      <c r="O122" s="30" t="s">
        <v>41</v>
      </c>
      <c r="P122" s="31">
        <v>0</v>
      </c>
      <c r="Q122" s="31">
        <v>0</v>
      </c>
      <c r="R122" s="31">
        <v>200</v>
      </c>
      <c r="S122" s="31">
        <v>0</v>
      </c>
      <c r="T122" s="31">
        <v>0</v>
      </c>
      <c r="U122" s="31">
        <v>0</v>
      </c>
      <c r="V122" s="31">
        <v>0</v>
      </c>
      <c r="W122" s="31">
        <v>0</v>
      </c>
      <c r="X122" s="32">
        <f t="shared" si="2"/>
        <v>200</v>
      </c>
      <c r="Y122" s="33">
        <f t="shared" si="3"/>
        <v>4377072</v>
      </c>
    </row>
    <row r="123" spans="1:25" x14ac:dyDescent="0.3">
      <c r="A123" s="25" t="s">
        <v>36</v>
      </c>
      <c r="B123" s="25" t="s">
        <v>283</v>
      </c>
      <c r="C123" s="26" t="s">
        <v>284</v>
      </c>
      <c r="D123" s="26">
        <v>2025</v>
      </c>
      <c r="E123" s="26" t="s">
        <v>39</v>
      </c>
      <c r="F123" s="27" t="s">
        <v>40</v>
      </c>
      <c r="G123" s="28">
        <v>0</v>
      </c>
      <c r="H123" s="29">
        <v>1584108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8">
        <v>117425</v>
      </c>
      <c r="O123" s="30" t="s">
        <v>41</v>
      </c>
      <c r="P123" s="31">
        <v>0</v>
      </c>
      <c r="Q123" s="31">
        <v>0</v>
      </c>
      <c r="R123" s="31">
        <v>79</v>
      </c>
      <c r="S123" s="31">
        <v>0</v>
      </c>
      <c r="T123" s="31">
        <v>0</v>
      </c>
      <c r="U123" s="31">
        <v>0</v>
      </c>
      <c r="V123" s="31">
        <v>0</v>
      </c>
      <c r="W123" s="31">
        <v>0</v>
      </c>
      <c r="X123" s="32">
        <f t="shared" si="2"/>
        <v>79</v>
      </c>
      <c r="Y123" s="33">
        <f t="shared" si="3"/>
        <v>1701533</v>
      </c>
    </row>
    <row r="124" spans="1:25" x14ac:dyDescent="0.3">
      <c r="A124" s="25" t="s">
        <v>44</v>
      </c>
      <c r="B124" s="25" t="s">
        <v>285</v>
      </c>
      <c r="C124" s="26" t="s">
        <v>286</v>
      </c>
      <c r="D124" s="26">
        <v>2025</v>
      </c>
      <c r="E124" s="26" t="s">
        <v>39</v>
      </c>
      <c r="F124" s="27" t="s">
        <v>40</v>
      </c>
      <c r="G124" s="28">
        <v>0</v>
      </c>
      <c r="H124" s="29">
        <v>1385568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8">
        <v>65092</v>
      </c>
      <c r="O124" s="30" t="s">
        <v>77</v>
      </c>
      <c r="P124" s="31">
        <v>0</v>
      </c>
      <c r="Q124" s="31">
        <v>27</v>
      </c>
      <c r="R124" s="31">
        <v>20</v>
      </c>
      <c r="S124" s="31">
        <v>15</v>
      </c>
      <c r="T124" s="31">
        <v>2</v>
      </c>
      <c r="U124" s="31">
        <v>0</v>
      </c>
      <c r="V124" s="31">
        <v>0</v>
      </c>
      <c r="W124" s="31">
        <v>0</v>
      </c>
      <c r="X124" s="32">
        <f t="shared" si="2"/>
        <v>64</v>
      </c>
      <c r="Y124" s="33">
        <f t="shared" si="3"/>
        <v>1450660</v>
      </c>
    </row>
    <row r="125" spans="1:25" x14ac:dyDescent="0.3">
      <c r="A125" s="25" t="s">
        <v>44</v>
      </c>
      <c r="B125" s="25" t="s">
        <v>287</v>
      </c>
      <c r="C125" s="26" t="s">
        <v>288</v>
      </c>
      <c r="D125" s="26">
        <v>2025</v>
      </c>
      <c r="E125" s="26" t="s">
        <v>289</v>
      </c>
      <c r="F125" s="27" t="s">
        <v>290</v>
      </c>
      <c r="G125" s="28">
        <v>261960</v>
      </c>
      <c r="H125" s="29">
        <v>2547456</v>
      </c>
      <c r="I125" s="29">
        <v>1259089</v>
      </c>
      <c r="J125" s="29">
        <v>397018</v>
      </c>
      <c r="K125" s="29">
        <v>0</v>
      </c>
      <c r="L125" s="29">
        <v>0</v>
      </c>
      <c r="M125" s="29">
        <v>0</v>
      </c>
      <c r="N125" s="28">
        <v>328325</v>
      </c>
      <c r="O125" s="30" t="s">
        <v>77</v>
      </c>
      <c r="P125" s="31">
        <v>0</v>
      </c>
      <c r="Q125" s="31">
        <v>7</v>
      </c>
      <c r="R125" s="31">
        <v>72</v>
      </c>
      <c r="S125" s="31">
        <v>25</v>
      </c>
      <c r="T125" s="31">
        <v>7</v>
      </c>
      <c r="U125" s="31">
        <v>0</v>
      </c>
      <c r="V125" s="31">
        <v>0</v>
      </c>
      <c r="W125" s="31">
        <v>0</v>
      </c>
      <c r="X125" s="32">
        <f t="shared" si="2"/>
        <v>111</v>
      </c>
      <c r="Y125" s="33">
        <f t="shared" si="3"/>
        <v>4793848</v>
      </c>
    </row>
    <row r="126" spans="1:25" x14ac:dyDescent="0.3">
      <c r="A126" s="25" t="s">
        <v>44</v>
      </c>
      <c r="B126" s="25" t="s">
        <v>291</v>
      </c>
      <c r="C126" s="26" t="s">
        <v>292</v>
      </c>
      <c r="D126" s="26">
        <v>2025</v>
      </c>
      <c r="E126" s="26" t="s">
        <v>235</v>
      </c>
      <c r="F126" s="27" t="s">
        <v>290</v>
      </c>
      <c r="G126" s="28">
        <v>0</v>
      </c>
      <c r="H126" s="29">
        <v>0</v>
      </c>
      <c r="I126" s="29">
        <v>909091</v>
      </c>
      <c r="J126" s="29">
        <v>0</v>
      </c>
      <c r="K126" s="29">
        <v>0</v>
      </c>
      <c r="L126" s="29">
        <v>0</v>
      </c>
      <c r="M126" s="29">
        <v>0</v>
      </c>
      <c r="N126" s="28">
        <v>90909</v>
      </c>
      <c r="O126" s="30"/>
      <c r="P126" s="31"/>
      <c r="Q126" s="31"/>
      <c r="R126" s="31"/>
      <c r="S126" s="31"/>
      <c r="T126" s="31"/>
      <c r="U126" s="31"/>
      <c r="V126" s="31"/>
      <c r="W126" s="31"/>
      <c r="X126" s="32">
        <f t="shared" si="2"/>
        <v>0</v>
      </c>
      <c r="Y126" s="33">
        <f t="shared" si="3"/>
        <v>1000000</v>
      </c>
    </row>
    <row r="127" spans="1:25" x14ac:dyDescent="0.3">
      <c r="A127" s="25" t="s">
        <v>44</v>
      </c>
      <c r="B127" s="25" t="s">
        <v>293</v>
      </c>
      <c r="C127" s="26" t="s">
        <v>294</v>
      </c>
      <c r="D127" s="26">
        <v>2025</v>
      </c>
      <c r="E127" s="26" t="s">
        <v>39</v>
      </c>
      <c r="F127" s="27" t="s">
        <v>290</v>
      </c>
      <c r="G127" s="28">
        <v>0</v>
      </c>
      <c r="H127" s="29">
        <v>2440620</v>
      </c>
      <c r="I127" s="29">
        <v>509264</v>
      </c>
      <c r="J127" s="29">
        <v>0</v>
      </c>
      <c r="K127" s="29">
        <v>0</v>
      </c>
      <c r="L127" s="29">
        <v>0</v>
      </c>
      <c r="M127" s="29">
        <v>0</v>
      </c>
      <c r="N127" s="28">
        <v>231422</v>
      </c>
      <c r="O127" s="30" t="s">
        <v>77</v>
      </c>
      <c r="P127" s="31">
        <v>0</v>
      </c>
      <c r="Q127" s="31">
        <v>0</v>
      </c>
      <c r="R127" s="31">
        <v>63</v>
      </c>
      <c r="S127" s="31">
        <v>42</v>
      </c>
      <c r="T127" s="31">
        <v>0</v>
      </c>
      <c r="U127" s="31">
        <v>0</v>
      </c>
      <c r="V127" s="31">
        <v>0</v>
      </c>
      <c r="W127" s="31">
        <v>0</v>
      </c>
      <c r="X127" s="32">
        <f t="shared" si="2"/>
        <v>105</v>
      </c>
      <c r="Y127" s="33">
        <f t="shared" si="3"/>
        <v>3181306</v>
      </c>
    </row>
    <row r="128" spans="1:25" x14ac:dyDescent="0.3">
      <c r="A128" s="25" t="s">
        <v>44</v>
      </c>
      <c r="B128" s="25" t="s">
        <v>295</v>
      </c>
      <c r="C128" s="26" t="s">
        <v>296</v>
      </c>
      <c r="D128" s="26">
        <v>2025</v>
      </c>
      <c r="E128" s="26" t="s">
        <v>39</v>
      </c>
      <c r="F128" s="27" t="s">
        <v>290</v>
      </c>
      <c r="G128" s="28">
        <v>0</v>
      </c>
      <c r="H128" s="29">
        <v>716376</v>
      </c>
      <c r="I128" s="29">
        <v>217687</v>
      </c>
      <c r="J128" s="29">
        <v>0</v>
      </c>
      <c r="K128" s="29">
        <v>0</v>
      </c>
      <c r="L128" s="29">
        <v>24187</v>
      </c>
      <c r="M128" s="29">
        <v>0</v>
      </c>
      <c r="N128" s="28">
        <v>89814</v>
      </c>
      <c r="O128" s="30" t="s">
        <v>77</v>
      </c>
      <c r="P128" s="31">
        <v>0</v>
      </c>
      <c r="Q128" s="31">
        <v>6</v>
      </c>
      <c r="R128" s="31">
        <v>20</v>
      </c>
      <c r="S128" s="31">
        <v>7</v>
      </c>
      <c r="T128" s="31">
        <v>0</v>
      </c>
      <c r="U128" s="31">
        <v>0</v>
      </c>
      <c r="V128" s="31">
        <v>0</v>
      </c>
      <c r="W128" s="31">
        <v>0</v>
      </c>
      <c r="X128" s="32">
        <f t="shared" si="2"/>
        <v>33</v>
      </c>
      <c r="Y128" s="33">
        <f t="shared" si="3"/>
        <v>1048064</v>
      </c>
    </row>
    <row r="129" spans="1:25" x14ac:dyDescent="0.3">
      <c r="A129" s="25" t="s">
        <v>44</v>
      </c>
      <c r="B129" s="25" t="s">
        <v>297</v>
      </c>
      <c r="C129" s="26" t="s">
        <v>298</v>
      </c>
      <c r="D129" s="26">
        <v>2025</v>
      </c>
      <c r="E129" s="26" t="s">
        <v>39</v>
      </c>
      <c r="F129" s="27" t="s">
        <v>290</v>
      </c>
      <c r="G129" s="28">
        <v>0</v>
      </c>
      <c r="H129" s="29">
        <v>685920</v>
      </c>
      <c r="I129" s="29">
        <v>144279</v>
      </c>
      <c r="J129" s="29">
        <v>0</v>
      </c>
      <c r="K129" s="29">
        <v>8100</v>
      </c>
      <c r="L129" s="29">
        <v>900</v>
      </c>
      <c r="M129" s="29">
        <v>0</v>
      </c>
      <c r="N129" s="28">
        <v>77800</v>
      </c>
      <c r="O129" s="30" t="s">
        <v>77</v>
      </c>
      <c r="P129" s="31">
        <v>0</v>
      </c>
      <c r="Q129" s="31">
        <v>0</v>
      </c>
      <c r="R129" s="31">
        <v>20</v>
      </c>
      <c r="S129" s="31">
        <v>10</v>
      </c>
      <c r="T129" s="31">
        <v>0</v>
      </c>
      <c r="U129" s="31">
        <v>0</v>
      </c>
      <c r="V129" s="31">
        <v>0</v>
      </c>
      <c r="W129" s="31">
        <v>0</v>
      </c>
      <c r="X129" s="32">
        <f t="shared" si="2"/>
        <v>30</v>
      </c>
      <c r="Y129" s="33">
        <f t="shared" si="3"/>
        <v>916999</v>
      </c>
    </row>
    <row r="130" spans="1:25" x14ac:dyDescent="0.3">
      <c r="A130" s="25" t="s">
        <v>44</v>
      </c>
      <c r="B130" s="25" t="s">
        <v>299</v>
      </c>
      <c r="C130" s="26" t="s">
        <v>300</v>
      </c>
      <c r="D130" s="26">
        <v>2025</v>
      </c>
      <c r="E130" s="26" t="s">
        <v>289</v>
      </c>
      <c r="F130" s="27" t="s">
        <v>290</v>
      </c>
      <c r="G130" s="28">
        <v>73644</v>
      </c>
      <c r="H130" s="29">
        <v>454656</v>
      </c>
      <c r="I130" s="29">
        <v>139344</v>
      </c>
      <c r="J130" s="29">
        <v>13160</v>
      </c>
      <c r="K130" s="29">
        <v>0</v>
      </c>
      <c r="L130" s="29">
        <v>0</v>
      </c>
      <c r="M130" s="29">
        <v>0</v>
      </c>
      <c r="N130" s="28">
        <v>62370</v>
      </c>
      <c r="O130" s="30" t="s">
        <v>77</v>
      </c>
      <c r="P130" s="31">
        <v>0</v>
      </c>
      <c r="Q130" s="31">
        <v>4</v>
      </c>
      <c r="R130" s="31">
        <v>8</v>
      </c>
      <c r="S130" s="31">
        <v>8</v>
      </c>
      <c r="T130" s="31">
        <v>0</v>
      </c>
      <c r="U130" s="31">
        <v>0</v>
      </c>
      <c r="V130" s="31">
        <v>0</v>
      </c>
      <c r="W130" s="31">
        <v>0</v>
      </c>
      <c r="X130" s="32">
        <f t="shared" si="2"/>
        <v>20</v>
      </c>
      <c r="Y130" s="33">
        <f t="shared" si="3"/>
        <v>743174</v>
      </c>
    </row>
    <row r="131" spans="1:25" x14ac:dyDescent="0.3">
      <c r="A131" s="25" t="s">
        <v>44</v>
      </c>
      <c r="B131" s="25" t="s">
        <v>301</v>
      </c>
      <c r="C131" s="26" t="s">
        <v>302</v>
      </c>
      <c r="D131" s="26">
        <v>2025</v>
      </c>
      <c r="E131" s="26" t="s">
        <v>235</v>
      </c>
      <c r="F131" s="27" t="s">
        <v>303</v>
      </c>
      <c r="G131" s="28">
        <v>0</v>
      </c>
      <c r="H131" s="29">
        <v>0</v>
      </c>
      <c r="I131" s="29">
        <v>1658880</v>
      </c>
      <c r="J131" s="29">
        <v>0</v>
      </c>
      <c r="K131" s="29">
        <v>0</v>
      </c>
      <c r="L131" s="29">
        <v>0</v>
      </c>
      <c r="M131" s="29">
        <v>0</v>
      </c>
      <c r="N131" s="28">
        <v>165888</v>
      </c>
      <c r="O131" s="30"/>
      <c r="P131" s="31"/>
      <c r="Q131" s="31"/>
      <c r="R131" s="31"/>
      <c r="S131" s="31"/>
      <c r="T131" s="31"/>
      <c r="U131" s="31"/>
      <c r="V131" s="31"/>
      <c r="W131" s="31"/>
      <c r="X131" s="32">
        <f t="shared" si="2"/>
        <v>0</v>
      </c>
      <c r="Y131" s="33">
        <f t="shared" si="3"/>
        <v>1824768</v>
      </c>
    </row>
    <row r="132" spans="1:25" x14ac:dyDescent="0.3">
      <c r="A132" s="25" t="s">
        <v>44</v>
      </c>
      <c r="B132" s="25" t="s">
        <v>304</v>
      </c>
      <c r="C132" s="26" t="s">
        <v>305</v>
      </c>
      <c r="D132" s="26">
        <v>2025</v>
      </c>
      <c r="E132" s="26" t="s">
        <v>39</v>
      </c>
      <c r="F132" s="27" t="s">
        <v>303</v>
      </c>
      <c r="G132" s="28">
        <v>0</v>
      </c>
      <c r="H132" s="29">
        <v>2229924</v>
      </c>
      <c r="I132" s="29">
        <v>447285</v>
      </c>
      <c r="J132" s="29">
        <v>0</v>
      </c>
      <c r="K132" s="29">
        <v>0</v>
      </c>
      <c r="L132" s="29">
        <v>0</v>
      </c>
      <c r="M132" s="29">
        <v>0</v>
      </c>
      <c r="N132" s="28">
        <v>245918</v>
      </c>
      <c r="O132" s="30" t="s">
        <v>77</v>
      </c>
      <c r="P132" s="31">
        <v>0</v>
      </c>
      <c r="Q132" s="31">
        <v>120</v>
      </c>
      <c r="R132" s="31">
        <v>1</v>
      </c>
      <c r="S132" s="31">
        <v>0</v>
      </c>
      <c r="T132" s="31">
        <v>0</v>
      </c>
      <c r="U132" s="31">
        <v>0</v>
      </c>
      <c r="V132" s="31">
        <v>0</v>
      </c>
      <c r="W132" s="31">
        <v>0</v>
      </c>
      <c r="X132" s="32">
        <f t="shared" si="2"/>
        <v>121</v>
      </c>
      <c r="Y132" s="33">
        <f t="shared" si="3"/>
        <v>2923127</v>
      </c>
    </row>
    <row r="133" spans="1:25" x14ac:dyDescent="0.3">
      <c r="A133" s="25" t="s">
        <v>44</v>
      </c>
      <c r="B133" s="25" t="s">
        <v>306</v>
      </c>
      <c r="C133" s="26" t="s">
        <v>307</v>
      </c>
      <c r="D133" s="26">
        <v>2025</v>
      </c>
      <c r="E133" s="26" t="s">
        <v>289</v>
      </c>
      <c r="F133" s="27" t="s">
        <v>303</v>
      </c>
      <c r="G133" s="28">
        <v>262512</v>
      </c>
      <c r="H133" s="29">
        <v>1162056</v>
      </c>
      <c r="I133" s="29">
        <v>572857</v>
      </c>
      <c r="J133" s="29">
        <v>12000</v>
      </c>
      <c r="K133" s="29">
        <v>0</v>
      </c>
      <c r="L133" s="29">
        <v>0</v>
      </c>
      <c r="M133" s="29">
        <v>0</v>
      </c>
      <c r="N133" s="28">
        <v>193041</v>
      </c>
      <c r="O133" s="30" t="s">
        <v>77</v>
      </c>
      <c r="P133" s="31">
        <v>0</v>
      </c>
      <c r="Q133" s="31">
        <v>1</v>
      </c>
      <c r="R133" s="31">
        <v>0</v>
      </c>
      <c r="S133" s="31">
        <v>0</v>
      </c>
      <c r="T133" s="31">
        <v>33</v>
      </c>
      <c r="U133" s="31">
        <v>0</v>
      </c>
      <c r="V133" s="31">
        <v>0</v>
      </c>
      <c r="W133" s="31">
        <v>0</v>
      </c>
      <c r="X133" s="32">
        <f t="shared" si="2"/>
        <v>34</v>
      </c>
      <c r="Y133" s="33">
        <f t="shared" si="3"/>
        <v>2202466</v>
      </c>
    </row>
    <row r="134" spans="1:25" x14ac:dyDescent="0.3">
      <c r="A134" s="25" t="s">
        <v>44</v>
      </c>
      <c r="B134" s="25" t="s">
        <v>308</v>
      </c>
      <c r="C134" s="26" t="s">
        <v>309</v>
      </c>
      <c r="D134" s="26">
        <v>2025</v>
      </c>
      <c r="E134" s="26" t="s">
        <v>235</v>
      </c>
      <c r="F134" s="27" t="s">
        <v>303</v>
      </c>
      <c r="G134" s="28">
        <v>0</v>
      </c>
      <c r="H134" s="29">
        <v>0</v>
      </c>
      <c r="I134" s="29">
        <v>613510</v>
      </c>
      <c r="J134" s="29">
        <v>0</v>
      </c>
      <c r="K134" s="29">
        <v>0</v>
      </c>
      <c r="L134" s="29">
        <v>0</v>
      </c>
      <c r="M134" s="29">
        <v>0</v>
      </c>
      <c r="N134" s="28">
        <v>61351</v>
      </c>
      <c r="O134" s="30"/>
      <c r="P134" s="31"/>
      <c r="Q134" s="31"/>
      <c r="R134" s="31"/>
      <c r="S134" s="31"/>
      <c r="T134" s="31"/>
      <c r="U134" s="31"/>
      <c r="V134" s="31"/>
      <c r="W134" s="31"/>
      <c r="X134" s="32">
        <f t="shared" si="2"/>
        <v>0</v>
      </c>
      <c r="Y134" s="33">
        <f t="shared" si="3"/>
        <v>674861</v>
      </c>
    </row>
    <row r="135" spans="1:25" x14ac:dyDescent="0.3">
      <c r="A135" s="25" t="s">
        <v>44</v>
      </c>
      <c r="B135" s="25" t="s">
        <v>310</v>
      </c>
      <c r="C135" s="26" t="s">
        <v>311</v>
      </c>
      <c r="D135" s="26">
        <v>2025</v>
      </c>
      <c r="E135" s="26" t="s">
        <v>20</v>
      </c>
      <c r="F135" s="27" t="s">
        <v>303</v>
      </c>
      <c r="G135" s="28">
        <v>0</v>
      </c>
      <c r="H135" s="29">
        <v>0</v>
      </c>
      <c r="I135" s="29">
        <v>0</v>
      </c>
      <c r="J135" s="29">
        <v>0</v>
      </c>
      <c r="K135" s="29">
        <v>102900</v>
      </c>
      <c r="L135" s="29">
        <v>0</v>
      </c>
      <c r="M135" s="29">
        <v>0</v>
      </c>
      <c r="N135" s="28">
        <v>10290</v>
      </c>
      <c r="O135" s="30"/>
      <c r="P135" s="31"/>
      <c r="Q135" s="31"/>
      <c r="R135" s="31"/>
      <c r="S135" s="31"/>
      <c r="T135" s="31"/>
      <c r="U135" s="31"/>
      <c r="V135" s="31"/>
      <c r="W135" s="31"/>
      <c r="X135" s="32">
        <f t="shared" si="2"/>
        <v>0</v>
      </c>
      <c r="Y135" s="33">
        <f t="shared" si="3"/>
        <v>113190</v>
      </c>
    </row>
    <row r="136" spans="1:25" x14ac:dyDescent="0.3">
      <c r="A136" s="25" t="s">
        <v>44</v>
      </c>
      <c r="B136" s="25" t="s">
        <v>312</v>
      </c>
      <c r="C136" s="26" t="s">
        <v>313</v>
      </c>
      <c r="D136" s="26">
        <v>2025</v>
      </c>
      <c r="E136" s="26" t="s">
        <v>39</v>
      </c>
      <c r="F136" s="27" t="s">
        <v>290</v>
      </c>
      <c r="G136" s="28">
        <v>0</v>
      </c>
      <c r="H136" s="29">
        <v>1737432</v>
      </c>
      <c r="I136" s="29">
        <v>915066</v>
      </c>
      <c r="J136" s="29">
        <v>0</v>
      </c>
      <c r="K136" s="29">
        <v>0</v>
      </c>
      <c r="L136" s="29">
        <v>25451</v>
      </c>
      <c r="M136" s="29">
        <v>0</v>
      </c>
      <c r="N136" s="28">
        <v>233009</v>
      </c>
      <c r="O136" s="30" t="s">
        <v>77</v>
      </c>
      <c r="P136" s="31">
        <v>19</v>
      </c>
      <c r="Q136" s="31">
        <v>20</v>
      </c>
      <c r="R136" s="31">
        <v>21</v>
      </c>
      <c r="S136" s="31">
        <v>25</v>
      </c>
      <c r="T136" s="31">
        <v>0</v>
      </c>
      <c r="U136" s="31">
        <v>0</v>
      </c>
      <c r="V136" s="31">
        <v>0</v>
      </c>
      <c r="W136" s="31">
        <v>0</v>
      </c>
      <c r="X136" s="32">
        <f t="shared" si="2"/>
        <v>85</v>
      </c>
      <c r="Y136" s="33">
        <f t="shared" si="3"/>
        <v>2910958</v>
      </c>
    </row>
    <row r="137" spans="1:25" x14ac:dyDescent="0.3">
      <c r="A137" s="25" t="s">
        <v>44</v>
      </c>
      <c r="B137" s="25" t="s">
        <v>314</v>
      </c>
      <c r="C137" s="26" t="s">
        <v>315</v>
      </c>
      <c r="D137" s="26">
        <v>2025</v>
      </c>
      <c r="E137" s="26" t="s">
        <v>39</v>
      </c>
      <c r="F137" s="27" t="s">
        <v>290</v>
      </c>
      <c r="G137" s="28">
        <v>0</v>
      </c>
      <c r="H137" s="29">
        <v>766488</v>
      </c>
      <c r="I137" s="29">
        <v>211338</v>
      </c>
      <c r="J137" s="29">
        <v>0</v>
      </c>
      <c r="K137" s="29">
        <v>0</v>
      </c>
      <c r="L137" s="29">
        <v>0</v>
      </c>
      <c r="M137" s="29">
        <v>0</v>
      </c>
      <c r="N137" s="28">
        <v>87814</v>
      </c>
      <c r="O137" s="30" t="s">
        <v>77</v>
      </c>
      <c r="P137" s="31">
        <v>0</v>
      </c>
      <c r="Q137" s="31">
        <v>11</v>
      </c>
      <c r="R137" s="31">
        <v>18</v>
      </c>
      <c r="S137" s="31">
        <v>7</v>
      </c>
      <c r="T137" s="31">
        <v>0</v>
      </c>
      <c r="U137" s="31">
        <v>0</v>
      </c>
      <c r="V137" s="31">
        <v>0</v>
      </c>
      <c r="W137" s="31">
        <v>0</v>
      </c>
      <c r="X137" s="32">
        <f t="shared" si="2"/>
        <v>36</v>
      </c>
      <c r="Y137" s="33">
        <f t="shared" si="3"/>
        <v>1065640</v>
      </c>
    </row>
    <row r="138" spans="1:25" x14ac:dyDescent="0.3">
      <c r="A138" s="25" t="s">
        <v>44</v>
      </c>
      <c r="B138" s="25" t="s">
        <v>316</v>
      </c>
      <c r="C138" s="26" t="s">
        <v>317</v>
      </c>
      <c r="D138" s="26">
        <v>2025</v>
      </c>
      <c r="E138" s="26" t="s">
        <v>39</v>
      </c>
      <c r="F138" s="27" t="s">
        <v>290</v>
      </c>
      <c r="G138" s="28">
        <v>0</v>
      </c>
      <c r="H138" s="29">
        <v>544740</v>
      </c>
      <c r="I138" s="29">
        <v>170589</v>
      </c>
      <c r="J138" s="29">
        <v>0</v>
      </c>
      <c r="K138" s="29">
        <v>0</v>
      </c>
      <c r="L138" s="29">
        <v>0</v>
      </c>
      <c r="M138" s="29">
        <v>0</v>
      </c>
      <c r="N138" s="28">
        <v>67368</v>
      </c>
      <c r="O138" s="30" t="s">
        <v>77</v>
      </c>
      <c r="P138" s="31">
        <v>0</v>
      </c>
      <c r="Q138" s="31">
        <v>0</v>
      </c>
      <c r="R138" s="31">
        <v>5</v>
      </c>
      <c r="S138" s="31">
        <v>10</v>
      </c>
      <c r="T138" s="31">
        <v>5</v>
      </c>
      <c r="U138" s="31">
        <v>0</v>
      </c>
      <c r="V138" s="31">
        <v>0</v>
      </c>
      <c r="W138" s="31">
        <v>0</v>
      </c>
      <c r="X138" s="32">
        <f t="shared" si="2"/>
        <v>20</v>
      </c>
      <c r="Y138" s="33">
        <f t="shared" si="3"/>
        <v>782697</v>
      </c>
    </row>
    <row r="139" spans="1:25" x14ac:dyDescent="0.3">
      <c r="A139" s="25" t="s">
        <v>44</v>
      </c>
      <c r="B139" s="25" t="s">
        <v>318</v>
      </c>
      <c r="C139" s="26" t="s">
        <v>319</v>
      </c>
      <c r="D139" s="26">
        <v>2025</v>
      </c>
      <c r="E139" s="26" t="s">
        <v>289</v>
      </c>
      <c r="F139" s="27" t="s">
        <v>290</v>
      </c>
      <c r="G139" s="28">
        <v>0</v>
      </c>
      <c r="H139" s="29">
        <v>306600</v>
      </c>
      <c r="I139" s="29">
        <v>96175</v>
      </c>
      <c r="J139" s="29">
        <v>66800</v>
      </c>
      <c r="K139" s="29">
        <v>0</v>
      </c>
      <c r="L139" s="29">
        <v>0</v>
      </c>
      <c r="M139" s="29">
        <v>0</v>
      </c>
      <c r="N139" s="28">
        <v>44720</v>
      </c>
      <c r="O139" s="30" t="s">
        <v>77</v>
      </c>
      <c r="P139" s="31">
        <v>0</v>
      </c>
      <c r="Q139" s="31">
        <v>0</v>
      </c>
      <c r="R139" s="31">
        <v>0</v>
      </c>
      <c r="S139" s="31">
        <v>5</v>
      </c>
      <c r="T139" s="31">
        <v>5</v>
      </c>
      <c r="U139" s="31">
        <v>0</v>
      </c>
      <c r="V139" s="31">
        <v>0</v>
      </c>
      <c r="W139" s="31">
        <v>0</v>
      </c>
      <c r="X139" s="32">
        <f t="shared" ref="X139:X153" si="4">SUM(P139:W139)</f>
        <v>10</v>
      </c>
      <c r="Y139" s="33">
        <f t="shared" ref="Y139:Y153" si="5">SUM(G139:N139)</f>
        <v>514295</v>
      </c>
    </row>
    <row r="140" spans="1:25" x14ac:dyDescent="0.3">
      <c r="A140" s="25" t="s">
        <v>44</v>
      </c>
      <c r="B140" s="25" t="s">
        <v>320</v>
      </c>
      <c r="C140" s="26" t="s">
        <v>321</v>
      </c>
      <c r="D140" s="26">
        <v>2025</v>
      </c>
      <c r="E140" s="26" t="s">
        <v>39</v>
      </c>
      <c r="F140" s="27" t="s">
        <v>40</v>
      </c>
      <c r="G140" s="28">
        <v>0</v>
      </c>
      <c r="H140" s="29">
        <v>1964724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8">
        <v>180437</v>
      </c>
      <c r="O140" s="30" t="s">
        <v>77</v>
      </c>
      <c r="P140" s="31">
        <v>0</v>
      </c>
      <c r="Q140" s="31">
        <v>0</v>
      </c>
      <c r="R140" s="31">
        <v>81</v>
      </c>
      <c r="S140" s="31">
        <v>10</v>
      </c>
      <c r="T140" s="31">
        <v>0</v>
      </c>
      <c r="U140" s="31">
        <v>0</v>
      </c>
      <c r="V140" s="31">
        <v>0</v>
      </c>
      <c r="W140" s="31">
        <v>0</v>
      </c>
      <c r="X140" s="32">
        <f t="shared" si="4"/>
        <v>91</v>
      </c>
      <c r="Y140" s="33">
        <f t="shared" si="5"/>
        <v>2145161</v>
      </c>
    </row>
    <row r="141" spans="1:25" x14ac:dyDescent="0.3">
      <c r="A141" s="25" t="s">
        <v>44</v>
      </c>
      <c r="B141" s="25" t="s">
        <v>322</v>
      </c>
      <c r="C141" s="26" t="s">
        <v>323</v>
      </c>
      <c r="D141" s="26">
        <v>2025</v>
      </c>
      <c r="E141" s="26" t="s">
        <v>289</v>
      </c>
      <c r="F141" s="27" t="s">
        <v>290</v>
      </c>
      <c r="G141" s="28">
        <v>0</v>
      </c>
      <c r="H141" s="29">
        <v>741084</v>
      </c>
      <c r="I141" s="29">
        <v>505730</v>
      </c>
      <c r="J141" s="29">
        <v>0</v>
      </c>
      <c r="K141" s="29">
        <v>0</v>
      </c>
      <c r="L141" s="29">
        <v>38900</v>
      </c>
      <c r="M141" s="29">
        <v>0</v>
      </c>
      <c r="N141" s="28">
        <v>121461</v>
      </c>
      <c r="O141" s="30" t="s">
        <v>77</v>
      </c>
      <c r="P141" s="31">
        <v>0</v>
      </c>
      <c r="Q141" s="31">
        <v>0</v>
      </c>
      <c r="R141" s="31">
        <v>15</v>
      </c>
      <c r="S141" s="31">
        <v>16</v>
      </c>
      <c r="T141" s="31">
        <v>0</v>
      </c>
      <c r="U141" s="31">
        <v>0</v>
      </c>
      <c r="V141" s="31">
        <v>0</v>
      </c>
      <c r="W141" s="31">
        <v>0</v>
      </c>
      <c r="X141" s="32">
        <f t="shared" si="4"/>
        <v>31</v>
      </c>
      <c r="Y141" s="33">
        <f t="shared" si="5"/>
        <v>1407175</v>
      </c>
    </row>
    <row r="142" spans="1:25" x14ac:dyDescent="0.3">
      <c r="A142" s="25" t="s">
        <v>44</v>
      </c>
      <c r="B142" s="25" t="s">
        <v>324</v>
      </c>
      <c r="C142" s="26" t="s">
        <v>325</v>
      </c>
      <c r="D142" s="26">
        <v>2025</v>
      </c>
      <c r="E142" s="26" t="s">
        <v>39</v>
      </c>
      <c r="F142" s="27" t="s">
        <v>40</v>
      </c>
      <c r="G142" s="28">
        <v>0</v>
      </c>
      <c r="H142" s="29">
        <v>7451016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8">
        <v>670079</v>
      </c>
      <c r="O142" s="30" t="s">
        <v>77</v>
      </c>
      <c r="P142" s="31">
        <v>0</v>
      </c>
      <c r="Q142" s="31">
        <v>0</v>
      </c>
      <c r="R142" s="31">
        <v>302</v>
      </c>
      <c r="S142" s="31">
        <v>42</v>
      </c>
      <c r="T142" s="31">
        <v>0</v>
      </c>
      <c r="U142" s="31">
        <v>0</v>
      </c>
      <c r="V142" s="31">
        <v>0</v>
      </c>
      <c r="W142" s="31">
        <v>0</v>
      </c>
      <c r="X142" s="32">
        <f t="shared" si="4"/>
        <v>344</v>
      </c>
      <c r="Y142" s="33">
        <f t="shared" si="5"/>
        <v>8121095</v>
      </c>
    </row>
    <row r="143" spans="1:25" x14ac:dyDescent="0.3">
      <c r="A143" s="25" t="s">
        <v>36</v>
      </c>
      <c r="B143" s="25" t="s">
        <v>326</v>
      </c>
      <c r="C143" s="26" t="s">
        <v>327</v>
      </c>
      <c r="D143" s="26">
        <v>2025</v>
      </c>
      <c r="E143" s="26" t="s">
        <v>39</v>
      </c>
      <c r="F143" s="27"/>
      <c r="G143" s="28">
        <v>0</v>
      </c>
      <c r="H143" s="29">
        <v>570648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8">
        <v>51485</v>
      </c>
      <c r="O143" s="30" t="s">
        <v>77</v>
      </c>
      <c r="P143" s="31">
        <v>0</v>
      </c>
      <c r="Q143" s="31">
        <v>31</v>
      </c>
      <c r="R143" s="31">
        <v>0</v>
      </c>
      <c r="S143" s="31">
        <v>0</v>
      </c>
      <c r="T143" s="31">
        <v>0</v>
      </c>
      <c r="U143" s="31">
        <v>0</v>
      </c>
      <c r="V143" s="31">
        <v>0</v>
      </c>
      <c r="W143" s="31">
        <v>0</v>
      </c>
      <c r="X143" s="32">
        <f t="shared" si="4"/>
        <v>31</v>
      </c>
      <c r="Y143" s="33">
        <f t="shared" si="5"/>
        <v>622133</v>
      </c>
    </row>
    <row r="144" spans="1:25" x14ac:dyDescent="0.3">
      <c r="A144" s="25"/>
      <c r="B144" s="25"/>
      <c r="C144" s="26"/>
      <c r="D144" s="26"/>
      <c r="E144" s="26"/>
      <c r="F144" s="27" t="s">
        <v>40</v>
      </c>
      <c r="G144" s="28"/>
      <c r="H144" s="29"/>
      <c r="I144" s="29"/>
      <c r="J144" s="29"/>
      <c r="K144" s="29"/>
      <c r="L144" s="29"/>
      <c r="M144" s="29"/>
      <c r="N144" s="28"/>
      <c r="O144" s="30"/>
      <c r="P144" s="31"/>
      <c r="Q144" s="31"/>
      <c r="R144" s="31"/>
      <c r="S144" s="31"/>
      <c r="T144" s="31"/>
      <c r="U144" s="31"/>
      <c r="V144" s="31"/>
      <c r="W144" s="31"/>
      <c r="X144" s="32">
        <f t="shared" si="4"/>
        <v>0</v>
      </c>
      <c r="Y144" s="33">
        <f t="shared" si="5"/>
        <v>0</v>
      </c>
    </row>
    <row r="145" spans="1:25" x14ac:dyDescent="0.3">
      <c r="A145" s="25"/>
      <c r="B145" s="25"/>
      <c r="C145" s="26"/>
      <c r="D145" s="26"/>
      <c r="E145" s="26"/>
      <c r="F145" s="27" t="s">
        <v>40</v>
      </c>
      <c r="G145" s="28"/>
      <c r="H145" s="29"/>
      <c r="I145" s="29"/>
      <c r="J145" s="29"/>
      <c r="K145" s="29"/>
      <c r="L145" s="29"/>
      <c r="M145" s="29"/>
      <c r="N145" s="28"/>
      <c r="O145" s="30"/>
      <c r="P145" s="31"/>
      <c r="Q145" s="31"/>
      <c r="R145" s="31"/>
      <c r="S145" s="31"/>
      <c r="T145" s="31"/>
      <c r="U145" s="31"/>
      <c r="V145" s="31"/>
      <c r="W145" s="31"/>
      <c r="X145" s="32">
        <f t="shared" si="4"/>
        <v>0</v>
      </c>
      <c r="Y145" s="33">
        <f t="shared" si="5"/>
        <v>0</v>
      </c>
    </row>
    <row r="146" spans="1:25" x14ac:dyDescent="0.3">
      <c r="A146" s="25"/>
      <c r="B146" s="25"/>
      <c r="C146" s="26"/>
      <c r="D146" s="26"/>
      <c r="E146" s="26"/>
      <c r="F146" s="27" t="s">
        <v>40</v>
      </c>
      <c r="G146" s="28"/>
      <c r="H146" s="29"/>
      <c r="I146" s="29"/>
      <c r="J146" s="29"/>
      <c r="K146" s="29"/>
      <c r="L146" s="29"/>
      <c r="M146" s="29"/>
      <c r="N146" s="28"/>
      <c r="O146" s="30"/>
      <c r="P146" s="31"/>
      <c r="Q146" s="31"/>
      <c r="R146" s="31"/>
      <c r="S146" s="31"/>
      <c r="T146" s="31"/>
      <c r="U146" s="31"/>
      <c r="V146" s="31"/>
      <c r="W146" s="31"/>
      <c r="X146" s="32">
        <f t="shared" si="4"/>
        <v>0</v>
      </c>
      <c r="Y146" s="33">
        <f t="shared" si="5"/>
        <v>0</v>
      </c>
    </row>
    <row r="147" spans="1:25" x14ac:dyDescent="0.3">
      <c r="A147" s="25"/>
      <c r="B147" s="25"/>
      <c r="C147" s="26"/>
      <c r="D147" s="26"/>
      <c r="E147" s="26"/>
      <c r="F147" s="27" t="s">
        <v>40</v>
      </c>
      <c r="G147" s="28"/>
      <c r="H147" s="29"/>
      <c r="I147" s="29"/>
      <c r="J147" s="29"/>
      <c r="K147" s="29"/>
      <c r="L147" s="29"/>
      <c r="M147" s="29"/>
      <c r="N147" s="28"/>
      <c r="O147" s="30"/>
      <c r="P147" s="31"/>
      <c r="Q147" s="31"/>
      <c r="R147" s="31"/>
      <c r="S147" s="31"/>
      <c r="T147" s="31"/>
      <c r="U147" s="31"/>
      <c r="V147" s="31"/>
      <c r="W147" s="31"/>
      <c r="X147" s="32">
        <f t="shared" si="4"/>
        <v>0</v>
      </c>
      <c r="Y147" s="33">
        <f t="shared" si="5"/>
        <v>0</v>
      </c>
    </row>
    <row r="148" spans="1:25" x14ac:dyDescent="0.3">
      <c r="A148" s="25"/>
      <c r="B148" s="25"/>
      <c r="C148" s="26"/>
      <c r="D148" s="26"/>
      <c r="E148" s="26"/>
      <c r="F148" s="27" t="s">
        <v>40</v>
      </c>
      <c r="G148" s="28"/>
      <c r="H148" s="29"/>
      <c r="I148" s="29"/>
      <c r="J148" s="29"/>
      <c r="K148" s="29"/>
      <c r="L148" s="29"/>
      <c r="M148" s="29"/>
      <c r="N148" s="28"/>
      <c r="O148" s="30"/>
      <c r="P148" s="31"/>
      <c r="Q148" s="31"/>
      <c r="R148" s="31"/>
      <c r="S148" s="31"/>
      <c r="T148" s="31"/>
      <c r="U148" s="31"/>
      <c r="V148" s="31"/>
      <c r="W148" s="31"/>
      <c r="X148" s="32">
        <f t="shared" si="4"/>
        <v>0</v>
      </c>
      <c r="Y148" s="33">
        <f t="shared" si="5"/>
        <v>0</v>
      </c>
    </row>
    <row r="149" spans="1:25" x14ac:dyDescent="0.3">
      <c r="A149" s="25"/>
      <c r="B149" s="25"/>
      <c r="C149" s="26"/>
      <c r="D149" s="26"/>
      <c r="E149" s="26"/>
      <c r="F149" s="27" t="s">
        <v>40</v>
      </c>
      <c r="G149" s="28"/>
      <c r="H149" s="29"/>
      <c r="I149" s="29"/>
      <c r="J149" s="29"/>
      <c r="K149" s="29"/>
      <c r="L149" s="29"/>
      <c r="M149" s="29"/>
      <c r="N149" s="28"/>
      <c r="O149" s="30"/>
      <c r="P149" s="31"/>
      <c r="Q149" s="31"/>
      <c r="R149" s="31"/>
      <c r="S149" s="31"/>
      <c r="T149" s="31"/>
      <c r="U149" s="31"/>
      <c r="V149" s="31"/>
      <c r="W149" s="31"/>
      <c r="X149" s="32">
        <f t="shared" si="4"/>
        <v>0</v>
      </c>
      <c r="Y149" s="33">
        <f t="shared" si="5"/>
        <v>0</v>
      </c>
    </row>
    <row r="150" spans="1:25" x14ac:dyDescent="0.3">
      <c r="A150" s="25"/>
      <c r="B150" s="25"/>
      <c r="C150" s="26"/>
      <c r="D150" s="26"/>
      <c r="E150" s="26"/>
      <c r="F150" s="27" t="s">
        <v>40</v>
      </c>
      <c r="G150" s="28"/>
      <c r="H150" s="29"/>
      <c r="I150" s="29"/>
      <c r="J150" s="29"/>
      <c r="K150" s="29"/>
      <c r="L150" s="29"/>
      <c r="M150" s="29"/>
      <c r="N150" s="28"/>
      <c r="O150" s="30"/>
      <c r="P150" s="31"/>
      <c r="Q150" s="31"/>
      <c r="R150" s="31"/>
      <c r="S150" s="31"/>
      <c r="T150" s="31"/>
      <c r="U150" s="31"/>
      <c r="V150" s="31"/>
      <c r="W150" s="31"/>
      <c r="X150" s="32">
        <f t="shared" si="4"/>
        <v>0</v>
      </c>
      <c r="Y150" s="33">
        <f t="shared" si="5"/>
        <v>0</v>
      </c>
    </row>
    <row r="151" spans="1:25" x14ac:dyDescent="0.3">
      <c r="A151" s="25"/>
      <c r="B151" s="25"/>
      <c r="C151" s="26"/>
      <c r="D151" s="26"/>
      <c r="E151" s="26"/>
      <c r="F151" s="27" t="s">
        <v>40</v>
      </c>
      <c r="G151" s="28"/>
      <c r="H151" s="29"/>
      <c r="I151" s="29"/>
      <c r="J151" s="29"/>
      <c r="K151" s="29"/>
      <c r="L151" s="29"/>
      <c r="M151" s="29"/>
      <c r="N151" s="28"/>
      <c r="O151" s="30"/>
      <c r="P151" s="31"/>
      <c r="Q151" s="31"/>
      <c r="R151" s="31"/>
      <c r="S151" s="31"/>
      <c r="T151" s="31"/>
      <c r="U151" s="31"/>
      <c r="V151" s="31"/>
      <c r="W151" s="31"/>
      <c r="X151" s="32">
        <f t="shared" si="4"/>
        <v>0</v>
      </c>
      <c r="Y151" s="33">
        <f t="shared" si="5"/>
        <v>0</v>
      </c>
    </row>
    <row r="152" spans="1:25" x14ac:dyDescent="0.3">
      <c r="A152" s="25"/>
      <c r="B152" s="25"/>
      <c r="C152" s="26"/>
      <c r="D152" s="26"/>
      <c r="E152" s="26"/>
      <c r="F152" s="27" t="s">
        <v>40</v>
      </c>
      <c r="G152" s="28"/>
      <c r="H152" s="29"/>
      <c r="I152" s="29"/>
      <c r="J152" s="29"/>
      <c r="K152" s="29"/>
      <c r="L152" s="29"/>
      <c r="M152" s="29"/>
      <c r="N152" s="28"/>
      <c r="O152" s="30"/>
      <c r="P152" s="31"/>
      <c r="Q152" s="31"/>
      <c r="R152" s="31"/>
      <c r="S152" s="31"/>
      <c r="T152" s="31"/>
      <c r="U152" s="31"/>
      <c r="V152" s="31"/>
      <c r="W152" s="31"/>
      <c r="X152" s="32">
        <f t="shared" si="4"/>
        <v>0</v>
      </c>
      <c r="Y152" s="33">
        <f t="shared" si="5"/>
        <v>0</v>
      </c>
    </row>
    <row r="153" spans="1:25" x14ac:dyDescent="0.3">
      <c r="A153" s="25"/>
      <c r="B153" s="25"/>
      <c r="C153" s="26"/>
      <c r="D153" s="26"/>
      <c r="E153" s="26"/>
      <c r="F153" s="27" t="s">
        <v>40</v>
      </c>
      <c r="G153" s="28"/>
      <c r="H153" s="29"/>
      <c r="I153" s="29"/>
      <c r="J153" s="29"/>
      <c r="K153" s="29"/>
      <c r="L153" s="29"/>
      <c r="M153" s="29"/>
      <c r="N153" s="28"/>
      <c r="O153" s="30"/>
      <c r="P153" s="31"/>
      <c r="Q153" s="31"/>
      <c r="R153" s="31"/>
      <c r="S153" s="31"/>
      <c r="T153" s="31"/>
      <c r="U153" s="31"/>
      <c r="V153" s="31"/>
      <c r="W153" s="31"/>
      <c r="X153" s="32">
        <f t="shared" si="4"/>
        <v>0</v>
      </c>
      <c r="Y153" s="33">
        <f t="shared" si="5"/>
        <v>0</v>
      </c>
    </row>
  </sheetData>
  <autoFilter ref="A10:Y10" xr:uid="{06A4846C-9D65-4FF9-89C3-B9D0BDA00FAA}"/>
  <conditionalFormatting sqref="D11:D153">
    <cfRule type="expression" dxfId="2" priority="1">
      <formula>OR($D11&gt;2025,AND($D11&lt;2025,$D11&lt;&gt;""))</formula>
    </cfRule>
  </conditionalFormatting>
  <conditionalFormatting sqref="Y11:Y15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153" xr:uid="{73EECC6A-A819-48F9-80D9-57F58B7F3C3B}">
      <formula1>"FMR, Actual Rent"</formula1>
    </dataValidation>
    <dataValidation type="list" allowBlank="1" showInputMessage="1" showErrorMessage="1" sqref="F11:F153" xr:uid="{D5702FBE-3D8C-499C-A535-74C5660EA007}">
      <formula1>"DV, YHDP"</formula1>
    </dataValidation>
    <dataValidation type="list" allowBlank="1" showInputMessage="1" showErrorMessage="1" sqref="E11:E153" xr:uid="{3A7098DC-E8E4-4AF9-8623-9C05B1C6ED6E}">
      <formula1>"PH, TH, Joint TH &amp; PH-RRH, HMIS, SSO, TRA, PRA, SRA, S+C/SRO"</formula1>
    </dataValidation>
    <dataValidation allowBlank="1" showErrorMessage="1" sqref="A10:Y10" xr:uid="{ECAB30F7-AF26-492A-8D81-E4DE606CA5D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2024-08-01T18:27:51Z</dcterms:created>
  <dcterms:modified xsi:type="dcterms:W3CDTF">2024-08-01T18:52:27Z</dcterms:modified>
</cp:coreProperties>
</file>