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D60CB3B2-8D83-4729-AD58-2B7BF9761E89}" xr6:coauthVersionLast="47" xr6:coauthVersionMax="47" xr10:uidLastSave="{00000000-0000-0000-0000-000000000000}"/>
  <bookViews>
    <workbookView xWindow="10440" yWindow="5808" windowWidth="29436" windowHeight="16176" xr2:uid="{21A51C9C-7DCB-422B-AAD9-D2A5B01A93A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1" l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B7" i="1" s="1"/>
  <c r="X11" i="1"/>
  <c r="B6" i="1"/>
  <c r="C6" i="1" s="1"/>
  <c r="B5" i="1" l="1"/>
  <c r="C5" i="1" s="1"/>
</calcChain>
</file>

<file path=xl/sharedStrings.xml><?xml version="1.0" encoding="utf-8"?>
<sst xmlns="http://schemas.openxmlformats.org/spreadsheetml/2006/main" count="61" uniqueCount="49">
  <si>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</si>
  <si>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</si>
  <si>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</si>
  <si>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</si>
  <si>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</si>
  <si>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</si>
  <si>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</si>
  <si>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</si>
  <si>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</si>
  <si>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</si>
  <si>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</si>
  <si>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</si>
  <si>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</si>
  <si>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</si>
  <si>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</si>
  <si>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</si>
  <si>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</si>
  <si>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</si>
  <si>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</si>
  <si>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</si>
  <si>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</si>
  <si>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</si>
  <si>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</si>
  <si>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</si>
  <si>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</si>
  <si>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</si>
  <si>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</si>
  <si>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</si>
  <si>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</si>
  <si>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</si>
  <si>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</si>
  <si>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</si>
  <si>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</si>
  <si>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</si>
  <si>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</si>
  <si>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CA-529</t>
  </si>
  <si>
    <t>Sunrise Special Services Foundation</t>
  </si>
  <si>
    <t>DV Bonus</t>
  </si>
  <si>
    <t>CA2022D9T292100</t>
  </si>
  <si>
    <t>PH</t>
  </si>
  <si>
    <t>DV</t>
  </si>
  <si>
    <t>FMR</t>
  </si>
  <si>
    <t>San Francisco</t>
  </si>
  <si>
    <t>Lake County CoC</t>
  </si>
  <si>
    <t>Lake County</t>
  </si>
  <si>
    <t>Lake Family Resource Center</t>
  </si>
  <si>
    <t>Lake FRC DV</t>
  </si>
  <si>
    <t>CA2277D9T292300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</si>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</sst>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31E5-F677-4DF8-8A5E-0CA523813D67}">
  <sheetPr codeName="Sheet45">
    <pageSetUpPr fitToPage="1"/>
  </sheetPr>
  <dimension ref="A1:DF2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95792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95792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32544</v>
      </c>
      <c r="I11" s="29">
        <v>16064</v>
      </c>
      <c r="J11" s="29">
        <v>0</v>
      </c>
      <c r="K11" s="29">
        <v>0</v>
      </c>
      <c r="L11" s="29">
        <v>0</v>
      </c>
      <c r="M11" s="29">
        <v>0</v>
      </c>
      <c r="N11" s="28">
        <v>0</v>
      </c>
      <c r="O11" s="30" t="s">
        <v>41</v>
      </c>
      <c r="P11" s="31">
        <v>0</v>
      </c>
      <c r="Q11" s="31">
        <v>4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2" si="0">SUM(P11:W11)</f>
        <v>4</v>
      </c>
      <c r="Y11" s="33">
        <f t="shared" ref="Y11:Y22" si="1">SUM(G11:N11)</f>
        <v>48608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47184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 t="s">
        <v>41</v>
      </c>
      <c r="P12" s="31">
        <v>0</v>
      </c>
      <c r="Q12" s="31">
        <v>0</v>
      </c>
      <c r="R12" s="31">
        <v>2</v>
      </c>
      <c r="S12" s="31">
        <v>2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4</v>
      </c>
      <c r="Y12" s="33">
        <f t="shared" si="1"/>
        <v>47184</v>
      </c>
    </row>
    <row r="13" spans="1:25" x14ac:dyDescent="0.3">
      <c r="A13" s="25"/>
      <c r="B13" s="25"/>
      <c r="C13" s="26"/>
      <c r="D13" s="26"/>
      <c r="E13" s="26"/>
      <c r="F13" s="27" t="s">
        <v>48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48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48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48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48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48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48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48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48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48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</sheetData>
  <autoFilter ref="A10:Y10" xr:uid="{D2EB31E5-F677-4DF8-8A5E-0CA523813D67}"/>
  <conditionalFormatting sqref="D11:D22">
    <cfRule type="expression" dxfId="2" priority="1">
      <formula>OR($D11&gt;2025,AND($D11&lt;2025,$D11&lt;&gt;""))</formula>
    </cfRule>
  </conditionalFormatting>
  <conditionalFormatting sqref="Y11:Y2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2" xr:uid="{DDEF1F64-F861-4752-8253-736037E669A9}">
      <formula1>"DV, YHDP"</formula1>
    </dataValidation>
    <dataValidation type="list" allowBlank="1" showInputMessage="1" showErrorMessage="1" sqref="O11:O22" xr:uid="{1A9D114B-EE44-4AF2-B55E-C23E318A5222}">
      <formula1>"FMR, Actual Rent"</formula1>
    </dataValidation>
    <dataValidation type="list" allowBlank="1" showInputMessage="1" showErrorMessage="1" sqref="E11:E22" xr:uid="{9B71F9FE-0150-484F-8DF6-9AAD1EDB72D0}">
      <formula1>"PH, TH, Joint TH &amp; PH-RRH, HMIS, SSO, TRA, PRA, SRA, S+C/SRO"</formula1>
    </dataValidation>
    <dataValidation allowBlank="1" showErrorMessage="1" sqref="A10:Y10" xr:uid="{F9045C9E-9677-4EBF-A9DA-3917D669AB6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2024-06-13T16:12:54Z</dcterms:created>
  <dcterms:modified xsi:type="dcterms:W3CDTF">2024-06-13T19:41:44Z</dcterms:modified>
</cp:coreProperties>
</file>