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9D33C1F5-3645-4C83-AB4F-C0D6BB45A449}" xr6:coauthVersionLast="47" xr6:coauthVersionMax="47" xr10:uidLastSave="{00000000-0000-0000-0000-000000000000}"/>
  <bookViews>
    <workbookView xWindow="10440" yWindow="5808" windowWidth="29436" windowHeight="16176" xr2:uid="{FC4F69FC-69E6-4264-AA90-413323ED80E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5" i="1" s="1"/>
  <c r="C5" i="1" s="1"/>
  <c r="X11" i="1"/>
  <c r="B6" i="1"/>
  <c r="C6" i="1" s="1"/>
  <c r="B7" i="1" l="1"/>
</calcChain>
</file>

<file path=xl/sharedStrings.xml><?xml version="1.0" encoding="utf-8"?>
<sst xmlns="http://schemas.openxmlformats.org/spreadsheetml/2006/main" count="55" uniqueCount="46">
  <si>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</si>
  <si>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</si>
  <si>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</si>
  <si>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</si>
  <si>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</si>
  <si>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</si>
  <si>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</si>
  <si>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</si>
  <si>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</si>
  <si>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</si>
  <si>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</si>
  <si>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</si>
  <si>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</si>
  <si>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</si>
  <si>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</si>
  <si>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</si>
  <si>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</si>
  <si>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</si>
  <si>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</si>
  <si>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</si>
  <si>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</si>
  <si>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</si>
  <si>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</si>
  <si>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</si>
  <si>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</si>
  <si>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</si>
  <si>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</si>
  <si>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</si>
  <si>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</si>
  <si>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</si>
  <si>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</si>
  <si>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</si>
  <si>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</si>
  <si>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</si>
  <si>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</si>
  <si>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CA-527</t>
  </si>
  <si>
    <t>Empower Tehama</t>
  </si>
  <si>
    <t>Empower Tehama TH/RRH FY2023</t>
  </si>
  <si>
    <t>CA1872D9T272304</t>
  </si>
  <si>
    <t>Joint TH &amp; PH-RRH</t>
  </si>
  <si>
    <t>DV</t>
  </si>
  <si>
    <t>FMR</t>
  </si>
  <si>
    <t>San Francisco</t>
  </si>
  <si>
    <t>Tehama County CoC</t>
  </si>
  <si>
    <t>The Vitality Project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</si>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</sst>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CB3C-8129-4168-9F05-FEC0F4E5008E}">
  <sheetPr codeName="Sheet44">
    <pageSetUpPr fitToPage="1"/>
  </sheetPr>
  <dimension ref="A1:DF2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57236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57236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30456</v>
      </c>
      <c r="I11" s="29">
        <v>16157</v>
      </c>
      <c r="J11" s="29">
        <v>1319</v>
      </c>
      <c r="K11" s="29">
        <v>5000</v>
      </c>
      <c r="L11" s="29">
        <v>0</v>
      </c>
      <c r="M11" s="29">
        <v>0</v>
      </c>
      <c r="N11" s="28">
        <v>4304</v>
      </c>
      <c r="O11" s="30" t="s">
        <v>41</v>
      </c>
      <c r="P11" s="31">
        <v>0</v>
      </c>
      <c r="Q11" s="31">
        <v>0</v>
      </c>
      <c r="R11" s="31">
        <v>0</v>
      </c>
      <c r="S11" s="31">
        <v>1</v>
      </c>
      <c r="T11" s="31">
        <v>1</v>
      </c>
      <c r="U11" s="31">
        <v>0</v>
      </c>
      <c r="V11" s="31">
        <v>0</v>
      </c>
      <c r="W11" s="31">
        <v>0</v>
      </c>
      <c r="X11" s="32">
        <f t="shared" ref="X11:X21" si="0">SUM(P11:W11)</f>
        <v>2</v>
      </c>
      <c r="Y11" s="33">
        <f t="shared" ref="Y11:Y21" si="1">SUM(G11:N11)</f>
        <v>57236</v>
      </c>
    </row>
    <row r="12" spans="1:25" x14ac:dyDescent="0.3">
      <c r="A12" s="25"/>
      <c r="B12" s="25"/>
      <c r="C12" s="26"/>
      <c r="D12" s="26"/>
      <c r="E12" s="26"/>
      <c r="F12" s="27" t="s">
        <v>45</v>
      </c>
      <c r="G12" s="28"/>
      <c r="H12" s="29"/>
      <c r="I12" s="29"/>
      <c r="J12" s="29"/>
      <c r="K12" s="29"/>
      <c r="L12" s="29"/>
      <c r="M12" s="29"/>
      <c r="N12" s="28"/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0</v>
      </c>
    </row>
    <row r="13" spans="1:25" x14ac:dyDescent="0.3">
      <c r="A13" s="25"/>
      <c r="B13" s="25"/>
      <c r="C13" s="26"/>
      <c r="D13" s="26"/>
      <c r="E13" s="26"/>
      <c r="F13" s="27" t="s">
        <v>45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45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45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45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45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45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45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45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45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</sheetData>
  <autoFilter ref="A10:Y10" xr:uid="{0033CB3C-8129-4168-9F05-FEC0F4E5008E}"/>
  <conditionalFormatting sqref="D11:D21">
    <cfRule type="expression" dxfId="2" priority="1">
      <formula>OR($D11&gt;2025,AND($D11&lt;2025,$D11&lt;&gt;""))</formula>
    </cfRule>
  </conditionalFormatting>
  <conditionalFormatting sqref="Y11:Y2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1" xr:uid="{9B41686F-E780-407F-AC3D-71E218381C1E}">
      <formula1>"DV, YHDP"</formula1>
    </dataValidation>
    <dataValidation type="list" allowBlank="1" showInputMessage="1" showErrorMessage="1" sqref="O11:O21" xr:uid="{2FBCE560-B732-4794-9ECA-8A2BC3F9E460}">
      <formula1>"FMR, Actual Rent"</formula1>
    </dataValidation>
    <dataValidation type="list" allowBlank="1" showInputMessage="1" showErrorMessage="1" sqref="E11:E21" xr:uid="{C83B1939-4EA2-4CF9-A30E-71E0EAC8AAF7}">
      <formula1>"PH, TH, Joint TH &amp; PH-RRH, HMIS, SSO, TRA, PRA, SRA, S+C/SRO"</formula1>
    </dataValidation>
    <dataValidation allowBlank="1" showErrorMessage="1" sqref="A10:Y10" xr:uid="{4D7E66B0-EC0C-4CCA-997F-9E8D500AD8D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2024-06-13T16:12:57Z</dcterms:created>
  <dcterms:modified xsi:type="dcterms:W3CDTF">2024-06-13T19:41:39Z</dcterms:modified>
</cp:coreProperties>
</file>